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atersec\Desktop\DANE\FIVI\I Trim 23_FIVI\Archivos publicacion\"/>
    </mc:Choice>
  </mc:AlternateContent>
  <xr:revisionPtr revIDLastSave="0" documentId="13_ncr:1_{2169C6AE-9C71-48D0-A629-21EE26A5AE3B}" xr6:coauthVersionLast="45" xr6:coauthVersionMax="45" xr10:uidLastSave="{00000000-0000-0000-0000-000000000000}"/>
  <bookViews>
    <workbookView xWindow="-120" yWindow="-120" windowWidth="20730" windowHeight="11160" tabRatio="914"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30" l="1"/>
  <c r="A8" i="44" l="1"/>
  <c r="E8" i="44"/>
  <c r="I8" i="44"/>
  <c r="M8" i="44"/>
  <c r="S10" i="43"/>
  <c r="M10" i="43"/>
  <c r="G10" i="43"/>
  <c r="A10" i="43"/>
  <c r="CJ9" i="54"/>
  <c r="BG9" i="54"/>
  <c r="AD9" i="54"/>
  <c r="A9" i="54"/>
  <c r="CJ9" i="53"/>
  <c r="BG9" i="53"/>
  <c r="AD9" i="53"/>
  <c r="A9" i="53"/>
  <c r="BG9" i="57"/>
  <c r="CJ9" i="57"/>
  <c r="AD9" i="57"/>
  <c r="A9" i="57"/>
  <c r="CJ12" i="56"/>
  <c r="BG12" i="56"/>
  <c r="AD12" i="56"/>
  <c r="A12"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A8" i="74"/>
  <c r="S8" i="51"/>
  <c r="M8" i="51"/>
  <c r="G8" i="51"/>
  <c r="A8" i="51"/>
  <c r="S9" i="41"/>
  <c r="M9" i="41"/>
  <c r="G9" i="41"/>
  <c r="A9" i="41"/>
  <c r="AA9" i="64"/>
  <c r="AN9" i="64" s="1"/>
  <c r="N9" i="64"/>
  <c r="A9" i="64"/>
  <c r="AN9" i="63"/>
  <c r="AA9" i="63"/>
  <c r="N9" i="63"/>
  <c r="A9" i="63"/>
  <c r="AB8" i="60"/>
  <c r="S8" i="60"/>
  <c r="J8" i="60"/>
  <c r="A8" i="60"/>
  <c r="AQ11" i="73"/>
  <c r="AC11" i="73"/>
  <c r="O11" i="73"/>
  <c r="A11" i="73"/>
  <c r="AB8" i="59"/>
  <c r="S8" i="59"/>
  <c r="S50" i="59" s="1"/>
  <c r="J8" i="59"/>
  <c r="A8" i="59"/>
  <c r="A49" i="30"/>
  <c r="S8" i="30"/>
  <c r="M8" i="30"/>
  <c r="G8" i="30"/>
  <c r="A131" i="46"/>
  <c r="A50" i="44" l="1"/>
  <c r="A52" i="43"/>
  <c r="A52" i="54"/>
  <c r="A52" i="53"/>
  <c r="A52" i="57"/>
  <c r="A56" i="56"/>
  <c r="A53" i="55"/>
  <c r="A53" i="42"/>
  <c r="A50" i="40"/>
  <c r="A52" i="62"/>
  <c r="A53" i="33"/>
  <c r="A50" i="76"/>
  <c r="A53" i="36"/>
  <c r="A51" i="74"/>
  <c r="A50" i="51"/>
  <c r="A51" i="41"/>
  <c r="A52" i="64"/>
  <c r="A52" i="63"/>
  <c r="A51" i="60"/>
  <c r="A54" i="73"/>
  <c r="A91" i="30"/>
  <c r="A93" i="59"/>
  <c r="AB50" i="59" l="1"/>
  <c r="J50" i="59"/>
  <c r="A50" i="59"/>
  <c r="S49" i="30"/>
  <c r="M49" i="30"/>
  <c r="G49" i="30"/>
</calcChain>
</file>

<file path=xl/sharedStrings.xml><?xml version="1.0" encoding="utf-8"?>
<sst xmlns="http://schemas.openxmlformats.org/spreadsheetml/2006/main" count="9443" uniqueCount="362">
  <si>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</si>
  <si>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</si>
  <si>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</si>
  <si>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</si>
  <si>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</si>
  <si>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</si>
  <si>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</si>
  <si>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</si>
  <si>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</si>
  <si>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</si>
  <si>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</si>
  <si>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</si>
  <si>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</si>
  <si>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</si>
  <si>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</si>
  <si>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</si>
  <si>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</si>
  <si>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</si>
  <si>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</si>
  <si>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</si>
  <si>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</si>
  <si>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</si>
  <si>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</si>
  <si>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</si>
  <si>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</si>
  <si>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</si>
  <si>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</si>
  <si>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</si>
  <si>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</si>
  <si>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</si>
  <si>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</si>
  <si>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</si>
  <si>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</si>
  <si>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</si>
  <si>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</si>
  <si>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</si>
  <si>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</si>
  <si>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</si>
  <si>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</si>
  <si>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</si>
  <si>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</si>
  <si>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</si>
  <si>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</si>
  <si>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</si>
  <si>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</si>
  <si>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</si>
  <si>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</si>
  <si>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</si>
  <si>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</si>
  <si>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</si>
  <si>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</si>
  <si>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</si>
  <si>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</si>
  <si>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</si>
  <si>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</si>
  <si>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</si>
  <si>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</si>
  <si>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</si>
  <si>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</si>
  <si>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</si>
  <si>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</si>
  <si>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</si>
  <si>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</si>
  <si>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</si>
  <si>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</si>
  <si>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</si>
  <si>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</si>
  <si>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</si>
  <si>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</si>
  <si>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</si>
  <si>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</si>
  <si>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</si>
  <si>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</si>
  <si>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</si>
  <si>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</si>
  <si>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</si>
  <si>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</si>
  <si>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</si>
  <si>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</si>
  <si>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</si>
  <si>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</si>
  <si>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</si>
  <si>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</si>
  <si>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</si>
  <si>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</si>
  <si>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</si>
  <si>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</si>
  <si>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</si>
  <si>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</si>
  <si>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</si>
  <si>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</si>
  <si>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</si>
  <si>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</si>
  <si>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</si>
  <si>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</si>
  <si>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</si>
  <si>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</si>
  <si>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</si>
  <si>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</si>
  <si>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</si>
  <si>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</si>
  <si>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</si>
  <si>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</si>
  <si>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</si>
  <si>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</si>
  <si>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</si>
  <si>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</si>
  <si>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</si>
  <si>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</si>
  <si>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</si>
  <si>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</si>
  <si>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</si>
  <si>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</si>
  <si>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</si>
  <si>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</si>
  <si>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</si>
  <si>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</si>
  <si>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</si>
  <si>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</si>
  <si>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</si>
  <si>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</si>
  <si>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</si>
  <si>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</si>
  <si>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</si>
  <si>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</si>
  <si>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</si>
  <si>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</si>
  <si>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</si>
  <si>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</si>
  <si>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</si>
  <si>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</si>
  <si>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</si>
  <si>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</si>
  <si>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</si>
  <si>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</si>
  <si>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</si>
  <si>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</si>
  <si>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</si>
  <si>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</si>
  <si>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</si>
  <si>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</si>
  <si>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</si>
  <si>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</si>
  <si>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</si>
  <si>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</si>
  <si>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</si>
  <si>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</si>
  <si>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</si>
  <si>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</si>
  <si>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</si>
  <si>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</si>
  <si>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</si>
  <si>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</si>
  <si>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</si>
  <si>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</si>
  <si>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</si>
  <si>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</si>
  <si>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</si>
  <si>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</si>
  <si>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</si>
  <si>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</si>
  <si>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</si>
  <si>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</si>
  <si>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</si>
  <si>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</si>
  <si>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</si>
  <si>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</si>
  <si>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</si>
  <si>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</si>
  <si>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</si>
  <si>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</si>
  <si>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</si>
  <si>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</si>
  <si>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</si>
  <si>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</si>
  <si>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</si>
  <si>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</si>
  <si>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</si>
  <si>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</si>
  <si>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</si>
  <si>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</si>
  <si>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</si>
  <si>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</si>
  <si>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</si>
  <si>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</si>
  <si>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</si>
  <si>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</si>
  <si>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</si>
  <si>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</si>
  <si>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</si>
  <si>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</si>
  <si>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</si>
  <si>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</si>
  <si>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</si>
  <si>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</si>
  <si>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</si>
  <si>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</si>
  <si>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</si>
  <si>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</si>
  <si>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</si>
  <si>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</si>
  <si>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</si>
  <si>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</si>
  <si>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</si>
  <si>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</si>
  <si>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</si>
  <si>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</si>
  <si>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</si>
  <si>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</si>
  <si>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</si>
  <si>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</si>
  <si>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</si>
  <si>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</si>
  <si>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</si>
  <si>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</si>
  <si>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</si>
  <si>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</si>
  <si>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</si>
  <si>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</si>
  <si>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</si>
  <si>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</si>
  <si>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</si>
  <si>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</si>
  <si>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</si>
  <si>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</si>
  <si>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</si>
  <si>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</si>
  <si>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</si>
  <si>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</si>
  <si>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</si>
  <si>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</si>
  <si>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</si>
  <si>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</si>
  <si>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</si>
  <si>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</si>
  <si>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</si>
  <si>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</si>
  <si>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</si>
  <si>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</si>
  <si>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</si>
  <si>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</si>
  <si>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</si>
  <si>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</si>
  <si>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</si>
  <si>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</si>
  <si>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</si>
  <si>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</si>
  <si>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</si>
  <si>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</si>
  <si>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</si>
  <si>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</si>
  <si>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</si>
  <si>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</si>
  <si>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</si>
  <si>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</si>
  <si>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</si>
  <si>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</si>
  <si>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</si>
  <si>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</si>
  <si>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</si>
  <si>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</si>
  <si>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</si>
  <si>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</si>
  <si>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</si>
  <si>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</si>
  <si>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</si>
  <si>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</si>
  <si>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</si>
  <si>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</si>
  <si>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</si>
  <si>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</si>
  <si>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</si>
  <si>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</si>
  <si>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</si>
  <si>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</si>
  <si>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</si>
  <si>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</si>
  <si>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</si>
  <si>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</si>
  <si>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</si>
  <si>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</si>
  <si>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</si>
  <si>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</si>
  <si>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</si>
  <si>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</si>
  <si>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</si>
  <si>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</si>
  <si>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</si>
  <si>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</si>
  <si>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</si>
  <si>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</si>
  <si>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</si>
  <si>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</si>
  <si>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</si>
  <si>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</si>
  <si>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</si>
  <si>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</si>
  <si>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</si>
  <si>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</si>
  <si>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</si>
  <si>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</si>
  <si>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</si>
  <si>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</si>
  <si>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</si>
  <si>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</si>
  <si>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</si>
  <si>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</si>
  <si>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</si>
  <si>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</si>
  <si>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A Número de desembolsos de créditos de vivienda de interés social ( VIS) nuevas con o sin subsidio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</si>
  <si>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</si>
  <si>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</si>
  <si>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</si>
  <si>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</si>
  <si>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</si>
  <si>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A15. A Valor de los desembolsos de créditos de vivienda financiadas por Departamento                                                                                                                                                                                                                                                                                                                                                                                                                                                                                                                                                                                                                                                                                                                                                                                                                                                                                                                                                                                                                                                                                                                                                                                                                                                                                                                                                                                                                                                                                                                                                                                                                                                                                                                                                                                                                                                                                                                                                                                                                                                                                                                                                                                                                                                 </t>
  </si>
  <si>
    <t xml:space="preserve">A16. A Valor de los desembolsos de créditos de vivienda nueva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</si>
  <si>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</si>
  <si>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</si>
  <si>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</si>
  <si>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A Valor de desembolsos de créditos de vivienda usadas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</si>
  <si>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</si>
  <si>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</si>
  <si>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</si>
  <si>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                                        A.18. A Número de desembolsos de créditos de vivienda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</si>
  <si>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</si>
  <si>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</si>
  <si>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</si>
  <si>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                 A.19. A Número dedesembolsos de créditos de vivienda nueva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</si>
  <si>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</si>
  <si>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</si>
  <si>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</si>
  <si>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                                                   A.20. A Número de desembolsos de créditos de vivienda usada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</si>
  <si>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</si>
  <si>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</si>
  <si>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</si>
  <si>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</si>
  <si>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</si>
  <si>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</si>
  <si>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</si>
  <si>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</si>
  <si>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</si>
  <si>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</si>
  <si>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</si>
  <si>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</si>
  <si>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</si>
  <si>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</si>
  <si>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</si>
  <si>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</si>
  <si>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</si>
  <si>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</si>
  <si>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</si>
  <si>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</si>
  <si>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Desembolsos créditos de vivienda VIS con subsidio</t>
  </si>
  <si>
    <t>Desembolsos créditos de vivienda VIS sin subsidio</t>
  </si>
  <si>
    <t>Nota: para la desagregación por departamentos, solo se cuenta con información para los créditos de vivienda.</t>
  </si>
  <si>
    <t>Estadísticas de financiación de vivienda - FIVI</t>
  </si>
  <si>
    <r>
      <t>2015 (I trimestre) - 2023 (I trimestre)</t>
    </r>
    <r>
      <rPr>
        <vertAlign val="superscript"/>
        <sz val="10"/>
        <rFont val="AngsanaUPC"/>
        <family val="1"/>
      </rPr>
      <t>pr</t>
    </r>
  </si>
  <si>
    <r>
      <t>2016 (I trimestre) - 2023 (I trimestre)</t>
    </r>
    <r>
      <rPr>
        <vertAlign val="superscript"/>
        <sz val="10"/>
        <rFont val="Arial"/>
        <family val="2"/>
      </rPr>
      <t>pr</t>
    </r>
  </si>
  <si>
    <r>
      <t>2016 (IV trimestre) - 2023 (I trimestre)</t>
    </r>
    <r>
      <rPr>
        <vertAlign val="superscript"/>
        <sz val="10"/>
        <rFont val="Arial"/>
        <family val="2"/>
      </rPr>
      <t>pr</t>
    </r>
  </si>
  <si>
    <t>Actualizado el 18 de mayo de 2023</t>
  </si>
  <si>
    <r>
      <t xml:space="preserve">Nota aclaratoria: </t>
    </r>
    <r>
      <rPr>
        <sz val="8"/>
        <rFont val="Segoe UI"/>
        <family val="2"/>
      </rPr>
      <t xml:space="preserve">Esta publicación contiene un ajuste para el período comprendido desde el I a IV trimestre del año 2022, provenientes de dos situaciones. En primer lugar, el cambio principal se da por una corrección reportada por una de nuestras fuentes de información la cual corresponde en promedio a un 15% del total del número de desembolsos publicado durante el año 2022. 
En segundo lugar, se realiza ajuste en el procesamiento de la información que incluye la integración de uno de los tres componentes (subrogación) que conforman los créditos hipotecarios, la cual corresponde en promedio al 8% del total del número de desembolsos publicado durante el año 2022; es importante aclarar que el ajuste se produce por el cambio del instrumento de recolección utilizado para el reporte de las fuentes implementado a partir del mes de febrero de 2022, en el cual las fuentes reportan cada componente (créditos de vivienda, leasing habitacional y subrogaciones) de forma desagregada, mientras que en el anterior instrumento este venía de forma agregada; el nuevo formato de recolección hace parte del mejoramiento continuo de la operación estadística, con el objetivo de proporcionar mayor valor agregado a la información que actualmente se pone a disposición de los usuarios de Financiación de vivienda, sin embargo se deja claro que las nuevas variables que contiene el instrumento de recolección aún no han sido publicadas.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</si>
</sst>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7"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
      <vertAlign val="superscript"/>
      <sz val="10"/>
      <name val="AngsanaUPC"/>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423">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4"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5" fillId="0" borderId="0" xfId="0" applyFont="1" applyFill="1" applyBorder="1" applyAlignment="1">
      <alignment vertical="center" wrapText="1"/>
    </xf>
    <xf numFmtId="0" fontId="0" fillId="3" borderId="0" xfId="0" applyFill="1" applyBorder="1"/>
    <xf numFmtId="0" fontId="25" fillId="3" borderId="0" xfId="0" applyFont="1" applyFill="1" applyBorder="1" applyAlignment="1">
      <alignment vertical="center" wrapText="1"/>
    </xf>
    <xf numFmtId="0" fontId="5" fillId="3" borderId="0" xfId="0" applyFont="1" applyFill="1"/>
    <xf numFmtId="0" fontId="23"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3" fillId="0"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4" fillId="3" borderId="0" xfId="0" applyNumberFormat="1" applyFont="1" applyFill="1" applyBorder="1" applyAlignment="1">
      <alignment horizontal="center" vertical="center" wrapText="1"/>
    </xf>
    <xf numFmtId="165" fontId="24"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6"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2"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Fill="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29" fillId="0" borderId="0" xfId="0" applyNumberFormat="1" applyFont="1" applyFill="1" applyBorder="1" applyAlignment="1">
      <alignment horizontal="right" wrapText="1"/>
    </xf>
    <xf numFmtId="3" fontId="29"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29" fillId="4" borderId="0" xfId="0" applyNumberFormat="1" applyFont="1" applyFill="1" applyBorder="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29" fillId="0" borderId="1" xfId="0" applyNumberFormat="1" applyFont="1" applyFill="1" applyBorder="1" applyAlignment="1">
      <alignment horizontal="right" wrapText="1"/>
    </xf>
    <xf numFmtId="3" fontId="29" fillId="0" borderId="8" xfId="0" applyNumberFormat="1" applyFont="1" applyFill="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Fill="1" applyBorder="1" applyAlignment="1">
      <alignment horizontal="right" wrapText="1"/>
    </xf>
    <xf numFmtId="165" fontId="29" fillId="0" borderId="7" xfId="0" applyNumberFormat="1" applyFont="1" applyFill="1" applyBorder="1" applyAlignment="1">
      <alignment horizontal="right" wrapText="1"/>
    </xf>
    <xf numFmtId="165" fontId="29" fillId="4" borderId="0" xfId="0" applyNumberFormat="1" applyFont="1" applyFill="1" applyBorder="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Fill="1" applyBorder="1" applyAlignment="1">
      <alignment horizontal="right" wrapText="1"/>
    </xf>
    <xf numFmtId="165" fontId="29"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Fill="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Fill="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Border="1" applyAlignment="1">
      <alignment horizontal="right" wrapText="1"/>
    </xf>
    <xf numFmtId="0" fontId="30"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1"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0" fontId="21" fillId="3" borderId="0" xfId="1" applyFont="1" applyFill="1" applyBorder="1" applyAlignment="1" applyProtection="1">
      <alignment horizontal="left" vertical="center"/>
    </xf>
    <xf numFmtId="0" fontId="28" fillId="0" borderId="1"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3" fillId="3" borderId="0" xfId="0" applyFont="1" applyFill="1" applyBorder="1" applyAlignment="1">
      <alignment horizontal="left" vertical="center" wrapText="1"/>
    </xf>
    <xf numFmtId="0" fontId="26" fillId="3" borderId="0" xfId="0" applyFont="1" applyFill="1" applyBorder="1" applyAlignment="1">
      <alignment vertical="center" wrapText="1"/>
    </xf>
    <xf numFmtId="166" fontId="0" fillId="3" borderId="0" xfId="0" applyNumberFormat="1" applyFill="1" applyBorder="1"/>
    <xf numFmtId="166" fontId="34"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8" fillId="0" borderId="1" xfId="0" applyFont="1" applyFill="1" applyBorder="1" applyAlignment="1">
      <alignment vertical="center" wrapText="1"/>
    </xf>
    <xf numFmtId="0" fontId="1" fillId="0" borderId="0" xfId="0" applyFont="1" applyAlignment="1">
      <alignment horizontal="right"/>
    </xf>
    <xf numFmtId="0" fontId="36"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3" fillId="3" borderId="0" xfId="0" applyFont="1" applyFill="1" applyBorder="1" applyAlignment="1">
      <alignment horizontal="left" vertical="center" wrapText="1"/>
    </xf>
    <xf numFmtId="165" fontId="29"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Fill="1" applyBorder="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Border="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applyBorder="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29" fillId="3" borderId="0" xfId="0" applyNumberFormat="1" applyFont="1" applyFill="1" applyBorder="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0" fontId="18" fillId="3" borderId="0"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applyBorder="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3" borderId="0" xfId="0" applyFont="1" applyFill="1"/>
    <xf numFmtId="0" fontId="18" fillId="0" borderId="0" xfId="0" applyFont="1" applyBorder="1"/>
    <xf numFmtId="0" fontId="17" fillId="3" borderId="0" xfId="0" applyFont="1" applyFill="1" applyBorder="1" applyAlignment="1">
      <alignment horizontal="left" wrapText="1"/>
    </xf>
    <xf numFmtId="0" fontId="18" fillId="0" borderId="0" xfId="0" applyFont="1"/>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3" fontId="20" fillId="0" borderId="0" xfId="0" applyNumberFormat="1" applyFont="1" applyFill="1" applyBorder="1" applyAlignment="1" applyProtection="1">
      <alignment vertical="center"/>
    </xf>
    <xf numFmtId="0" fontId="27" fillId="3" borderId="11" xfId="0" applyFont="1" applyFill="1" applyBorder="1" applyAlignment="1">
      <alignment horizontal="right" vertical="center"/>
    </xf>
    <xf numFmtId="0" fontId="42" fillId="3" borderId="1" xfId="1" quotePrefix="1" applyFont="1" applyFill="1" applyBorder="1" applyAlignment="1" applyProtection="1">
      <alignment vertical="center"/>
    </xf>
    <xf numFmtId="0" fontId="18"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36" fillId="6" borderId="12" xfId="0" applyFont="1" applyFill="1" applyBorder="1" applyAlignment="1">
      <alignment horizontal="left" vertical="center"/>
    </xf>
    <xf numFmtId="0" fontId="41" fillId="6" borderId="9" xfId="0" applyFont="1" applyFill="1" applyBorder="1"/>
    <xf numFmtId="0" fontId="41" fillId="6" borderId="9" xfId="0" applyFont="1" applyFill="1" applyBorder="1" applyAlignment="1">
      <alignment horizontal="left" vertical="center"/>
    </xf>
    <xf numFmtId="0" fontId="41" fillId="6" borderId="5" xfId="0" applyFont="1" applyFill="1" applyBorder="1" applyAlignment="1">
      <alignment vertical="center"/>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2" fontId="18" fillId="4" borderId="9" xfId="0" applyNumberFormat="1" applyFont="1" applyFill="1" applyBorder="1" applyAlignment="1">
      <alignment horizontal="right"/>
    </xf>
    <xf numFmtId="3" fontId="29" fillId="4" borderId="9" xfId="0" applyNumberFormat="1" applyFont="1" applyFill="1" applyBorder="1" applyAlignment="1">
      <alignment horizontal="right" wrapText="1"/>
    </xf>
    <xf numFmtId="3" fontId="29" fillId="4" borderId="5" xfId="0" applyNumberFormat="1" applyFont="1" applyFill="1" applyBorder="1" applyAlignment="1">
      <alignment horizontal="right" wrapText="1"/>
    </xf>
    <xf numFmtId="3" fontId="29" fillId="4" borderId="12" xfId="0" applyNumberFormat="1" applyFont="1" applyFill="1" applyBorder="1" applyAlignment="1">
      <alignment horizontal="right" wrapText="1"/>
    </xf>
    <xf numFmtId="2" fontId="18" fillId="4" borderId="12" xfId="0" applyNumberFormat="1" applyFont="1" applyFill="1" applyBorder="1" applyAlignment="1">
      <alignment horizontal="right"/>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2" xfId="0" applyFont="1" applyFill="1" applyBorder="1" applyAlignment="1">
      <alignment horizontal="right"/>
    </xf>
    <xf numFmtId="3" fontId="18" fillId="4" borderId="9" xfId="0" applyNumberFormat="1" applyFont="1" applyFill="1" applyBorder="1" applyAlignment="1">
      <alignment horizontal="right"/>
    </xf>
    <xf numFmtId="3" fontId="18" fillId="4" borderId="5" xfId="0" applyNumberFormat="1" applyFont="1" applyFill="1" applyBorder="1" applyAlignment="1">
      <alignment horizontal="right"/>
    </xf>
    <xf numFmtId="165" fontId="29" fillId="4" borderId="9" xfId="0" applyNumberFormat="1" applyFont="1" applyFill="1" applyBorder="1" applyAlignment="1">
      <alignment horizontal="right" wrapText="1"/>
    </xf>
    <xf numFmtId="165" fontId="29" fillId="4" borderId="5" xfId="0" applyNumberFormat="1" applyFont="1" applyFill="1" applyBorder="1" applyAlignment="1">
      <alignment horizontal="right" wrapText="1"/>
    </xf>
    <xf numFmtId="165" fontId="29" fillId="4" borderId="12" xfId="0" applyNumberFormat="1" applyFont="1" applyFill="1" applyBorder="1" applyAlignment="1">
      <alignment horizontal="right" wrapText="1"/>
    </xf>
    <xf numFmtId="165" fontId="18" fillId="4" borderId="9" xfId="0" applyNumberFormat="1" applyFont="1" applyFill="1" applyBorder="1" applyAlignment="1">
      <alignment horizontal="right"/>
    </xf>
    <xf numFmtId="165" fontId="18" fillId="4" borderId="5" xfId="0" applyNumberFormat="1" applyFont="1" applyFill="1" applyBorder="1" applyAlignment="1">
      <alignment horizontal="right"/>
    </xf>
    <xf numFmtId="3" fontId="20" fillId="4" borderId="9" xfId="0" applyNumberFormat="1" applyFont="1" applyFill="1" applyBorder="1" applyAlignment="1">
      <alignment horizontal="right"/>
    </xf>
    <xf numFmtId="3" fontId="20" fillId="4" borderId="5" xfId="0" applyNumberFormat="1" applyFont="1" applyFill="1" applyBorder="1" applyAlignment="1">
      <alignment horizontal="right"/>
    </xf>
    <xf numFmtId="165" fontId="20" fillId="4" borderId="9" xfId="0" applyNumberFormat="1" applyFont="1" applyFill="1" applyBorder="1" applyAlignment="1">
      <alignment horizontal="right"/>
    </xf>
    <xf numFmtId="165" fontId="20" fillId="4" borderId="5" xfId="0" applyNumberFormat="1" applyFont="1" applyFill="1" applyBorder="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0" xfId="0" applyFont="1" applyFill="1" applyBorder="1" applyAlignment="1">
      <alignment horizontal="center" vertical="center"/>
    </xf>
    <xf numFmtId="0" fontId="39" fillId="0" borderId="0" xfId="0" applyFont="1" applyBorder="1" applyAlignment="1">
      <alignment horizontal="left" vertical="center" wrapText="1"/>
    </xf>
    <xf numFmtId="0" fontId="38" fillId="0" borderId="1"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20" fillId="0" borderId="0" xfId="0" applyFont="1" applyBorder="1" applyAlignment="1">
      <alignment horizontal="left"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right"/>
    </xf>
    <xf numFmtId="0" fontId="20" fillId="3" borderId="0" xfId="0" applyFont="1" applyFill="1" applyBorder="1" applyAlignment="1">
      <alignment horizontal="left"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28" fillId="3" borderId="1"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20" fillId="0" borderId="0" xfId="0" applyFont="1" applyBorder="1" applyAlignment="1">
      <alignment horizontal="justify" vertical="justify" wrapText="1"/>
    </xf>
    <xf numFmtId="0" fontId="1" fillId="0" borderId="1" xfId="0" applyFont="1" applyBorder="1" applyAlignment="1">
      <alignment horizontal="right"/>
    </xf>
    <xf numFmtId="0" fontId="18" fillId="0" borderId="0" xfId="0" applyFont="1" applyBorder="1" applyAlignment="1">
      <alignment horizontal="right"/>
    </xf>
    <xf numFmtId="0" fontId="20" fillId="3" borderId="0" xfId="0" applyFont="1" applyFill="1" applyAlignment="1">
      <alignment horizontal="justify" vertical="justify" wrapText="1"/>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0" fillId="3" borderId="0" xfId="0" applyFont="1" applyFill="1" applyBorder="1" applyAlignment="1">
      <alignment horizontal="left" wrapText="1"/>
    </xf>
    <xf numFmtId="0" fontId="39" fillId="3" borderId="0" xfId="0" applyFont="1" applyFill="1" applyBorder="1" applyAlignment="1">
      <alignment horizontal="left" vertical="center" wrapText="1"/>
    </xf>
    <xf numFmtId="0" fontId="17" fillId="3" borderId="1" xfId="0" applyFont="1" applyFill="1" applyBorder="1" applyAlignment="1">
      <alignment horizontal="right"/>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3" borderId="1" xfId="0" applyFont="1" applyFill="1" applyBorder="1" applyAlignment="1">
      <alignment horizontal="right"/>
    </xf>
    <xf numFmtId="0" fontId="13" fillId="3" borderId="1" xfId="0" applyFont="1" applyFill="1" applyBorder="1" applyAlignment="1">
      <alignment horizontal="right"/>
    </xf>
    <xf numFmtId="0" fontId="17" fillId="4" borderId="0"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30" fillId="5" borderId="1" xfId="0" applyFont="1" applyFill="1" applyBorder="1" applyAlignment="1">
      <alignment horizontal="center" vertical="center"/>
    </xf>
    <xf numFmtId="0" fontId="13" fillId="0" borderId="12" xfId="0" applyFont="1" applyBorder="1" applyAlignment="1">
      <alignment horizontal="justify" vertical="justify" wrapText="1"/>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emf"/><Relationship Id="rId1" Type="http://schemas.openxmlformats.org/officeDocument/2006/relationships/image" Target="../media/image2.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7.pn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jpe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image" Target="../media/image7.png"/><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jpe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jpe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3.png"/><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0.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0.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0.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3.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13037</xdr:colOff>
      <xdr:row>0</xdr:row>
      <xdr:rowOff>85725</xdr:rowOff>
    </xdr:from>
    <xdr:to>
      <xdr:col>7</xdr:col>
      <xdr:colOff>2362201</xdr:colOff>
      <xdr:row>3</xdr:row>
      <xdr:rowOff>104775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7887" y="85725"/>
          <a:ext cx="234916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xdr:row>
      <xdr:rowOff>38100</xdr:rowOff>
    </xdr:from>
    <xdr:to>
      <xdr:col>8</xdr:col>
      <xdr:colOff>28575</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xdr:row>
      <xdr:rowOff>9525</xdr:rowOff>
    </xdr:from>
    <xdr:to>
      <xdr:col>4</xdr:col>
      <xdr:colOff>114300</xdr:colOff>
      <xdr:row>4</xdr:row>
      <xdr:rowOff>47625</xdr:rowOff>
    </xdr:to>
    <xdr:pic>
      <xdr:nvPicPr>
        <xdr:cNvPr id="7" name="Imagen 17">
          <a:extLst>
            <a:ext uri="{FF2B5EF4-FFF2-40B4-BE49-F238E27FC236}">
              <a16:creationId xmlns:a16="http://schemas.microsoft.com/office/drawing/2014/main" id="{488B563D-0AE9-4E17-AA14-31982FF610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3850" y="171450"/>
          <a:ext cx="23812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931333</xdr:colOff>
      <xdr:row>1</xdr:row>
      <xdr:rowOff>0</xdr:rowOff>
    </xdr:from>
    <xdr:to>
      <xdr:col>4</xdr:col>
      <xdr:colOff>1423123</xdr:colOff>
      <xdr:row>3</xdr:row>
      <xdr:rowOff>75141</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5166" y="158750"/>
          <a:ext cx="2968290"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105833</xdr:colOff>
      <xdr:row>0</xdr:row>
      <xdr:rowOff>105833</xdr:rowOff>
    </xdr:from>
    <xdr:to>
      <xdr:col>2</xdr:col>
      <xdr:colOff>237637</xdr:colOff>
      <xdr:row>3</xdr:row>
      <xdr:rowOff>24341</xdr:rowOff>
    </xdr:to>
    <xdr:pic>
      <xdr:nvPicPr>
        <xdr:cNvPr id="6" name="Imagen 17">
          <a:extLst>
            <a:ext uri="{FF2B5EF4-FFF2-40B4-BE49-F238E27FC236}">
              <a16:creationId xmlns:a16="http://schemas.microsoft.com/office/drawing/2014/main" id="{5B1BBF0F-C57B-41BF-ADFE-8FEEE656A1E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833" y="105833"/>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3</xdr:row>
      <xdr:rowOff>156264</xdr:rowOff>
    </xdr:from>
    <xdr:to>
      <xdr:col>8</xdr:col>
      <xdr:colOff>31750</xdr:colOff>
      <xdr:row>4</xdr:row>
      <xdr:rowOff>60818</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1167" y="664264"/>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582083</xdr:colOff>
      <xdr:row>0</xdr:row>
      <xdr:rowOff>148166</xdr:rowOff>
    </xdr:from>
    <xdr:to>
      <xdr:col>7</xdr:col>
      <xdr:colOff>1073873</xdr:colOff>
      <xdr:row>3</xdr:row>
      <xdr:rowOff>85724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80666" y="148166"/>
          <a:ext cx="2968290"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232834</xdr:colOff>
      <xdr:row>3</xdr:row>
      <xdr:rowOff>135096</xdr:rowOff>
    </xdr:from>
    <xdr:ext cx="9186333" cy="84471"/>
    <xdr:pic>
      <xdr:nvPicPr>
        <xdr:cNvPr id="6" name="Imagen 12">
          <a:extLst>
            <a:ext uri="{FF2B5EF4-FFF2-40B4-BE49-F238E27FC236}">
              <a16:creationId xmlns:a16="http://schemas.microsoft.com/office/drawing/2014/main" id="{69AD26B2-8CB5-4EA8-AD2A-0F86963EE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408584" y="643096"/>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10583</xdr:colOff>
      <xdr:row>3</xdr:row>
      <xdr:rowOff>92763</xdr:rowOff>
    </xdr:from>
    <xdr:ext cx="9186333" cy="84471"/>
    <xdr:pic>
      <xdr:nvPicPr>
        <xdr:cNvPr id="8" name="Imagen 12">
          <a:extLst>
            <a:ext uri="{FF2B5EF4-FFF2-40B4-BE49-F238E27FC236}">
              <a16:creationId xmlns:a16="http://schemas.microsoft.com/office/drawing/2014/main" id="{97DC3B5D-EE25-4362-8DD9-6267EE589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43250" y="600763"/>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152400</xdr:colOff>
      <xdr:row>3</xdr:row>
      <xdr:rowOff>107579</xdr:rowOff>
    </xdr:from>
    <xdr:ext cx="9186333" cy="84471"/>
    <xdr:pic>
      <xdr:nvPicPr>
        <xdr:cNvPr id="9" name="Imagen 12">
          <a:extLst>
            <a:ext uri="{FF2B5EF4-FFF2-40B4-BE49-F238E27FC236}">
              <a16:creationId xmlns:a16="http://schemas.microsoft.com/office/drawing/2014/main" id="{6344DAE9-F90B-4BFA-93C1-52DB4B6A6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128317" y="615579"/>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254000</xdr:colOff>
      <xdr:row>0</xdr:row>
      <xdr:rowOff>116416</xdr:rowOff>
    </xdr:from>
    <xdr:to>
      <xdr:col>2</xdr:col>
      <xdr:colOff>385804</xdr:colOff>
      <xdr:row>3</xdr:row>
      <xdr:rowOff>56091</xdr:rowOff>
    </xdr:to>
    <xdr:pic>
      <xdr:nvPicPr>
        <xdr:cNvPr id="10" name="Imagen 17">
          <a:extLst>
            <a:ext uri="{FF2B5EF4-FFF2-40B4-BE49-F238E27FC236}">
              <a16:creationId xmlns:a16="http://schemas.microsoft.com/office/drawing/2014/main" id="{ED6DAEAF-1F10-4014-8A0E-0817EEB3928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000" y="116416"/>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273843</xdr:colOff>
      <xdr:row>2</xdr:row>
      <xdr:rowOff>130968</xdr:rowOff>
    </xdr:from>
    <xdr:to>
      <xdr:col>13</xdr:col>
      <xdr:colOff>39353</xdr:colOff>
      <xdr:row>5</xdr:row>
      <xdr:rowOff>142874</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1031" y="797718"/>
          <a:ext cx="3349291" cy="54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0</xdr:colOff>
      <xdr:row>7</xdr:row>
      <xdr:rowOff>0</xdr:rowOff>
    </xdr:from>
    <xdr:to>
      <xdr:col>44</xdr:col>
      <xdr:colOff>134450</xdr:colOff>
      <xdr:row>9</xdr:row>
      <xdr:rowOff>114300</xdr:rowOff>
    </xdr:to>
    <xdr:pic>
      <xdr:nvPicPr>
        <xdr:cNvPr id="5" name="Imagen 17">
          <a:extLst>
            <a:ext uri="{FF2B5EF4-FFF2-40B4-BE49-F238E27FC236}">
              <a16:creationId xmlns:a16="http://schemas.microsoft.com/office/drawing/2014/main" id="{881B484B-E056-4B47-93C1-634E25C41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708219" y="1631156"/>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309563</xdr:colOff>
      <xdr:row>2</xdr:row>
      <xdr:rowOff>142874</xdr:rowOff>
    </xdr:from>
    <xdr:to>
      <xdr:col>2</xdr:col>
      <xdr:colOff>833437</xdr:colOff>
      <xdr:row>5</xdr:row>
      <xdr:rowOff>166688</xdr:rowOff>
    </xdr:to>
    <xdr:pic>
      <xdr:nvPicPr>
        <xdr:cNvPr id="8" name="Imagen 17">
          <a:extLst>
            <a:ext uri="{FF2B5EF4-FFF2-40B4-BE49-F238E27FC236}">
              <a16:creationId xmlns:a16="http://schemas.microsoft.com/office/drawing/2014/main" id="{01BDB6C8-ABC7-45E8-9BE3-048BFE214AE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563" y="809624"/>
          <a:ext cx="2405062" cy="55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53975</xdr:colOff>
      <xdr:row>0</xdr:row>
      <xdr:rowOff>52917</xdr:rowOff>
    </xdr:from>
    <xdr:to>
      <xdr:col>7</xdr:col>
      <xdr:colOff>1164889</xdr:colOff>
      <xdr:row>3</xdr:row>
      <xdr:rowOff>1058</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0808" y="52917"/>
          <a:ext cx="2349164"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3</xdr:row>
      <xdr:rowOff>95251</xdr:rowOff>
    </xdr:from>
    <xdr:ext cx="9345083" cy="104344"/>
    <xdr:pic>
      <xdr:nvPicPr>
        <xdr:cNvPr id="7" name="Imagen 12">
          <a:extLst>
            <a:ext uri="{FF2B5EF4-FFF2-40B4-BE49-F238E27FC236}">
              <a16:creationId xmlns:a16="http://schemas.microsoft.com/office/drawing/2014/main" id="{D041E7C4-B68E-44BC-9F22-E4EB2DB3D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3</xdr:row>
      <xdr:rowOff>95251</xdr:rowOff>
    </xdr:from>
    <xdr:ext cx="9345083" cy="104344"/>
    <xdr:pic>
      <xdr:nvPicPr>
        <xdr:cNvPr id="8" name="Imagen 12">
          <a:extLst>
            <a:ext uri="{FF2B5EF4-FFF2-40B4-BE49-F238E27FC236}">
              <a16:creationId xmlns:a16="http://schemas.microsoft.com/office/drawing/2014/main" id="{E4E8BE30-EAF5-4217-89C9-F75C93F9A1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3</xdr:row>
      <xdr:rowOff>95251</xdr:rowOff>
    </xdr:from>
    <xdr:ext cx="9345083" cy="104344"/>
    <xdr:pic>
      <xdr:nvPicPr>
        <xdr:cNvPr id="9" name="Imagen 12">
          <a:extLst>
            <a:ext uri="{FF2B5EF4-FFF2-40B4-BE49-F238E27FC236}">
              <a16:creationId xmlns:a16="http://schemas.microsoft.com/office/drawing/2014/main" id="{FBF27F18-129D-4884-B4BA-67232CCA0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190499</xdr:colOff>
      <xdr:row>0</xdr:row>
      <xdr:rowOff>52917</xdr:rowOff>
    </xdr:from>
    <xdr:to>
      <xdr:col>2</xdr:col>
      <xdr:colOff>322303</xdr:colOff>
      <xdr:row>3</xdr:row>
      <xdr:rowOff>3175</xdr:rowOff>
    </xdr:to>
    <xdr:pic>
      <xdr:nvPicPr>
        <xdr:cNvPr id="10" name="Imagen 17">
          <a:extLst>
            <a:ext uri="{FF2B5EF4-FFF2-40B4-BE49-F238E27FC236}">
              <a16:creationId xmlns:a16="http://schemas.microsoft.com/office/drawing/2014/main" id="{09D3E64C-520C-4A67-B183-BA995B69DF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499" y="52917"/>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1079500</xdr:colOff>
      <xdr:row>0</xdr:row>
      <xdr:rowOff>127000</xdr:rowOff>
    </xdr:from>
    <xdr:to>
      <xdr:col>11</xdr:col>
      <xdr:colOff>1270000</xdr:colOff>
      <xdr:row>3</xdr:row>
      <xdr:rowOff>3629</xdr:rowOff>
    </xdr:to>
    <xdr:pic>
      <xdr:nvPicPr>
        <xdr:cNvPr id="8" name="Imagen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83583" y="127000"/>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116417</xdr:rowOff>
    </xdr:from>
    <xdr:to>
      <xdr:col>2</xdr:col>
      <xdr:colOff>322304</xdr:colOff>
      <xdr:row>3</xdr:row>
      <xdr:rowOff>87842</xdr:rowOff>
    </xdr:to>
    <xdr:pic>
      <xdr:nvPicPr>
        <xdr:cNvPr id="5" name="Imagen 17">
          <a:extLst>
            <a:ext uri="{FF2B5EF4-FFF2-40B4-BE49-F238E27FC236}">
              <a16:creationId xmlns:a16="http://schemas.microsoft.com/office/drawing/2014/main" id="{2B9D7BEA-F8AF-4471-890E-273D4DEFE7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116417"/>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124732</xdr:colOff>
      <xdr:row>0</xdr:row>
      <xdr:rowOff>113393</xdr:rowOff>
    </xdr:from>
    <xdr:to>
      <xdr:col>11</xdr:col>
      <xdr:colOff>1002393</xdr:colOff>
      <xdr:row>3</xdr:row>
      <xdr:rowOff>1361</xdr:rowOff>
    </xdr:to>
    <xdr:pic>
      <xdr:nvPicPr>
        <xdr:cNvPr id="7" name="Imagen 10">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5982" y="113393"/>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0</xdr:colOff>
      <xdr:row>5</xdr:row>
      <xdr:rowOff>0</xdr:rowOff>
    </xdr:from>
    <xdr:to>
      <xdr:col>41</xdr:col>
      <xdr:colOff>133316</xdr:colOff>
      <xdr:row>7</xdr:row>
      <xdr:rowOff>130175</xdr:rowOff>
    </xdr:to>
    <xdr:pic>
      <xdr:nvPicPr>
        <xdr:cNvPr id="5" name="Imagen 17">
          <a:extLst>
            <a:ext uri="{FF2B5EF4-FFF2-40B4-BE49-F238E27FC236}">
              <a16:creationId xmlns:a16="http://schemas.microsoft.com/office/drawing/2014/main" id="{CD88817D-BCD3-4A52-AD1C-154601DCAB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24554" y="759732"/>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294821</xdr:colOff>
      <xdr:row>0</xdr:row>
      <xdr:rowOff>79375</xdr:rowOff>
    </xdr:from>
    <xdr:to>
      <xdr:col>2</xdr:col>
      <xdr:colOff>428137</xdr:colOff>
      <xdr:row>3</xdr:row>
      <xdr:rowOff>62139</xdr:rowOff>
    </xdr:to>
    <xdr:pic>
      <xdr:nvPicPr>
        <xdr:cNvPr id="8" name="Imagen 17">
          <a:extLst>
            <a:ext uri="{FF2B5EF4-FFF2-40B4-BE49-F238E27FC236}">
              <a16:creationId xmlns:a16="http://schemas.microsoft.com/office/drawing/2014/main" id="{5457EF9C-7684-4C28-869F-F3B1149C51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4821" y="793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0</xdr:row>
      <xdr:rowOff>123825</xdr:rowOff>
    </xdr:from>
    <xdr:to>
      <xdr:col>4</xdr:col>
      <xdr:colOff>1539875</xdr:colOff>
      <xdr:row>3</xdr:row>
      <xdr:rowOff>47625</xdr:rowOff>
    </xdr:to>
    <xdr:pic>
      <xdr:nvPicPr>
        <xdr:cNvPr id="7" name="Imagen 10">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23825"/>
          <a:ext cx="31115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95250</xdr:rowOff>
    </xdr:from>
    <xdr:to>
      <xdr:col>2</xdr:col>
      <xdr:colOff>196362</xdr:colOff>
      <xdr:row>3</xdr:row>
      <xdr:rowOff>38100</xdr:rowOff>
    </xdr:to>
    <xdr:pic>
      <xdr:nvPicPr>
        <xdr:cNvPr id="5" name="Imagen 17">
          <a:extLst>
            <a:ext uri="{FF2B5EF4-FFF2-40B4-BE49-F238E27FC236}">
              <a16:creationId xmlns:a16="http://schemas.microsoft.com/office/drawing/2014/main" id="{D0ADBE79-BF87-4EBD-8372-A398C3EF2C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 y="95250"/>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37356</xdr:rowOff>
    </xdr:from>
    <xdr:to>
      <xdr:col>5</xdr:col>
      <xdr:colOff>9525</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0</xdr:row>
      <xdr:rowOff>57150</xdr:rowOff>
    </xdr:from>
    <xdr:to>
      <xdr:col>4</xdr:col>
      <xdr:colOff>1196975</xdr:colOff>
      <xdr:row>2</xdr:row>
      <xdr:rowOff>86179</xdr:rowOff>
    </xdr:to>
    <xdr:pic>
      <xdr:nvPicPr>
        <xdr:cNvPr id="7" name="Imagen 10">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3625" y="57150"/>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104776</xdr:colOff>
      <xdr:row>0</xdr:row>
      <xdr:rowOff>66675</xdr:rowOff>
    </xdr:from>
    <xdr:to>
      <xdr:col>1</xdr:col>
      <xdr:colOff>942976</xdr:colOff>
      <xdr:row>2</xdr:row>
      <xdr:rowOff>123825</xdr:rowOff>
    </xdr:to>
    <xdr:pic>
      <xdr:nvPicPr>
        <xdr:cNvPr id="5" name="Imagen 17">
          <a:extLst>
            <a:ext uri="{FF2B5EF4-FFF2-40B4-BE49-F238E27FC236}">
              <a16:creationId xmlns:a16="http://schemas.microsoft.com/office/drawing/2014/main" id="{FE037E31-9CF0-421B-BF15-4D2EA1F8380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6" y="66675"/>
          <a:ext cx="1485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455083</xdr:colOff>
      <xdr:row>0</xdr:row>
      <xdr:rowOff>63499</xdr:rowOff>
    </xdr:from>
    <xdr:to>
      <xdr:col>7</xdr:col>
      <xdr:colOff>1090083</xdr:colOff>
      <xdr:row>2</xdr:row>
      <xdr:rowOff>98878</xdr:rowOff>
    </xdr:to>
    <xdr:pic>
      <xdr:nvPicPr>
        <xdr:cNvPr id="7" name="Imagen 10">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53666" y="63499"/>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211666</xdr:colOff>
      <xdr:row>0</xdr:row>
      <xdr:rowOff>63500</xdr:rowOff>
    </xdr:from>
    <xdr:to>
      <xdr:col>1</xdr:col>
      <xdr:colOff>1051983</xdr:colOff>
      <xdr:row>2</xdr:row>
      <xdr:rowOff>127000</xdr:rowOff>
    </xdr:to>
    <xdr:pic>
      <xdr:nvPicPr>
        <xdr:cNvPr id="8" name="Imagen 17">
          <a:extLst>
            <a:ext uri="{FF2B5EF4-FFF2-40B4-BE49-F238E27FC236}">
              <a16:creationId xmlns:a16="http://schemas.microsoft.com/office/drawing/2014/main" id="{9E86544B-EDE4-4315-B8A1-6660BCD037E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1666" y="63500"/>
          <a:ext cx="1485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583406</xdr:colOff>
      <xdr:row>2</xdr:row>
      <xdr:rowOff>130969</xdr:rowOff>
    </xdr:from>
    <xdr:to>
      <xdr:col>11</xdr:col>
      <xdr:colOff>1218406</xdr:colOff>
      <xdr:row>4</xdr:row>
      <xdr:rowOff>137243</xdr:rowOff>
    </xdr:to>
    <xdr:pic>
      <xdr:nvPicPr>
        <xdr:cNvPr id="7" name="Imagen 10">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2344" y="797719"/>
          <a:ext cx="3111500" cy="45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119062</xdr:rowOff>
    </xdr:from>
    <xdr:ext cx="14335124" cy="143461"/>
    <xdr:pic>
      <xdr:nvPicPr>
        <xdr:cNvPr id="5" name="Imagen 12">
          <a:extLst>
            <a:ext uri="{FF2B5EF4-FFF2-40B4-BE49-F238E27FC236}">
              <a16:creationId xmlns:a16="http://schemas.microsoft.com/office/drawing/2014/main" id="{C519FD8B-443F-465C-8254-71489432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5</xdr:row>
      <xdr:rowOff>119062</xdr:rowOff>
    </xdr:from>
    <xdr:ext cx="14335124" cy="143461"/>
    <xdr:pic>
      <xdr:nvPicPr>
        <xdr:cNvPr id="8" name="Imagen 12">
          <a:extLst>
            <a:ext uri="{FF2B5EF4-FFF2-40B4-BE49-F238E27FC236}">
              <a16:creationId xmlns:a16="http://schemas.microsoft.com/office/drawing/2014/main" id="{64FB018B-93F8-40C1-A814-2EC1DA1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0</xdr:colOff>
      <xdr:row>5</xdr:row>
      <xdr:rowOff>119062</xdr:rowOff>
    </xdr:from>
    <xdr:ext cx="14335124" cy="143461"/>
    <xdr:pic>
      <xdr:nvPicPr>
        <xdr:cNvPr id="9" name="Imagen 12">
          <a:extLst>
            <a:ext uri="{FF2B5EF4-FFF2-40B4-BE49-F238E27FC236}">
              <a16:creationId xmlns:a16="http://schemas.microsoft.com/office/drawing/2014/main" id="{4DCFD628-0D6B-4519-B421-663AF70E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285750</xdr:colOff>
      <xdr:row>2</xdr:row>
      <xdr:rowOff>130969</xdr:rowOff>
    </xdr:from>
    <xdr:to>
      <xdr:col>2</xdr:col>
      <xdr:colOff>380999</xdr:colOff>
      <xdr:row>5</xdr:row>
      <xdr:rowOff>0</xdr:rowOff>
    </xdr:to>
    <xdr:pic>
      <xdr:nvPicPr>
        <xdr:cNvPr id="10" name="Imagen 17">
          <a:extLst>
            <a:ext uri="{FF2B5EF4-FFF2-40B4-BE49-F238E27FC236}">
              <a16:creationId xmlns:a16="http://schemas.microsoft.com/office/drawing/2014/main" id="{BDFBDD0A-C5F8-48AE-AC44-24806B7BE5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797719"/>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3</xdr:row>
      <xdr:rowOff>197771</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687917</xdr:colOff>
      <xdr:row>0</xdr:row>
      <xdr:rowOff>42334</xdr:rowOff>
    </xdr:from>
    <xdr:to>
      <xdr:col>7</xdr:col>
      <xdr:colOff>751417</xdr:colOff>
      <xdr:row>3</xdr:row>
      <xdr:rowOff>24796</xdr:rowOff>
    </xdr:to>
    <xdr:pic>
      <xdr:nvPicPr>
        <xdr:cNvPr id="7" name="Imagen 10">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7" y="42334"/>
          <a:ext cx="3111500" cy="45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148166</xdr:colOff>
      <xdr:row>0</xdr:row>
      <xdr:rowOff>42333</xdr:rowOff>
    </xdr:from>
    <xdr:to>
      <xdr:col>2</xdr:col>
      <xdr:colOff>187853</xdr:colOff>
      <xdr:row>3</xdr:row>
      <xdr:rowOff>54239</xdr:rowOff>
    </xdr:to>
    <xdr:pic>
      <xdr:nvPicPr>
        <xdr:cNvPr id="8" name="Imagen 17">
          <a:extLst>
            <a:ext uri="{FF2B5EF4-FFF2-40B4-BE49-F238E27FC236}">
              <a16:creationId xmlns:a16="http://schemas.microsoft.com/office/drawing/2014/main" id="{00750760-351E-433B-8F9C-855462A57F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8166" y="42333"/>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321469</xdr:colOff>
      <xdr:row>0</xdr:row>
      <xdr:rowOff>142875</xdr:rowOff>
    </xdr:from>
    <xdr:to>
      <xdr:col>12</xdr:col>
      <xdr:colOff>1012032</xdr:colOff>
      <xdr:row>4</xdr:row>
      <xdr:rowOff>14212</xdr:rowOff>
    </xdr:to>
    <xdr:pic>
      <xdr:nvPicPr>
        <xdr:cNvPr id="6" name="Imagen 10">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70407" y="142875"/>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261938</xdr:colOff>
      <xdr:row>1</xdr:row>
      <xdr:rowOff>35719</xdr:rowOff>
    </xdr:from>
    <xdr:to>
      <xdr:col>2</xdr:col>
      <xdr:colOff>357187</xdr:colOff>
      <xdr:row>3</xdr:row>
      <xdr:rowOff>142875</xdr:rowOff>
    </xdr:to>
    <xdr:pic>
      <xdr:nvPicPr>
        <xdr:cNvPr id="5" name="Imagen 17">
          <a:extLst>
            <a:ext uri="{FF2B5EF4-FFF2-40B4-BE49-F238E27FC236}">
              <a16:creationId xmlns:a16="http://schemas.microsoft.com/office/drawing/2014/main" id="{7B2DA1B5-4634-4847-95C4-E7CBF30707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1938" y="202407"/>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31750</xdr:colOff>
      <xdr:row>4</xdr:row>
      <xdr:rowOff>95249</xdr:rowOff>
    </xdr:from>
    <xdr:to>
      <xdr:col>13</xdr:col>
      <xdr:colOff>95249</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63500</xdr:colOff>
      <xdr:row>1</xdr:row>
      <xdr:rowOff>0</xdr:rowOff>
    </xdr:from>
    <xdr:to>
      <xdr:col>12</xdr:col>
      <xdr:colOff>867834</xdr:colOff>
      <xdr:row>3</xdr:row>
      <xdr:rowOff>183545</xdr:rowOff>
    </xdr:to>
    <xdr:pic>
      <xdr:nvPicPr>
        <xdr:cNvPr id="7" name="Imagen 10">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4667" y="158750"/>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243417</xdr:colOff>
      <xdr:row>0</xdr:row>
      <xdr:rowOff>148167</xdr:rowOff>
    </xdr:from>
    <xdr:to>
      <xdr:col>2</xdr:col>
      <xdr:colOff>463021</xdr:colOff>
      <xdr:row>3</xdr:row>
      <xdr:rowOff>75406</xdr:rowOff>
    </xdr:to>
    <xdr:pic>
      <xdr:nvPicPr>
        <xdr:cNvPr id="5" name="Imagen 17">
          <a:extLst>
            <a:ext uri="{FF2B5EF4-FFF2-40B4-BE49-F238E27FC236}">
              <a16:creationId xmlns:a16="http://schemas.microsoft.com/office/drawing/2014/main" id="{4E45613F-77FF-419E-BA1D-FD19F9F543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3417" y="148167"/>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15484</xdr:rowOff>
    </xdr:from>
    <xdr:to>
      <xdr:col>6</xdr:col>
      <xdr:colOff>158750</xdr:colOff>
      <xdr:row>3</xdr:row>
      <xdr:rowOff>95252</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8067"/>
          <a:ext cx="6381750" cy="7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158751</xdr:colOff>
      <xdr:row>0</xdr:row>
      <xdr:rowOff>84666</xdr:rowOff>
    </xdr:from>
    <xdr:to>
      <xdr:col>4</xdr:col>
      <xdr:colOff>1651001</xdr:colOff>
      <xdr:row>2</xdr:row>
      <xdr:rowOff>162378</xdr:rowOff>
    </xdr:to>
    <xdr:pic>
      <xdr:nvPicPr>
        <xdr:cNvPr id="8" name="Imagen 10">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1" y="84666"/>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42334</xdr:colOff>
      <xdr:row>0</xdr:row>
      <xdr:rowOff>137584</xdr:rowOff>
    </xdr:from>
    <xdr:to>
      <xdr:col>1</xdr:col>
      <xdr:colOff>931335</xdr:colOff>
      <xdr:row>2</xdr:row>
      <xdr:rowOff>127000</xdr:rowOff>
    </xdr:to>
    <xdr:pic>
      <xdr:nvPicPr>
        <xdr:cNvPr id="5" name="Imagen 17">
          <a:extLst>
            <a:ext uri="{FF2B5EF4-FFF2-40B4-BE49-F238E27FC236}">
              <a16:creationId xmlns:a16="http://schemas.microsoft.com/office/drawing/2014/main" id="{0BAABC57-A9E6-41DA-9AA1-7198DB55854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334" y="137584"/>
          <a:ext cx="1534584" cy="497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785812</xdr:colOff>
      <xdr:row>0</xdr:row>
      <xdr:rowOff>130969</xdr:rowOff>
    </xdr:from>
    <xdr:to>
      <xdr:col>27</xdr:col>
      <xdr:colOff>1187789</xdr:colOff>
      <xdr:row>3</xdr:row>
      <xdr:rowOff>145181</xdr:rowOff>
    </xdr:to>
    <xdr:pic>
      <xdr:nvPicPr>
        <xdr:cNvPr id="6" name="Imagen 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17062" y="130969"/>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135503</xdr:rowOff>
    </xdr:from>
    <xdr:to>
      <xdr:col>28</xdr:col>
      <xdr:colOff>107156</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178594</xdr:colOff>
      <xdr:row>1</xdr:row>
      <xdr:rowOff>11905</xdr:rowOff>
    </xdr:from>
    <xdr:to>
      <xdr:col>2</xdr:col>
      <xdr:colOff>523874</xdr:colOff>
      <xdr:row>3</xdr:row>
      <xdr:rowOff>157004</xdr:rowOff>
    </xdr:to>
    <xdr:pic>
      <xdr:nvPicPr>
        <xdr:cNvPr id="5" name="Imagen 17">
          <a:extLst>
            <a:ext uri="{FF2B5EF4-FFF2-40B4-BE49-F238E27FC236}">
              <a16:creationId xmlns:a16="http://schemas.microsoft.com/office/drawing/2014/main" id="{8939C0BB-B28E-4A9A-B66C-C30333BDBD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594" y="178593"/>
          <a:ext cx="2226468" cy="549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20</xdr:col>
      <xdr:colOff>761999</xdr:colOff>
      <xdr:row>0</xdr:row>
      <xdr:rowOff>71438</xdr:rowOff>
    </xdr:from>
    <xdr:to>
      <xdr:col>27</xdr:col>
      <xdr:colOff>747257</xdr:colOff>
      <xdr:row>3</xdr:row>
      <xdr:rowOff>157087</xdr:rowOff>
    </xdr:to>
    <xdr:pic>
      <xdr:nvPicPr>
        <xdr:cNvPr id="6" name="Imagen 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49" y="71438"/>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52160</xdr:rowOff>
    </xdr:from>
    <xdr:to>
      <xdr:col>28</xdr:col>
      <xdr:colOff>59530</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285751</xdr:colOff>
      <xdr:row>0</xdr:row>
      <xdr:rowOff>95250</xdr:rowOff>
    </xdr:from>
    <xdr:to>
      <xdr:col>2</xdr:col>
      <xdr:colOff>452438</xdr:colOff>
      <xdr:row>3</xdr:row>
      <xdr:rowOff>83343</xdr:rowOff>
    </xdr:to>
    <xdr:pic>
      <xdr:nvPicPr>
        <xdr:cNvPr id="5" name="Imagen 17">
          <a:extLst>
            <a:ext uri="{FF2B5EF4-FFF2-40B4-BE49-F238E27FC236}">
              <a16:creationId xmlns:a16="http://schemas.microsoft.com/office/drawing/2014/main" id="{E201958A-C1C8-45E2-B5B9-E2A7E11601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1" y="95250"/>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714374</xdr:colOff>
      <xdr:row>4</xdr:row>
      <xdr:rowOff>107156</xdr:rowOff>
    </xdr:from>
    <xdr:to>
      <xdr:col>27</xdr:col>
      <xdr:colOff>723445</xdr:colOff>
      <xdr:row>7</xdr:row>
      <xdr:rowOff>26118</xdr:rowOff>
    </xdr:to>
    <xdr:pic>
      <xdr:nvPicPr>
        <xdr:cNvPr id="7" name="Imagen 10">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44874" y="773906"/>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135504</xdr:rowOff>
    </xdr:from>
    <xdr:to>
      <xdr:col>28</xdr:col>
      <xdr:colOff>120196</xdr:colOff>
      <xdr:row>8</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29</xdr:col>
      <xdr:colOff>0</xdr:colOff>
      <xdr:row>7</xdr:row>
      <xdr:rowOff>135504</xdr:rowOff>
    </xdr:from>
    <xdr:ext cx="21646696" cy="96015"/>
    <xdr:pic>
      <xdr:nvPicPr>
        <xdr:cNvPr id="9" name="Imagen 12">
          <a:extLst>
            <a:ext uri="{FF2B5EF4-FFF2-40B4-BE49-F238E27FC236}">
              <a16:creationId xmlns:a16="http://schemas.microsoft.com/office/drawing/2014/main" id="{B16C67F6-B288-42D7-BC6F-C364680A8D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58</xdr:col>
      <xdr:colOff>0</xdr:colOff>
      <xdr:row>7</xdr:row>
      <xdr:rowOff>135504</xdr:rowOff>
    </xdr:from>
    <xdr:ext cx="21646696" cy="96015"/>
    <xdr:pic>
      <xdr:nvPicPr>
        <xdr:cNvPr id="10" name="Imagen 12">
          <a:extLst>
            <a:ext uri="{FF2B5EF4-FFF2-40B4-BE49-F238E27FC236}">
              <a16:creationId xmlns:a16="http://schemas.microsoft.com/office/drawing/2014/main" id="{573BD09C-7CEA-4C46-B82D-AE9A6AA839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87</xdr:col>
      <xdr:colOff>0</xdr:colOff>
      <xdr:row>7</xdr:row>
      <xdr:rowOff>135504</xdr:rowOff>
    </xdr:from>
    <xdr:ext cx="21646696" cy="96015"/>
    <xdr:pic>
      <xdr:nvPicPr>
        <xdr:cNvPr id="11" name="Imagen 12">
          <a:extLst>
            <a:ext uri="{FF2B5EF4-FFF2-40B4-BE49-F238E27FC236}">
              <a16:creationId xmlns:a16="http://schemas.microsoft.com/office/drawing/2014/main" id="{7F11E360-B7A9-4973-BAA4-AD7898FFCA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309563</xdr:colOff>
      <xdr:row>4</xdr:row>
      <xdr:rowOff>154781</xdr:rowOff>
    </xdr:from>
    <xdr:to>
      <xdr:col>2</xdr:col>
      <xdr:colOff>571500</xdr:colOff>
      <xdr:row>6</xdr:row>
      <xdr:rowOff>142874</xdr:rowOff>
    </xdr:to>
    <xdr:pic>
      <xdr:nvPicPr>
        <xdr:cNvPr id="12" name="Imagen 17">
          <a:extLst>
            <a:ext uri="{FF2B5EF4-FFF2-40B4-BE49-F238E27FC236}">
              <a16:creationId xmlns:a16="http://schemas.microsoft.com/office/drawing/2014/main" id="{55CF6BDF-60D6-4DEB-8DD5-C59BA332DE5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9563" y="821531"/>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20</xdr:col>
      <xdr:colOff>634999</xdr:colOff>
      <xdr:row>0</xdr:row>
      <xdr:rowOff>95250</xdr:rowOff>
    </xdr:from>
    <xdr:to>
      <xdr:col>27</xdr:col>
      <xdr:colOff>644070</xdr:colOff>
      <xdr:row>3</xdr:row>
      <xdr:rowOff>151795</xdr:rowOff>
    </xdr:to>
    <xdr:pic>
      <xdr:nvPicPr>
        <xdr:cNvPr id="6" name="Imagen 10">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49" y="95250"/>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83910</xdr:rowOff>
    </xdr:from>
    <xdr:to>
      <xdr:col>28</xdr:col>
      <xdr:colOff>88446</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275167</xdr:colOff>
      <xdr:row>0</xdr:row>
      <xdr:rowOff>148167</xdr:rowOff>
    </xdr:from>
    <xdr:to>
      <xdr:col>2</xdr:col>
      <xdr:colOff>505354</xdr:colOff>
      <xdr:row>3</xdr:row>
      <xdr:rowOff>107156</xdr:rowOff>
    </xdr:to>
    <xdr:pic>
      <xdr:nvPicPr>
        <xdr:cNvPr id="5" name="Imagen 17">
          <a:extLst>
            <a:ext uri="{FF2B5EF4-FFF2-40B4-BE49-F238E27FC236}">
              <a16:creationId xmlns:a16="http://schemas.microsoft.com/office/drawing/2014/main" id="{CCE5C334-892F-4172-B035-09136E451F7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5167" y="148167"/>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20</xdr:col>
      <xdr:colOff>645582</xdr:colOff>
      <xdr:row>0</xdr:row>
      <xdr:rowOff>74083</xdr:rowOff>
    </xdr:from>
    <xdr:to>
      <xdr:col>27</xdr:col>
      <xdr:colOff>654653</xdr:colOff>
      <xdr:row>3</xdr:row>
      <xdr:rowOff>130628</xdr:rowOff>
    </xdr:to>
    <xdr:pic>
      <xdr:nvPicPr>
        <xdr:cNvPr id="6" name="Imagen 10">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8999" y="74083"/>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94493</xdr:rowOff>
    </xdr:from>
    <xdr:to>
      <xdr:col>28</xdr:col>
      <xdr:colOff>67279</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306917</xdr:colOff>
      <xdr:row>0</xdr:row>
      <xdr:rowOff>137583</xdr:rowOff>
    </xdr:from>
    <xdr:to>
      <xdr:col>2</xdr:col>
      <xdr:colOff>515937</xdr:colOff>
      <xdr:row>3</xdr:row>
      <xdr:rowOff>96572</xdr:rowOff>
    </xdr:to>
    <xdr:pic>
      <xdr:nvPicPr>
        <xdr:cNvPr id="5" name="Imagen 17">
          <a:extLst>
            <a:ext uri="{FF2B5EF4-FFF2-40B4-BE49-F238E27FC236}">
              <a16:creationId xmlns:a16="http://schemas.microsoft.com/office/drawing/2014/main" id="{C93EE6C0-5CD3-4DB2-8BE6-B4D0F21DCA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6917" y="137583"/>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20</xdr:col>
      <xdr:colOff>47625</xdr:colOff>
      <xdr:row>0</xdr:row>
      <xdr:rowOff>95250</xdr:rowOff>
    </xdr:from>
    <xdr:to>
      <xdr:col>27</xdr:col>
      <xdr:colOff>603250</xdr:colOff>
      <xdr:row>3</xdr:row>
      <xdr:rowOff>150283</xdr:rowOff>
    </xdr:to>
    <xdr:pic>
      <xdr:nvPicPr>
        <xdr:cNvPr id="6" name="Imagen 10">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0" y="95250"/>
          <a:ext cx="5889625" cy="578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250031</xdr:colOff>
      <xdr:row>1</xdr:row>
      <xdr:rowOff>11907</xdr:rowOff>
    </xdr:from>
    <xdr:to>
      <xdr:col>2</xdr:col>
      <xdr:colOff>380999</xdr:colOff>
      <xdr:row>3</xdr:row>
      <xdr:rowOff>119063</xdr:rowOff>
    </xdr:to>
    <xdr:pic>
      <xdr:nvPicPr>
        <xdr:cNvPr id="5" name="Imagen 17">
          <a:extLst>
            <a:ext uri="{FF2B5EF4-FFF2-40B4-BE49-F238E27FC236}">
              <a16:creationId xmlns:a16="http://schemas.microsoft.com/office/drawing/2014/main" id="{2058BEB9-66A1-4946-BFB4-7718DDD9959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031" y="178595"/>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23813</xdr:colOff>
      <xdr:row>1</xdr:row>
      <xdr:rowOff>35719</xdr:rowOff>
    </xdr:from>
    <xdr:to>
      <xdr:col>4</xdr:col>
      <xdr:colOff>1133293</xdr:colOff>
      <xdr:row>4</xdr:row>
      <xdr:rowOff>0</xdr:rowOff>
    </xdr:to>
    <xdr:pic>
      <xdr:nvPicPr>
        <xdr:cNvPr id="6" name="Imagen 10">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1813" y="202407"/>
          <a:ext cx="2335824"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178595</xdr:colOff>
      <xdr:row>1</xdr:row>
      <xdr:rowOff>-1</xdr:rowOff>
    </xdr:from>
    <xdr:to>
      <xdr:col>2</xdr:col>
      <xdr:colOff>273844</xdr:colOff>
      <xdr:row>3</xdr:row>
      <xdr:rowOff>130968</xdr:rowOff>
    </xdr:to>
    <xdr:pic>
      <xdr:nvPicPr>
        <xdr:cNvPr id="5" name="Imagen 17">
          <a:extLst>
            <a:ext uri="{FF2B5EF4-FFF2-40B4-BE49-F238E27FC236}">
              <a16:creationId xmlns:a16="http://schemas.microsoft.com/office/drawing/2014/main" id="{379AFDFD-1677-4384-8D75-C76BE574DC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595" y="166687"/>
          <a:ext cx="1976437"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50</xdr:row>
      <xdr:rowOff>142875</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109670</xdr:rowOff>
    </xdr:from>
    <xdr:to>
      <xdr:col>2</xdr:col>
      <xdr:colOff>1418166</xdr:colOff>
      <xdr:row>3</xdr:row>
      <xdr:rowOff>156631</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5837"/>
          <a:ext cx="3757083" cy="4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0</xdr:row>
      <xdr:rowOff>148167</xdr:rowOff>
    </xdr:from>
    <xdr:to>
      <xdr:col>2</xdr:col>
      <xdr:colOff>1499739</xdr:colOff>
      <xdr:row>2</xdr:row>
      <xdr:rowOff>192617</xdr:rowOff>
    </xdr:to>
    <xdr:pic>
      <xdr:nvPicPr>
        <xdr:cNvPr id="9" name="Imagen 10">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8667" y="148167"/>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84667</xdr:colOff>
      <xdr:row>0</xdr:row>
      <xdr:rowOff>148167</xdr:rowOff>
    </xdr:from>
    <xdr:to>
      <xdr:col>1</xdr:col>
      <xdr:colOff>613833</xdr:colOff>
      <xdr:row>2</xdr:row>
      <xdr:rowOff>243417</xdr:rowOff>
    </xdr:to>
    <xdr:pic>
      <xdr:nvPicPr>
        <xdr:cNvPr id="7" name="Imagen 17">
          <a:extLst>
            <a:ext uri="{FF2B5EF4-FFF2-40B4-BE49-F238E27FC236}">
              <a16:creationId xmlns:a16="http://schemas.microsoft.com/office/drawing/2014/main" id="{817B5E61-5D98-4902-8899-F9C1F30C33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667" y="148167"/>
          <a:ext cx="1365249"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3"/>
  <sheetViews>
    <sheetView showGridLines="0" tabSelected="1" topLeftCell="A129" workbookViewId="0">
      <selection activeCell="B133" sqref="B133"/>
    </sheetView>
  </sheetViews>
  <sheetFormatPr baseColWidth="10" defaultRowHeight="12.75" x14ac:dyDescent="0.2"/>
  <cols>
    <col min="1" max="1" width="4.5703125" style="27" customWidth="1"/>
    <col min="2" max="5" width="11.42578125" style="27"/>
    <col min="6" max="6" width="40.7109375" style="27" customWidth="1"/>
    <col min="7" max="7" width="33.85546875" style="27" customWidth="1"/>
    <col min="8" max="8" width="36" style="27" customWidth="1"/>
    <col min="9" max="9" width="14.42578125" style="27" customWidth="1"/>
    <col min="10" max="16384" width="11.42578125" style="27"/>
  </cols>
  <sheetData>
    <row r="1" spans="1:12" ht="12.75" customHeight="1" x14ac:dyDescent="0.2">
      <c r="A1" s="27" t="s">
        <v>45</v>
      </c>
      <c r="I1" s="16"/>
      <c r="J1" s="16"/>
      <c r="K1" s="16"/>
      <c r="L1" s="16"/>
    </row>
    <row r="2" spans="1:12" ht="12.75" customHeight="1" x14ac:dyDescent="0.2">
      <c r="I2" s="16"/>
      <c r="J2" s="16"/>
      <c r="K2" s="16"/>
      <c r="L2" s="16"/>
    </row>
    <row r="3" spans="1:12" ht="12.75" customHeight="1" x14ac:dyDescent="0.2">
      <c r="A3" s="28"/>
      <c r="B3" s="28"/>
      <c r="C3" s="28"/>
      <c r="D3" s="28"/>
      <c r="E3" s="28"/>
      <c r="F3" s="29"/>
      <c r="G3" s="29"/>
      <c r="H3" s="29"/>
      <c r="J3" s="16"/>
      <c r="K3" s="16"/>
      <c r="L3" s="16"/>
    </row>
    <row r="4" spans="1:12" ht="12.75" customHeight="1" x14ac:dyDescent="0.2">
      <c r="A4" s="28"/>
      <c r="B4" s="28"/>
      <c r="C4" s="28"/>
      <c r="D4" s="28"/>
      <c r="E4" s="28"/>
      <c r="F4" s="29"/>
      <c r="G4" s="29"/>
      <c r="H4" s="29"/>
      <c r="J4" s="16"/>
      <c r="K4" s="16"/>
      <c r="L4" s="16"/>
    </row>
    <row r="5" spans="1:12" ht="12.75" customHeight="1" x14ac:dyDescent="0.2">
      <c r="A5" s="28"/>
      <c r="B5" s="28"/>
      <c r="C5" s="28"/>
      <c r="D5" s="28"/>
      <c r="E5" s="28"/>
      <c r="F5" s="29"/>
      <c r="G5" s="29"/>
      <c r="H5" s="29"/>
      <c r="J5" s="16"/>
      <c r="K5" s="16"/>
      <c r="L5" s="16"/>
    </row>
    <row r="6" spans="1:12" ht="12.75" customHeight="1" x14ac:dyDescent="0.2">
      <c r="A6" s="28"/>
      <c r="B6" s="28"/>
      <c r="C6" s="28"/>
      <c r="D6" s="28"/>
      <c r="E6" s="28"/>
      <c r="F6" s="29"/>
      <c r="G6" s="29"/>
      <c r="H6" s="29"/>
      <c r="J6" s="16"/>
      <c r="K6" s="16"/>
      <c r="L6" s="16"/>
    </row>
    <row r="7" spans="1:12" ht="22.5" customHeight="1" x14ac:dyDescent="0.2">
      <c r="A7" s="343" t="s">
        <v>28</v>
      </c>
      <c r="B7" s="344"/>
      <c r="C7" s="344"/>
      <c r="D7" s="344"/>
      <c r="E7" s="344"/>
      <c r="F7" s="344"/>
      <c r="G7" s="344"/>
      <c r="H7" s="345"/>
      <c r="J7" s="16"/>
      <c r="K7" s="16"/>
      <c r="L7" s="16"/>
    </row>
    <row r="8" spans="1:12" ht="22.5" customHeight="1" x14ac:dyDescent="0.2">
      <c r="A8" s="346"/>
      <c r="B8" s="347"/>
      <c r="C8" s="347"/>
      <c r="D8" s="347"/>
      <c r="E8" s="347"/>
      <c r="F8" s="347"/>
      <c r="G8" s="347"/>
      <c r="H8" s="348"/>
      <c r="J8" s="16"/>
      <c r="K8" s="16"/>
      <c r="L8" s="16"/>
    </row>
    <row r="9" spans="1:12" ht="17.25" customHeight="1" x14ac:dyDescent="0.2">
      <c r="A9" s="349" t="s">
        <v>72</v>
      </c>
      <c r="B9" s="350"/>
      <c r="C9" s="350"/>
      <c r="D9" s="350"/>
      <c r="E9" s="350"/>
      <c r="F9" s="350"/>
      <c r="G9" s="350"/>
      <c r="H9" s="351"/>
      <c r="J9" s="16"/>
      <c r="K9" s="16"/>
      <c r="L9" s="16"/>
    </row>
    <row r="10" spans="1:12" ht="27" customHeight="1" x14ac:dyDescent="0.3">
      <c r="A10" s="243" t="s">
        <v>63</v>
      </c>
      <c r="B10" s="250" t="s">
        <v>129</v>
      </c>
      <c r="C10" s="251"/>
      <c r="D10" s="251"/>
      <c r="E10" s="251"/>
      <c r="F10" s="251"/>
      <c r="G10" s="251"/>
      <c r="H10" s="252"/>
      <c r="J10" s="16"/>
      <c r="K10" s="16"/>
      <c r="L10" s="16"/>
    </row>
    <row r="11" spans="1:12" ht="20.25" customHeight="1" x14ac:dyDescent="0.2">
      <c r="A11" s="244"/>
      <c r="B11" s="246" t="s">
        <v>130</v>
      </c>
      <c r="C11" s="246"/>
      <c r="D11" s="246"/>
      <c r="E11" s="246"/>
      <c r="F11" s="246"/>
      <c r="G11" s="246"/>
      <c r="H11" s="247"/>
      <c r="J11" s="16"/>
      <c r="K11" s="16"/>
      <c r="L11" s="16"/>
    </row>
    <row r="12" spans="1:12" ht="19.5" customHeight="1" x14ac:dyDescent="0.2">
      <c r="A12" s="244"/>
      <c r="B12" s="246" t="s">
        <v>101</v>
      </c>
      <c r="C12" s="246"/>
      <c r="D12" s="246"/>
      <c r="E12" s="246"/>
      <c r="F12" s="246"/>
      <c r="G12" s="246"/>
      <c r="H12" s="247"/>
      <c r="J12" s="16"/>
      <c r="K12" s="16"/>
      <c r="L12" s="16"/>
    </row>
    <row r="13" spans="1:12" ht="18.75" customHeight="1" x14ac:dyDescent="0.2">
      <c r="A13" s="244"/>
      <c r="B13" s="246" t="s">
        <v>99</v>
      </c>
      <c r="C13" s="246"/>
      <c r="D13" s="246"/>
      <c r="E13" s="246"/>
      <c r="F13" s="246"/>
      <c r="G13" s="246"/>
      <c r="H13" s="247"/>
      <c r="J13" s="16"/>
      <c r="K13" s="16"/>
      <c r="L13" s="16"/>
    </row>
    <row r="14" spans="1:12" ht="18" customHeight="1" x14ac:dyDescent="0.2">
      <c r="A14" s="244"/>
      <c r="B14" s="246" t="s">
        <v>100</v>
      </c>
      <c r="C14" s="246"/>
      <c r="D14" s="246"/>
      <c r="E14" s="246"/>
      <c r="F14" s="246"/>
      <c r="G14" s="246"/>
      <c r="H14" s="247"/>
      <c r="J14" s="16"/>
      <c r="K14" s="16"/>
      <c r="L14" s="16"/>
    </row>
    <row r="15" spans="1:12" ht="18" customHeight="1" x14ac:dyDescent="0.3">
      <c r="A15" s="244"/>
      <c r="B15" s="253" t="s">
        <v>140</v>
      </c>
      <c r="C15" s="246"/>
      <c r="D15" s="246"/>
      <c r="E15" s="246"/>
      <c r="F15" s="246"/>
      <c r="G15" s="246"/>
      <c r="H15" s="247"/>
      <c r="J15" s="16"/>
      <c r="K15" s="16"/>
      <c r="L15" s="16"/>
    </row>
    <row r="16" spans="1:12" ht="18" customHeight="1" x14ac:dyDescent="0.3">
      <c r="A16" s="244"/>
      <c r="B16" s="253" t="s">
        <v>131</v>
      </c>
      <c r="C16" s="246"/>
      <c r="D16" s="246"/>
      <c r="E16" s="246"/>
      <c r="F16" s="246"/>
      <c r="G16" s="246"/>
      <c r="H16" s="247"/>
      <c r="J16" s="16"/>
      <c r="K16" s="16"/>
      <c r="L16" s="16"/>
    </row>
    <row r="17" spans="1:12" ht="18" customHeight="1" x14ac:dyDescent="0.3">
      <c r="A17" s="244"/>
      <c r="B17" s="253" t="s">
        <v>132</v>
      </c>
      <c r="C17" s="246"/>
      <c r="D17" s="246"/>
      <c r="E17" s="246"/>
      <c r="F17" s="246"/>
      <c r="G17" s="246"/>
      <c r="H17" s="247"/>
      <c r="J17" s="16"/>
      <c r="K17" s="16"/>
      <c r="L17" s="16"/>
    </row>
    <row r="18" spans="1:12" ht="18" customHeight="1" x14ac:dyDescent="0.3">
      <c r="A18" s="245"/>
      <c r="B18" s="257" t="s">
        <v>133</v>
      </c>
      <c r="C18" s="248"/>
      <c r="D18" s="248"/>
      <c r="E18" s="248"/>
      <c r="F18" s="248"/>
      <c r="G18" s="248"/>
      <c r="H18" s="249"/>
      <c r="J18" s="16"/>
      <c r="K18" s="16"/>
      <c r="L18" s="16"/>
    </row>
    <row r="19" spans="1:12" ht="18.75" customHeight="1" x14ac:dyDescent="0.3">
      <c r="A19" s="64" t="s">
        <v>50</v>
      </c>
      <c r="B19" s="254" t="s">
        <v>143</v>
      </c>
      <c r="C19" s="255"/>
      <c r="D19" s="255"/>
      <c r="E19" s="255"/>
      <c r="F19" s="255"/>
      <c r="G19" s="255"/>
      <c r="H19" s="256"/>
      <c r="J19" s="16"/>
      <c r="K19" s="16"/>
      <c r="L19" s="16"/>
    </row>
    <row r="20" spans="1:12" ht="18.75" customHeight="1" x14ac:dyDescent="0.3">
      <c r="A20" s="244"/>
      <c r="B20" s="253" t="s">
        <v>141</v>
      </c>
      <c r="C20" s="246"/>
      <c r="D20" s="246"/>
      <c r="E20" s="246"/>
      <c r="F20" s="246"/>
      <c r="G20" s="246"/>
      <c r="H20" s="247"/>
      <c r="J20" s="16"/>
      <c r="K20" s="16"/>
      <c r="L20" s="16"/>
    </row>
    <row r="21" spans="1:12" ht="18.75" customHeight="1" x14ac:dyDescent="0.3">
      <c r="A21" s="244"/>
      <c r="B21" s="253" t="s">
        <v>134</v>
      </c>
      <c r="C21" s="246"/>
      <c r="D21" s="246"/>
      <c r="E21" s="246"/>
      <c r="F21" s="246"/>
      <c r="G21" s="246"/>
      <c r="H21" s="247"/>
      <c r="J21" s="16"/>
      <c r="K21" s="16"/>
      <c r="L21" s="16"/>
    </row>
    <row r="22" spans="1:12" ht="18.75" customHeight="1" x14ac:dyDescent="0.3">
      <c r="A22" s="244"/>
      <c r="B22" s="253" t="s">
        <v>135</v>
      </c>
      <c r="C22" s="246"/>
      <c r="D22" s="246"/>
      <c r="E22" s="246"/>
      <c r="F22" s="246"/>
      <c r="G22" s="246"/>
      <c r="H22" s="247"/>
      <c r="J22" s="16"/>
      <c r="K22" s="16"/>
      <c r="L22" s="16"/>
    </row>
    <row r="23" spans="1:12" ht="18.75" customHeight="1" x14ac:dyDescent="0.3">
      <c r="A23" s="244"/>
      <c r="B23" s="253" t="s">
        <v>136</v>
      </c>
      <c r="C23" s="246"/>
      <c r="D23" s="246"/>
      <c r="E23" s="246"/>
      <c r="F23" s="246"/>
      <c r="G23" s="246"/>
      <c r="H23" s="247"/>
      <c r="J23" s="16"/>
      <c r="K23" s="16"/>
      <c r="L23" s="16"/>
    </row>
    <row r="24" spans="1:12" ht="18.75" customHeight="1" x14ac:dyDescent="0.3">
      <c r="A24" s="244"/>
      <c r="B24" s="253" t="s">
        <v>142</v>
      </c>
      <c r="C24" s="246"/>
      <c r="D24" s="246"/>
      <c r="E24" s="246"/>
      <c r="F24" s="246"/>
      <c r="G24" s="246"/>
      <c r="H24" s="247"/>
      <c r="J24" s="16"/>
      <c r="K24" s="16"/>
      <c r="L24" s="16"/>
    </row>
    <row r="25" spans="1:12" ht="18.75" customHeight="1" x14ac:dyDescent="0.3">
      <c r="A25" s="244"/>
      <c r="B25" s="253" t="s">
        <v>137</v>
      </c>
      <c r="C25" s="246"/>
      <c r="D25" s="246"/>
      <c r="E25" s="246"/>
      <c r="F25" s="246"/>
      <c r="G25" s="246"/>
      <c r="H25" s="247"/>
      <c r="J25" s="16"/>
      <c r="K25" s="16"/>
      <c r="L25" s="16"/>
    </row>
    <row r="26" spans="1:12" ht="18.75" customHeight="1" x14ac:dyDescent="0.3">
      <c r="A26" s="244"/>
      <c r="B26" s="253" t="s">
        <v>138</v>
      </c>
      <c r="C26" s="246"/>
      <c r="D26" s="246"/>
      <c r="E26" s="246"/>
      <c r="F26" s="246"/>
      <c r="G26" s="246"/>
      <c r="H26" s="247"/>
      <c r="J26" s="16"/>
      <c r="K26" s="16"/>
      <c r="L26" s="16"/>
    </row>
    <row r="27" spans="1:12" ht="18.75" customHeight="1" x14ac:dyDescent="0.3">
      <c r="A27" s="244"/>
      <c r="B27" s="253" t="s">
        <v>139</v>
      </c>
      <c r="C27" s="246"/>
      <c r="D27" s="246"/>
      <c r="E27" s="246"/>
      <c r="F27" s="246"/>
      <c r="G27" s="246"/>
      <c r="H27" s="247"/>
      <c r="J27" s="16"/>
      <c r="K27" s="16"/>
      <c r="L27" s="16"/>
    </row>
    <row r="28" spans="1:12" ht="18.75" customHeight="1" x14ac:dyDescent="0.2">
      <c r="A28" s="314" t="s">
        <v>51</v>
      </c>
      <c r="B28" s="315" t="s">
        <v>147</v>
      </c>
      <c r="C28" s="248"/>
      <c r="D28" s="248"/>
      <c r="E28" s="248"/>
      <c r="F28" s="248"/>
      <c r="G28" s="248"/>
      <c r="H28" s="249"/>
      <c r="J28" s="16"/>
      <c r="K28" s="16"/>
      <c r="L28" s="16"/>
    </row>
    <row r="29" spans="1:12" ht="18.75" customHeight="1" x14ac:dyDescent="0.3">
      <c r="A29" s="244"/>
      <c r="B29" s="253" t="s">
        <v>148</v>
      </c>
      <c r="C29" s="246"/>
      <c r="D29" s="246"/>
      <c r="E29" s="246"/>
      <c r="F29" s="246"/>
      <c r="G29" s="246"/>
      <c r="H29" s="247"/>
      <c r="J29" s="16"/>
      <c r="K29" s="16"/>
      <c r="L29" s="16"/>
    </row>
    <row r="30" spans="1:12" ht="18.75" customHeight="1" x14ac:dyDescent="0.3">
      <c r="A30" s="244"/>
      <c r="B30" s="253" t="s">
        <v>144</v>
      </c>
      <c r="C30" s="246"/>
      <c r="D30" s="246"/>
      <c r="E30" s="246"/>
      <c r="F30" s="246"/>
      <c r="G30" s="246"/>
      <c r="H30" s="247"/>
      <c r="J30" s="16"/>
      <c r="K30" s="16"/>
      <c r="L30" s="16"/>
    </row>
    <row r="31" spans="1:12" ht="18.75" customHeight="1" x14ac:dyDescent="0.3">
      <c r="A31" s="244"/>
      <c r="B31" s="253" t="s">
        <v>145</v>
      </c>
      <c r="C31" s="246"/>
      <c r="D31" s="246"/>
      <c r="E31" s="246"/>
      <c r="F31" s="246"/>
      <c r="G31" s="246"/>
      <c r="H31" s="247"/>
      <c r="J31" s="16"/>
      <c r="K31" s="16"/>
      <c r="L31" s="16"/>
    </row>
    <row r="32" spans="1:12" ht="18.75" customHeight="1" x14ac:dyDescent="0.3">
      <c r="A32" s="245"/>
      <c r="B32" s="257" t="s">
        <v>146</v>
      </c>
      <c r="C32" s="248"/>
      <c r="D32" s="248"/>
      <c r="E32" s="248"/>
      <c r="F32" s="248"/>
      <c r="G32" s="248"/>
      <c r="H32" s="249"/>
      <c r="J32" s="16"/>
      <c r="K32" s="16"/>
      <c r="L32" s="16"/>
    </row>
    <row r="33" spans="1:12" ht="19.5" customHeight="1" x14ac:dyDescent="0.3">
      <c r="A33" s="64" t="s">
        <v>52</v>
      </c>
      <c r="B33" s="254" t="s">
        <v>102</v>
      </c>
      <c r="C33" s="255"/>
      <c r="D33" s="255"/>
      <c r="E33" s="255"/>
      <c r="F33" s="255"/>
      <c r="G33" s="255"/>
      <c r="H33" s="256"/>
      <c r="J33" s="16"/>
      <c r="K33" s="16"/>
      <c r="L33" s="16"/>
    </row>
    <row r="34" spans="1:12" ht="19.5" customHeight="1" x14ac:dyDescent="0.3">
      <c r="A34" s="244"/>
      <c r="B34" s="253" t="s">
        <v>91</v>
      </c>
      <c r="C34" s="246"/>
      <c r="D34" s="246"/>
      <c r="E34" s="246"/>
      <c r="F34" s="246"/>
      <c r="G34" s="246"/>
      <c r="H34" s="247"/>
      <c r="J34" s="16"/>
      <c r="K34" s="16"/>
      <c r="L34" s="16"/>
    </row>
    <row r="35" spans="1:12" ht="19.5" customHeight="1" x14ac:dyDescent="0.3">
      <c r="A35" s="244"/>
      <c r="B35" s="253" t="s">
        <v>103</v>
      </c>
      <c r="C35" s="246"/>
      <c r="D35" s="246"/>
      <c r="E35" s="246"/>
      <c r="F35" s="246"/>
      <c r="G35" s="246"/>
      <c r="H35" s="247"/>
      <c r="J35" s="16"/>
      <c r="K35" s="16"/>
      <c r="L35" s="16"/>
    </row>
    <row r="36" spans="1:12" ht="19.5" customHeight="1" x14ac:dyDescent="0.3">
      <c r="A36" s="244"/>
      <c r="B36" s="253" t="s">
        <v>104</v>
      </c>
      <c r="C36" s="246"/>
      <c r="D36" s="246"/>
      <c r="E36" s="246"/>
      <c r="F36" s="246"/>
      <c r="G36" s="246"/>
      <c r="H36" s="247"/>
      <c r="J36" s="16"/>
      <c r="K36" s="16"/>
      <c r="L36" s="16"/>
    </row>
    <row r="37" spans="1:12" ht="19.5" customHeight="1" x14ac:dyDescent="0.3">
      <c r="A37" s="245"/>
      <c r="B37" s="257" t="s">
        <v>105</v>
      </c>
      <c r="C37" s="248"/>
      <c r="D37" s="248"/>
      <c r="E37" s="248"/>
      <c r="F37" s="248"/>
      <c r="G37" s="248"/>
      <c r="H37" s="249"/>
      <c r="J37" s="16"/>
      <c r="K37" s="16"/>
      <c r="L37" s="16"/>
    </row>
    <row r="38" spans="1:12" ht="18.75" customHeight="1" x14ac:dyDescent="0.3">
      <c r="A38" s="64" t="s">
        <v>53</v>
      </c>
      <c r="B38" s="254" t="s">
        <v>166</v>
      </c>
      <c r="C38" s="255"/>
      <c r="D38" s="255"/>
      <c r="E38" s="255"/>
      <c r="F38" s="255"/>
      <c r="G38" s="255"/>
      <c r="H38" s="256"/>
      <c r="J38" s="16"/>
      <c r="K38" s="16"/>
      <c r="L38" s="16"/>
    </row>
    <row r="39" spans="1:12" ht="18.75" customHeight="1" x14ac:dyDescent="0.3">
      <c r="A39" s="244"/>
      <c r="B39" s="253" t="s">
        <v>149</v>
      </c>
      <c r="C39" s="246"/>
      <c r="D39" s="246"/>
      <c r="E39" s="246"/>
      <c r="F39" s="246"/>
      <c r="G39" s="246"/>
      <c r="H39" s="247"/>
      <c r="J39" s="16"/>
      <c r="K39" s="16"/>
      <c r="L39" s="16"/>
    </row>
    <row r="40" spans="1:12" ht="18.75" customHeight="1" x14ac:dyDescent="0.3">
      <c r="A40" s="244"/>
      <c r="B40" s="253" t="s">
        <v>96</v>
      </c>
      <c r="C40" s="246"/>
      <c r="D40" s="246"/>
      <c r="E40" s="246"/>
      <c r="F40" s="246"/>
      <c r="G40" s="246"/>
      <c r="H40" s="247"/>
      <c r="J40" s="16"/>
      <c r="K40" s="16"/>
      <c r="L40" s="16"/>
    </row>
    <row r="41" spans="1:12" ht="18.75" customHeight="1" x14ac:dyDescent="0.3">
      <c r="A41" s="244"/>
      <c r="B41" s="253" t="s">
        <v>97</v>
      </c>
      <c r="C41" s="246"/>
      <c r="D41" s="246"/>
      <c r="E41" s="246"/>
      <c r="F41" s="246"/>
      <c r="G41" s="246"/>
      <c r="H41" s="247"/>
      <c r="J41" s="16"/>
      <c r="K41" s="16"/>
      <c r="L41" s="16"/>
    </row>
    <row r="42" spans="1:12" ht="18.75" customHeight="1" x14ac:dyDescent="0.3">
      <c r="A42" s="245"/>
      <c r="B42" s="257" t="s">
        <v>98</v>
      </c>
      <c r="C42" s="248"/>
      <c r="D42" s="248"/>
      <c r="E42" s="248"/>
      <c r="F42" s="248"/>
      <c r="G42" s="248"/>
      <c r="H42" s="249"/>
      <c r="J42" s="16"/>
      <c r="K42" s="16"/>
      <c r="L42" s="16"/>
    </row>
    <row r="43" spans="1:12" ht="18.75" customHeight="1" x14ac:dyDescent="0.3">
      <c r="A43" s="243" t="s">
        <v>54</v>
      </c>
      <c r="B43" s="250" t="s">
        <v>167</v>
      </c>
      <c r="C43" s="251"/>
      <c r="D43" s="251"/>
      <c r="E43" s="251"/>
      <c r="F43" s="251"/>
      <c r="G43" s="251"/>
      <c r="H43" s="252"/>
      <c r="J43" s="16"/>
      <c r="K43" s="16"/>
      <c r="L43" s="16"/>
    </row>
    <row r="44" spans="1:12" ht="18.75" customHeight="1" x14ac:dyDescent="0.3">
      <c r="A44" s="244"/>
      <c r="B44" s="253" t="s">
        <v>92</v>
      </c>
      <c r="C44" s="246"/>
      <c r="D44" s="246"/>
      <c r="E44" s="246"/>
      <c r="F44" s="246"/>
      <c r="G44" s="246"/>
      <c r="H44" s="247"/>
      <c r="J44" s="16"/>
      <c r="K44" s="16"/>
      <c r="L44" s="16"/>
    </row>
    <row r="45" spans="1:12" ht="18.75" customHeight="1" x14ac:dyDescent="0.3">
      <c r="A45" s="244"/>
      <c r="B45" s="253" t="s">
        <v>93</v>
      </c>
      <c r="C45" s="246"/>
      <c r="D45" s="246"/>
      <c r="E45" s="246"/>
      <c r="F45" s="246"/>
      <c r="G45" s="246"/>
      <c r="H45" s="247"/>
      <c r="J45" s="16"/>
      <c r="K45" s="16"/>
      <c r="L45" s="16"/>
    </row>
    <row r="46" spans="1:12" ht="18.75" customHeight="1" x14ac:dyDescent="0.3">
      <c r="A46" s="244"/>
      <c r="B46" s="253" t="s">
        <v>94</v>
      </c>
      <c r="C46" s="246"/>
      <c r="D46" s="246"/>
      <c r="E46" s="246"/>
      <c r="F46" s="246"/>
      <c r="G46" s="246"/>
      <c r="H46" s="247"/>
      <c r="J46" s="16"/>
      <c r="K46" s="16"/>
      <c r="L46" s="16"/>
    </row>
    <row r="47" spans="1:12" ht="18.75" customHeight="1" x14ac:dyDescent="0.3">
      <c r="A47" s="245"/>
      <c r="B47" s="257" t="s">
        <v>95</v>
      </c>
      <c r="C47" s="248"/>
      <c r="D47" s="248"/>
      <c r="E47" s="248"/>
      <c r="F47" s="248"/>
      <c r="G47" s="248"/>
      <c r="H47" s="249"/>
      <c r="J47" s="16"/>
      <c r="K47" s="16"/>
      <c r="L47" s="16"/>
    </row>
    <row r="48" spans="1:12" ht="20.25" customHeight="1" x14ac:dyDescent="0.3">
      <c r="A48" s="64" t="s">
        <v>55</v>
      </c>
      <c r="B48" s="254" t="s">
        <v>106</v>
      </c>
      <c r="C48" s="255"/>
      <c r="D48" s="255"/>
      <c r="E48" s="255"/>
      <c r="F48" s="255"/>
      <c r="G48" s="255"/>
      <c r="H48" s="256"/>
      <c r="J48" s="16"/>
      <c r="K48" s="16"/>
      <c r="L48" s="16"/>
    </row>
    <row r="49" spans="1:12" ht="20.25" customHeight="1" x14ac:dyDescent="0.2">
      <c r="A49" s="244"/>
      <c r="B49" s="246" t="s">
        <v>150</v>
      </c>
      <c r="C49" s="246"/>
      <c r="D49" s="246"/>
      <c r="E49" s="246"/>
      <c r="F49" s="246"/>
      <c r="G49" s="246"/>
      <c r="H49" s="247"/>
      <c r="J49" s="16"/>
      <c r="K49" s="16"/>
      <c r="L49" s="16"/>
    </row>
    <row r="50" spans="1:12" ht="20.25" customHeight="1" x14ac:dyDescent="0.2">
      <c r="A50" s="244"/>
      <c r="B50" s="246" t="s">
        <v>151</v>
      </c>
      <c r="C50" s="246"/>
      <c r="D50" s="246"/>
      <c r="E50" s="246"/>
      <c r="F50" s="246"/>
      <c r="G50" s="246"/>
      <c r="H50" s="247"/>
      <c r="J50" s="16"/>
      <c r="K50" s="16"/>
      <c r="L50" s="16"/>
    </row>
    <row r="51" spans="1:12" ht="20.25" customHeight="1" x14ac:dyDescent="0.2">
      <c r="A51" s="244"/>
      <c r="B51" s="246" t="s">
        <v>152</v>
      </c>
      <c r="C51" s="246"/>
      <c r="D51" s="246"/>
      <c r="E51" s="246"/>
      <c r="F51" s="246"/>
      <c r="G51" s="246"/>
      <c r="H51" s="247"/>
    </row>
    <row r="52" spans="1:12" ht="20.25" customHeight="1" x14ac:dyDescent="0.2">
      <c r="A52" s="245"/>
      <c r="B52" s="248" t="s">
        <v>153</v>
      </c>
      <c r="C52" s="248"/>
      <c r="D52" s="248"/>
      <c r="E52" s="248"/>
      <c r="F52" s="248"/>
      <c r="G52" s="248"/>
      <c r="H52" s="249"/>
    </row>
    <row r="53" spans="1:12" ht="21.75" customHeight="1" x14ac:dyDescent="0.3">
      <c r="A53" s="64" t="s">
        <v>56</v>
      </c>
      <c r="B53" s="254" t="s">
        <v>107</v>
      </c>
      <c r="C53" s="255"/>
      <c r="D53" s="255"/>
      <c r="E53" s="255"/>
      <c r="F53" s="255"/>
      <c r="G53" s="255"/>
      <c r="H53" s="256"/>
    </row>
    <row r="54" spans="1:12" ht="21.75" customHeight="1" x14ac:dyDescent="0.2">
      <c r="A54" s="244"/>
      <c r="B54" s="246" t="s">
        <v>154</v>
      </c>
      <c r="C54" s="246"/>
      <c r="D54" s="246"/>
      <c r="E54" s="246"/>
      <c r="F54" s="246"/>
      <c r="G54" s="246"/>
      <c r="H54" s="247"/>
    </row>
    <row r="55" spans="1:12" ht="21.75" customHeight="1" x14ac:dyDescent="0.2">
      <c r="A55" s="244"/>
      <c r="B55" s="246" t="s">
        <v>155</v>
      </c>
      <c r="C55" s="246"/>
      <c r="D55" s="246"/>
      <c r="E55" s="246"/>
      <c r="F55" s="246"/>
      <c r="G55" s="246"/>
      <c r="H55" s="247"/>
    </row>
    <row r="56" spans="1:12" ht="21.75" customHeight="1" x14ac:dyDescent="0.2">
      <c r="A56" s="244"/>
      <c r="B56" s="246" t="s">
        <v>156</v>
      </c>
      <c r="C56" s="246"/>
      <c r="D56" s="246"/>
      <c r="E56" s="246"/>
      <c r="F56" s="246"/>
      <c r="G56" s="246"/>
      <c r="H56" s="247"/>
      <c r="I56" s="28"/>
    </row>
    <row r="57" spans="1:12" ht="21.75" customHeight="1" x14ac:dyDescent="0.2">
      <c r="A57" s="245"/>
      <c r="B57" s="248" t="s">
        <v>157</v>
      </c>
      <c r="C57" s="248"/>
      <c r="D57" s="248"/>
      <c r="E57" s="248"/>
      <c r="F57" s="248"/>
      <c r="G57" s="248"/>
      <c r="H57" s="249"/>
      <c r="I57" s="28"/>
    </row>
    <row r="58" spans="1:12" ht="21.75" customHeight="1" x14ac:dyDescent="0.3">
      <c r="A58" s="64" t="s">
        <v>57</v>
      </c>
      <c r="B58" s="254" t="s">
        <v>235</v>
      </c>
      <c r="C58" s="255"/>
      <c r="D58" s="255"/>
      <c r="E58" s="255"/>
      <c r="F58" s="255"/>
      <c r="G58" s="255"/>
      <c r="H58" s="256"/>
      <c r="I58" s="28"/>
    </row>
    <row r="59" spans="1:12" ht="21.75" customHeight="1" x14ac:dyDescent="0.3">
      <c r="A59" s="244"/>
      <c r="B59" s="253" t="s">
        <v>236</v>
      </c>
      <c r="C59" s="246"/>
      <c r="D59" s="246"/>
      <c r="E59" s="246"/>
      <c r="F59" s="246"/>
      <c r="G59" s="246"/>
      <c r="H59" s="247"/>
      <c r="I59" s="28"/>
    </row>
    <row r="60" spans="1:12" ht="21.75" customHeight="1" x14ac:dyDescent="0.3">
      <c r="A60" s="244"/>
      <c r="B60" s="253" t="s">
        <v>237</v>
      </c>
      <c r="C60" s="246"/>
      <c r="D60" s="246"/>
      <c r="E60" s="246"/>
      <c r="F60" s="246"/>
      <c r="G60" s="246"/>
      <c r="H60" s="247"/>
      <c r="I60" s="28"/>
    </row>
    <row r="61" spans="1:12" ht="21.75" customHeight="1" x14ac:dyDescent="0.3">
      <c r="A61" s="244"/>
      <c r="B61" s="253" t="s">
        <v>238</v>
      </c>
      <c r="C61" s="246"/>
      <c r="D61" s="246"/>
      <c r="E61" s="246"/>
      <c r="F61" s="246"/>
      <c r="G61" s="246"/>
      <c r="H61" s="247"/>
      <c r="I61" s="28"/>
    </row>
    <row r="62" spans="1:12" ht="21.75" customHeight="1" x14ac:dyDescent="0.3">
      <c r="A62" s="245"/>
      <c r="B62" s="257" t="s">
        <v>239</v>
      </c>
      <c r="C62" s="248"/>
      <c r="D62" s="248"/>
      <c r="E62" s="248"/>
      <c r="F62" s="248"/>
      <c r="G62" s="248"/>
      <c r="H62" s="249"/>
      <c r="I62" s="28"/>
    </row>
    <row r="63" spans="1:12" ht="24.75" customHeight="1" x14ac:dyDescent="0.3">
      <c r="A63" s="64" t="s">
        <v>58</v>
      </c>
      <c r="B63" s="254" t="s">
        <v>168</v>
      </c>
      <c r="C63" s="255"/>
      <c r="D63" s="255"/>
      <c r="E63" s="255"/>
      <c r="F63" s="255"/>
      <c r="G63" s="255"/>
      <c r="H63" s="256"/>
      <c r="I63" s="28"/>
    </row>
    <row r="64" spans="1:12" ht="24.75" customHeight="1" x14ac:dyDescent="0.2">
      <c r="A64" s="244"/>
      <c r="B64" s="246" t="s">
        <v>240</v>
      </c>
      <c r="C64" s="246"/>
      <c r="D64" s="246"/>
      <c r="E64" s="246"/>
      <c r="F64" s="246"/>
      <c r="G64" s="246"/>
      <c r="H64" s="247"/>
      <c r="I64" s="28"/>
    </row>
    <row r="65" spans="1:9" ht="24.75" customHeight="1" x14ac:dyDescent="0.2">
      <c r="A65" s="244"/>
      <c r="B65" s="246" t="s">
        <v>241</v>
      </c>
      <c r="C65" s="246"/>
      <c r="D65" s="246"/>
      <c r="E65" s="246"/>
      <c r="F65" s="246"/>
      <c r="G65" s="246"/>
      <c r="H65" s="247"/>
      <c r="I65" s="28"/>
    </row>
    <row r="66" spans="1:9" ht="24.75" customHeight="1" x14ac:dyDescent="0.2">
      <c r="A66" s="244"/>
      <c r="B66" s="246" t="s">
        <v>242</v>
      </c>
      <c r="C66" s="246"/>
      <c r="D66" s="246"/>
      <c r="E66" s="246"/>
      <c r="F66" s="246"/>
      <c r="G66" s="246"/>
      <c r="H66" s="247"/>
      <c r="I66" s="28"/>
    </row>
    <row r="67" spans="1:9" ht="24.75" customHeight="1" x14ac:dyDescent="0.2">
      <c r="A67" s="245"/>
      <c r="B67" s="248" t="s">
        <v>243</v>
      </c>
      <c r="C67" s="248"/>
      <c r="D67" s="248"/>
      <c r="E67" s="248"/>
      <c r="F67" s="248"/>
      <c r="G67" s="248"/>
      <c r="H67" s="249"/>
      <c r="I67" s="28"/>
    </row>
    <row r="68" spans="1:9" ht="24.75" customHeight="1" x14ac:dyDescent="0.2">
      <c r="A68" s="64" t="s">
        <v>59</v>
      </c>
      <c r="B68" s="254" t="s">
        <v>251</v>
      </c>
      <c r="C68" s="246"/>
      <c r="D68" s="246"/>
      <c r="E68" s="246"/>
      <c r="F68" s="246"/>
      <c r="G68" s="246"/>
      <c r="H68" s="247"/>
      <c r="I68" s="28"/>
    </row>
    <row r="69" spans="1:9" ht="24.75" customHeight="1" x14ac:dyDescent="0.3">
      <c r="A69" s="244"/>
      <c r="B69" s="253" t="s">
        <v>252</v>
      </c>
      <c r="C69" s="246"/>
      <c r="D69" s="246"/>
      <c r="E69" s="246"/>
      <c r="F69" s="246"/>
      <c r="G69" s="246"/>
      <c r="H69" s="247"/>
      <c r="I69" s="28"/>
    </row>
    <row r="70" spans="1:9" ht="24.75" customHeight="1" x14ac:dyDescent="0.3">
      <c r="A70" s="244"/>
      <c r="B70" s="253" t="s">
        <v>253</v>
      </c>
      <c r="C70" s="246"/>
      <c r="D70" s="246"/>
      <c r="E70" s="246"/>
      <c r="F70" s="246"/>
      <c r="G70" s="246"/>
      <c r="H70" s="247"/>
      <c r="I70" s="28"/>
    </row>
    <row r="71" spans="1:9" ht="24.75" customHeight="1" x14ac:dyDescent="0.3">
      <c r="A71" s="244"/>
      <c r="B71" s="253" t="s">
        <v>254</v>
      </c>
      <c r="C71" s="246"/>
      <c r="D71" s="246"/>
      <c r="E71" s="246"/>
      <c r="F71" s="246"/>
      <c r="G71" s="246"/>
      <c r="H71" s="247"/>
      <c r="I71" s="28"/>
    </row>
    <row r="72" spans="1:9" ht="24.75" customHeight="1" x14ac:dyDescent="0.3">
      <c r="A72" s="245"/>
      <c r="B72" s="257" t="s">
        <v>255</v>
      </c>
      <c r="C72" s="248"/>
      <c r="D72" s="248"/>
      <c r="E72" s="248"/>
      <c r="F72" s="248"/>
      <c r="G72" s="248"/>
      <c r="H72" s="249"/>
      <c r="I72" s="28"/>
    </row>
    <row r="73" spans="1:9" ht="21.75" customHeight="1" x14ac:dyDescent="0.3">
      <c r="A73" s="64" t="s">
        <v>60</v>
      </c>
      <c r="B73" s="254" t="s">
        <v>169</v>
      </c>
      <c r="C73" s="255"/>
      <c r="D73" s="255"/>
      <c r="E73" s="255"/>
      <c r="F73" s="255"/>
      <c r="G73" s="255"/>
      <c r="H73" s="256"/>
      <c r="I73" s="28"/>
    </row>
    <row r="74" spans="1:9" ht="21.75" customHeight="1" x14ac:dyDescent="0.2">
      <c r="A74" s="244"/>
      <c r="B74" s="246" t="s">
        <v>256</v>
      </c>
      <c r="C74" s="246"/>
      <c r="D74" s="246"/>
      <c r="E74" s="246"/>
      <c r="F74" s="246"/>
      <c r="G74" s="246"/>
      <c r="H74" s="247"/>
      <c r="I74" s="28"/>
    </row>
    <row r="75" spans="1:9" ht="21.75" customHeight="1" x14ac:dyDescent="0.2">
      <c r="A75" s="244"/>
      <c r="B75" s="246" t="s">
        <v>257</v>
      </c>
      <c r="C75" s="246"/>
      <c r="D75" s="246"/>
      <c r="E75" s="246"/>
      <c r="F75" s="246"/>
      <c r="G75" s="246"/>
      <c r="H75" s="247"/>
      <c r="I75" s="28"/>
    </row>
    <row r="76" spans="1:9" ht="21.75" customHeight="1" x14ac:dyDescent="0.2">
      <c r="A76" s="244"/>
      <c r="B76" s="246" t="s">
        <v>258</v>
      </c>
      <c r="C76" s="246"/>
      <c r="D76" s="246"/>
      <c r="E76" s="246"/>
      <c r="F76" s="246"/>
      <c r="G76" s="246"/>
      <c r="H76" s="247"/>
      <c r="I76" s="28"/>
    </row>
    <row r="77" spans="1:9" ht="21.75" customHeight="1" x14ac:dyDescent="0.2">
      <c r="A77" s="245"/>
      <c r="B77" s="248" t="s">
        <v>259</v>
      </c>
      <c r="C77" s="248"/>
      <c r="D77" s="248"/>
      <c r="E77" s="248"/>
      <c r="F77" s="248"/>
      <c r="G77" s="248"/>
      <c r="H77" s="249"/>
      <c r="I77" s="28"/>
    </row>
    <row r="78" spans="1:9" ht="21.75" customHeight="1" x14ac:dyDescent="0.3">
      <c r="A78" s="64" t="s">
        <v>61</v>
      </c>
      <c r="B78" s="254" t="s">
        <v>170</v>
      </c>
      <c r="C78" s="255"/>
      <c r="D78" s="255"/>
      <c r="E78" s="255"/>
      <c r="F78" s="255"/>
      <c r="G78" s="255"/>
      <c r="H78" s="256"/>
      <c r="I78" s="28"/>
    </row>
    <row r="79" spans="1:9" ht="21.75" customHeight="1" x14ac:dyDescent="0.2">
      <c r="A79" s="244"/>
      <c r="B79" s="246" t="s">
        <v>260</v>
      </c>
      <c r="C79" s="246"/>
      <c r="D79" s="246"/>
      <c r="E79" s="246"/>
      <c r="F79" s="246"/>
      <c r="G79" s="246"/>
      <c r="H79" s="247"/>
      <c r="I79" s="28"/>
    </row>
    <row r="80" spans="1:9" ht="21.75" customHeight="1" x14ac:dyDescent="0.2">
      <c r="A80" s="244"/>
      <c r="B80" s="246" t="s">
        <v>261</v>
      </c>
      <c r="C80" s="246"/>
      <c r="D80" s="246"/>
      <c r="E80" s="246"/>
      <c r="F80" s="246"/>
      <c r="G80" s="246"/>
      <c r="H80" s="247"/>
      <c r="I80" s="28"/>
    </row>
    <row r="81" spans="1:9" ht="21.75" customHeight="1" x14ac:dyDescent="0.2">
      <c r="A81" s="244"/>
      <c r="B81" s="246" t="s">
        <v>262</v>
      </c>
      <c r="C81" s="246"/>
      <c r="D81" s="246"/>
      <c r="E81" s="246"/>
      <c r="F81" s="246"/>
      <c r="G81" s="246"/>
      <c r="H81" s="247"/>
      <c r="I81" s="28"/>
    </row>
    <row r="82" spans="1:9" ht="21.75" customHeight="1" x14ac:dyDescent="0.2">
      <c r="A82" s="245"/>
      <c r="B82" s="248" t="s">
        <v>263</v>
      </c>
      <c r="C82" s="248"/>
      <c r="D82" s="248"/>
      <c r="E82" s="248"/>
      <c r="F82" s="248"/>
      <c r="G82" s="248"/>
      <c r="H82" s="249"/>
      <c r="I82" s="28"/>
    </row>
    <row r="83" spans="1:9" ht="21.75" customHeight="1" x14ac:dyDescent="0.3">
      <c r="A83" s="64" t="s">
        <v>62</v>
      </c>
      <c r="B83" s="254" t="s">
        <v>108</v>
      </c>
      <c r="C83" s="255"/>
      <c r="D83" s="255"/>
      <c r="E83" s="255"/>
      <c r="F83" s="255"/>
      <c r="G83" s="255"/>
      <c r="H83" s="256"/>
      <c r="I83" s="28"/>
    </row>
    <row r="84" spans="1:9" ht="21.75" customHeight="1" x14ac:dyDescent="0.3">
      <c r="A84" s="244"/>
      <c r="B84" s="253" t="s">
        <v>264</v>
      </c>
      <c r="C84" s="246"/>
      <c r="D84" s="246"/>
      <c r="E84" s="246"/>
      <c r="F84" s="246"/>
      <c r="G84" s="246"/>
      <c r="H84" s="247"/>
      <c r="I84" s="28"/>
    </row>
    <row r="85" spans="1:9" ht="21.75" customHeight="1" x14ac:dyDescent="0.3">
      <c r="A85" s="244"/>
      <c r="B85" s="253" t="s">
        <v>265</v>
      </c>
      <c r="C85" s="246"/>
      <c r="D85" s="246"/>
      <c r="E85" s="246"/>
      <c r="F85" s="246"/>
      <c r="G85" s="246"/>
      <c r="H85" s="247"/>
      <c r="I85" s="28"/>
    </row>
    <row r="86" spans="1:9" ht="21.75" customHeight="1" x14ac:dyDescent="0.3">
      <c r="A86" s="244"/>
      <c r="B86" s="253" t="s">
        <v>266</v>
      </c>
      <c r="C86" s="246"/>
      <c r="D86" s="246"/>
      <c r="E86" s="246"/>
      <c r="F86" s="246"/>
      <c r="G86" s="246"/>
      <c r="H86" s="247"/>
      <c r="I86" s="28"/>
    </row>
    <row r="87" spans="1:9" ht="21.75" customHeight="1" x14ac:dyDescent="0.3">
      <c r="A87" s="245"/>
      <c r="B87" s="257" t="s">
        <v>267</v>
      </c>
      <c r="C87" s="248"/>
      <c r="D87" s="248"/>
      <c r="E87" s="248"/>
      <c r="F87" s="248"/>
      <c r="G87" s="248"/>
      <c r="H87" s="249"/>
      <c r="I87" s="28"/>
    </row>
    <row r="88" spans="1:9" ht="21.75" customHeight="1" x14ac:dyDescent="0.3">
      <c r="A88" s="64" t="s">
        <v>70</v>
      </c>
      <c r="B88" s="254" t="s">
        <v>172</v>
      </c>
      <c r="C88" s="255"/>
      <c r="D88" s="255"/>
      <c r="E88" s="255"/>
      <c r="F88" s="255"/>
      <c r="G88" s="255"/>
      <c r="H88" s="256"/>
      <c r="I88" s="28"/>
    </row>
    <row r="89" spans="1:9" ht="21.75" customHeight="1" x14ac:dyDescent="0.3">
      <c r="A89" s="244"/>
      <c r="B89" s="253" t="s">
        <v>268</v>
      </c>
      <c r="C89" s="246"/>
      <c r="D89" s="246"/>
      <c r="E89" s="246"/>
      <c r="F89" s="246"/>
      <c r="G89" s="246"/>
      <c r="H89" s="247"/>
      <c r="I89" s="28"/>
    </row>
    <row r="90" spans="1:9" ht="21.75" customHeight="1" x14ac:dyDescent="0.3">
      <c r="A90" s="244"/>
      <c r="B90" s="253" t="s">
        <v>269</v>
      </c>
      <c r="C90" s="246"/>
      <c r="D90" s="246"/>
      <c r="E90" s="246"/>
      <c r="F90" s="246"/>
      <c r="G90" s="246"/>
      <c r="H90" s="247"/>
      <c r="I90" s="28"/>
    </row>
    <row r="91" spans="1:9" ht="21.75" customHeight="1" x14ac:dyDescent="0.3">
      <c r="A91" s="244"/>
      <c r="B91" s="253" t="s">
        <v>270</v>
      </c>
      <c r="C91" s="246"/>
      <c r="D91" s="246"/>
      <c r="E91" s="246"/>
      <c r="F91" s="246"/>
      <c r="G91" s="246"/>
      <c r="H91" s="247"/>
      <c r="I91" s="28"/>
    </row>
    <row r="92" spans="1:9" ht="21.75" customHeight="1" x14ac:dyDescent="0.3">
      <c r="A92" s="245"/>
      <c r="B92" s="257" t="s">
        <v>271</v>
      </c>
      <c r="C92" s="248"/>
      <c r="D92" s="248"/>
      <c r="E92" s="248"/>
      <c r="F92" s="248"/>
      <c r="G92" s="248"/>
      <c r="H92" s="249"/>
      <c r="I92" s="28"/>
    </row>
    <row r="93" spans="1:9" ht="21.75" customHeight="1" x14ac:dyDescent="0.3">
      <c r="A93" s="64" t="s">
        <v>71</v>
      </c>
      <c r="B93" s="254" t="s">
        <v>171</v>
      </c>
      <c r="C93" s="255"/>
      <c r="D93" s="255"/>
      <c r="E93" s="255"/>
      <c r="F93" s="255"/>
      <c r="G93" s="255"/>
      <c r="H93" s="256"/>
      <c r="I93" s="28"/>
    </row>
    <row r="94" spans="1:9" ht="21.75" customHeight="1" x14ac:dyDescent="0.3">
      <c r="A94" s="244"/>
      <c r="B94" s="253" t="s">
        <v>272</v>
      </c>
      <c r="C94" s="246"/>
      <c r="D94" s="246"/>
      <c r="E94" s="246"/>
      <c r="F94" s="246"/>
      <c r="G94" s="246"/>
      <c r="H94" s="247"/>
      <c r="I94" s="28"/>
    </row>
    <row r="95" spans="1:9" ht="21.75" customHeight="1" x14ac:dyDescent="0.3">
      <c r="A95" s="244"/>
      <c r="B95" s="253" t="s">
        <v>273</v>
      </c>
      <c r="C95" s="246"/>
      <c r="D95" s="246"/>
      <c r="E95" s="246"/>
      <c r="F95" s="246"/>
      <c r="G95" s="246"/>
      <c r="H95" s="247"/>
      <c r="I95" s="28"/>
    </row>
    <row r="96" spans="1:9" ht="21.75" customHeight="1" x14ac:dyDescent="0.3">
      <c r="A96" s="244"/>
      <c r="B96" s="253" t="s">
        <v>274</v>
      </c>
      <c r="C96" s="246"/>
      <c r="D96" s="246"/>
      <c r="E96" s="246"/>
      <c r="F96" s="246"/>
      <c r="G96" s="246"/>
      <c r="H96" s="247"/>
      <c r="I96" s="28"/>
    </row>
    <row r="97" spans="1:9" ht="21.75" customHeight="1" x14ac:dyDescent="0.3">
      <c r="A97" s="245"/>
      <c r="B97" s="257" t="s">
        <v>275</v>
      </c>
      <c r="C97" s="248"/>
      <c r="D97" s="248"/>
      <c r="E97" s="248"/>
      <c r="F97" s="248"/>
      <c r="G97" s="248"/>
      <c r="H97" s="249"/>
      <c r="I97" s="28"/>
    </row>
    <row r="98" spans="1:9" ht="21.75" customHeight="1" x14ac:dyDescent="0.3">
      <c r="A98" s="64" t="s">
        <v>73</v>
      </c>
      <c r="B98" s="254" t="s">
        <v>173</v>
      </c>
      <c r="C98" s="255"/>
      <c r="D98" s="255"/>
      <c r="E98" s="255"/>
      <c r="F98" s="255"/>
      <c r="G98" s="255"/>
      <c r="H98" s="256"/>
      <c r="I98" s="28"/>
    </row>
    <row r="99" spans="1:9" ht="21.75" customHeight="1" x14ac:dyDescent="0.3">
      <c r="A99" s="244"/>
      <c r="B99" s="253" t="s">
        <v>276</v>
      </c>
      <c r="C99" s="246"/>
      <c r="D99" s="246"/>
      <c r="E99" s="246"/>
      <c r="F99" s="246"/>
      <c r="G99" s="246"/>
      <c r="H99" s="247"/>
      <c r="I99" s="28"/>
    </row>
    <row r="100" spans="1:9" ht="21.75" customHeight="1" x14ac:dyDescent="0.3">
      <c r="A100" s="244"/>
      <c r="B100" s="253" t="s">
        <v>277</v>
      </c>
      <c r="C100" s="246"/>
      <c r="D100" s="246"/>
      <c r="E100" s="246"/>
      <c r="F100" s="246"/>
      <c r="G100" s="246"/>
      <c r="H100" s="247"/>
      <c r="I100" s="28"/>
    </row>
    <row r="101" spans="1:9" ht="21.75" customHeight="1" x14ac:dyDescent="0.3">
      <c r="A101" s="244"/>
      <c r="B101" s="253" t="s">
        <v>278</v>
      </c>
      <c r="C101" s="246"/>
      <c r="D101" s="246"/>
      <c r="E101" s="246"/>
      <c r="F101" s="246"/>
      <c r="G101" s="246"/>
      <c r="H101" s="247"/>
      <c r="I101" s="28"/>
    </row>
    <row r="102" spans="1:9" ht="21.75" customHeight="1" x14ac:dyDescent="0.3">
      <c r="A102" s="245"/>
      <c r="B102" s="257" t="s">
        <v>279</v>
      </c>
      <c r="C102" s="248"/>
      <c r="D102" s="248"/>
      <c r="E102" s="248"/>
      <c r="F102" s="248"/>
      <c r="G102" s="248"/>
      <c r="H102" s="249"/>
      <c r="I102" s="28"/>
    </row>
    <row r="103" spans="1:9" ht="21.75" customHeight="1" x14ac:dyDescent="0.3">
      <c r="A103" s="64" t="s">
        <v>74</v>
      </c>
      <c r="B103" s="254" t="s">
        <v>109</v>
      </c>
      <c r="C103" s="255"/>
      <c r="D103" s="255"/>
      <c r="E103" s="255"/>
      <c r="F103" s="255"/>
      <c r="G103" s="255"/>
      <c r="H103" s="256"/>
      <c r="I103" s="28"/>
    </row>
    <row r="104" spans="1:9" ht="21.75" customHeight="1" x14ac:dyDescent="0.3">
      <c r="A104" s="244"/>
      <c r="B104" s="253" t="s">
        <v>280</v>
      </c>
      <c r="C104" s="246"/>
      <c r="D104" s="246"/>
      <c r="E104" s="246"/>
      <c r="F104" s="246"/>
      <c r="G104" s="246"/>
      <c r="H104" s="247"/>
      <c r="I104" s="28"/>
    </row>
    <row r="105" spans="1:9" ht="21.75" customHeight="1" x14ac:dyDescent="0.3">
      <c r="A105" s="244"/>
      <c r="B105" s="253" t="s">
        <v>281</v>
      </c>
      <c r="C105" s="246"/>
      <c r="D105" s="246"/>
      <c r="E105" s="246"/>
      <c r="F105" s="246"/>
      <c r="G105" s="246"/>
      <c r="H105" s="247"/>
      <c r="I105" s="28"/>
    </row>
    <row r="106" spans="1:9" ht="21.75" customHeight="1" x14ac:dyDescent="0.3">
      <c r="A106" s="244"/>
      <c r="B106" s="253" t="s">
        <v>282</v>
      </c>
      <c r="C106" s="246"/>
      <c r="D106" s="246"/>
      <c r="E106" s="246"/>
      <c r="F106" s="246"/>
      <c r="G106" s="246"/>
      <c r="H106" s="247"/>
      <c r="I106" s="28"/>
    </row>
    <row r="107" spans="1:9" ht="21.75" customHeight="1" x14ac:dyDescent="0.3">
      <c r="A107" s="245"/>
      <c r="B107" s="257" t="s">
        <v>283</v>
      </c>
      <c r="C107" s="248"/>
      <c r="D107" s="248"/>
      <c r="E107" s="248"/>
      <c r="F107" s="248"/>
      <c r="G107" s="248"/>
      <c r="H107" s="249"/>
      <c r="I107" s="28"/>
    </row>
    <row r="108" spans="1:9" ht="21.75" customHeight="1" x14ac:dyDescent="0.3">
      <c r="A108" s="64" t="s">
        <v>75</v>
      </c>
      <c r="B108" s="254" t="s">
        <v>110</v>
      </c>
      <c r="C108" s="255"/>
      <c r="D108" s="255"/>
      <c r="E108" s="255"/>
      <c r="F108" s="255"/>
      <c r="G108" s="255"/>
      <c r="H108" s="256"/>
      <c r="I108" s="28"/>
    </row>
    <row r="109" spans="1:9" ht="21.75" customHeight="1" x14ac:dyDescent="0.3">
      <c r="A109" s="244"/>
      <c r="B109" s="253" t="s">
        <v>284</v>
      </c>
      <c r="C109" s="246"/>
      <c r="D109" s="246"/>
      <c r="E109" s="246"/>
      <c r="F109" s="246"/>
      <c r="G109" s="246"/>
      <c r="H109" s="247"/>
      <c r="I109" s="28"/>
    </row>
    <row r="110" spans="1:9" ht="21.75" customHeight="1" x14ac:dyDescent="0.3">
      <c r="A110" s="244"/>
      <c r="B110" s="253" t="s">
        <v>285</v>
      </c>
      <c r="C110" s="246"/>
      <c r="D110" s="246"/>
      <c r="E110" s="246"/>
      <c r="F110" s="246"/>
      <c r="G110" s="246"/>
      <c r="H110" s="247"/>
      <c r="I110" s="28"/>
    </row>
    <row r="111" spans="1:9" ht="21.75" customHeight="1" x14ac:dyDescent="0.3">
      <c r="A111" s="244"/>
      <c r="B111" s="253" t="s">
        <v>286</v>
      </c>
      <c r="C111" s="246"/>
      <c r="D111" s="246"/>
      <c r="E111" s="246"/>
      <c r="F111" s="246"/>
      <c r="G111" s="246"/>
      <c r="H111" s="247"/>
      <c r="I111" s="28"/>
    </row>
    <row r="112" spans="1:9" ht="21.75" customHeight="1" x14ac:dyDescent="0.3">
      <c r="A112" s="245"/>
      <c r="B112" s="257" t="s">
        <v>287</v>
      </c>
      <c r="C112" s="248"/>
      <c r="D112" s="248"/>
      <c r="E112" s="248"/>
      <c r="F112" s="248"/>
      <c r="G112" s="248"/>
      <c r="H112" s="249"/>
      <c r="I112" s="28"/>
    </row>
    <row r="113" spans="1:9" ht="21" customHeight="1" x14ac:dyDescent="0.3">
      <c r="A113" s="64" t="s">
        <v>112</v>
      </c>
      <c r="B113" s="254" t="s">
        <v>111</v>
      </c>
      <c r="C113" s="255"/>
      <c r="D113" s="255"/>
      <c r="E113" s="255"/>
      <c r="F113" s="255"/>
      <c r="G113" s="255"/>
      <c r="H113" s="256"/>
      <c r="I113" s="28"/>
    </row>
    <row r="114" spans="1:9" ht="21" customHeight="1" x14ac:dyDescent="0.3">
      <c r="A114" s="244"/>
      <c r="B114" s="253" t="s">
        <v>288</v>
      </c>
      <c r="C114" s="246"/>
      <c r="D114" s="246"/>
      <c r="E114" s="246"/>
      <c r="F114" s="246"/>
      <c r="G114" s="246"/>
      <c r="H114" s="247"/>
      <c r="I114" s="28"/>
    </row>
    <row r="115" spans="1:9" ht="21" customHeight="1" x14ac:dyDescent="0.3">
      <c r="A115" s="244"/>
      <c r="B115" s="253" t="s">
        <v>289</v>
      </c>
      <c r="C115" s="246"/>
      <c r="D115" s="246"/>
      <c r="E115" s="246"/>
      <c r="F115" s="246"/>
      <c r="G115" s="246"/>
      <c r="H115" s="247"/>
      <c r="I115" s="28"/>
    </row>
    <row r="116" spans="1:9" ht="21" customHeight="1" x14ac:dyDescent="0.3">
      <c r="A116" s="244"/>
      <c r="B116" s="253" t="s">
        <v>290</v>
      </c>
      <c r="C116" s="246"/>
      <c r="D116" s="246"/>
      <c r="E116" s="246"/>
      <c r="F116" s="246"/>
      <c r="G116" s="246"/>
      <c r="H116" s="247"/>
      <c r="I116" s="28"/>
    </row>
    <row r="117" spans="1:9" ht="21" customHeight="1" x14ac:dyDescent="0.3">
      <c r="A117" s="245"/>
      <c r="B117" s="257" t="s">
        <v>291</v>
      </c>
      <c r="C117" s="248"/>
      <c r="D117" s="248"/>
      <c r="E117" s="248"/>
      <c r="F117" s="248"/>
      <c r="G117" s="248"/>
      <c r="H117" s="249"/>
    </row>
    <row r="118" spans="1:9" ht="21.75" customHeight="1" x14ac:dyDescent="0.3">
      <c r="A118" s="64" t="s">
        <v>244</v>
      </c>
      <c r="B118" s="254" t="s">
        <v>48</v>
      </c>
      <c r="C118" s="255"/>
      <c r="D118" s="255"/>
      <c r="E118" s="255"/>
      <c r="F118" s="255"/>
      <c r="G118" s="255"/>
      <c r="H118" s="256"/>
    </row>
    <row r="119" spans="1:9" ht="21.75" customHeight="1" x14ac:dyDescent="0.3">
      <c r="A119" s="244"/>
      <c r="B119" s="253" t="s">
        <v>292</v>
      </c>
      <c r="C119" s="246"/>
      <c r="D119" s="246"/>
      <c r="E119" s="246"/>
      <c r="F119" s="246"/>
      <c r="G119" s="246"/>
      <c r="H119" s="247"/>
    </row>
    <row r="120" spans="1:9" ht="21.75" customHeight="1" x14ac:dyDescent="0.3">
      <c r="A120" s="244"/>
      <c r="B120" s="253" t="s">
        <v>293</v>
      </c>
      <c r="C120" s="246"/>
      <c r="D120" s="246"/>
      <c r="E120" s="246"/>
      <c r="F120" s="246"/>
      <c r="G120" s="246"/>
      <c r="H120" s="247"/>
    </row>
    <row r="121" spans="1:9" ht="21.75" customHeight="1" x14ac:dyDescent="0.3">
      <c r="A121" s="244"/>
      <c r="B121" s="253" t="s">
        <v>294</v>
      </c>
      <c r="C121" s="246"/>
      <c r="D121" s="246"/>
      <c r="E121" s="246"/>
      <c r="F121" s="246"/>
      <c r="G121" s="246"/>
      <c r="H121" s="247"/>
    </row>
    <row r="122" spans="1:9" ht="21.75" customHeight="1" x14ac:dyDescent="0.3">
      <c r="A122" s="245"/>
      <c r="B122" s="257" t="s">
        <v>295</v>
      </c>
      <c r="C122" s="248"/>
      <c r="D122" s="248"/>
      <c r="E122" s="248"/>
      <c r="F122" s="248"/>
      <c r="G122" s="248"/>
      <c r="H122" s="249"/>
    </row>
    <row r="123" spans="1:9" ht="21.75" customHeight="1" x14ac:dyDescent="0.2">
      <c r="A123" s="64" t="s">
        <v>296</v>
      </c>
      <c r="B123" s="254" t="s">
        <v>174</v>
      </c>
      <c r="C123" s="246"/>
      <c r="D123" s="246"/>
      <c r="E123" s="246"/>
      <c r="F123" s="246"/>
      <c r="G123" s="246"/>
      <c r="H123" s="247"/>
    </row>
    <row r="124" spans="1:9" ht="21.75" customHeight="1" x14ac:dyDescent="0.3">
      <c r="A124" s="244"/>
      <c r="B124" s="253" t="s">
        <v>297</v>
      </c>
      <c r="C124" s="246"/>
      <c r="D124" s="246"/>
      <c r="E124" s="246"/>
      <c r="F124" s="246"/>
      <c r="G124" s="246"/>
      <c r="H124" s="247"/>
    </row>
    <row r="125" spans="1:9" ht="21.75" customHeight="1" x14ac:dyDescent="0.3">
      <c r="A125" s="244"/>
      <c r="B125" s="253" t="s">
        <v>298</v>
      </c>
      <c r="C125" s="246"/>
      <c r="D125" s="246"/>
      <c r="E125" s="246"/>
      <c r="F125" s="246"/>
      <c r="G125" s="246"/>
      <c r="H125" s="247"/>
    </row>
    <row r="126" spans="1:9" ht="21.75" customHeight="1" x14ac:dyDescent="0.3">
      <c r="A126" s="244"/>
      <c r="B126" s="253" t="s">
        <v>299</v>
      </c>
      <c r="C126" s="246"/>
      <c r="D126" s="246"/>
      <c r="E126" s="246"/>
      <c r="F126" s="246"/>
      <c r="G126" s="246"/>
      <c r="H126" s="247"/>
    </row>
    <row r="127" spans="1:9" ht="21.75" customHeight="1" x14ac:dyDescent="0.3">
      <c r="A127" s="245"/>
      <c r="B127" s="257" t="s">
        <v>300</v>
      </c>
      <c r="C127" s="248"/>
      <c r="D127" s="248"/>
      <c r="E127" s="248"/>
      <c r="F127" s="248"/>
      <c r="G127" s="248"/>
      <c r="H127" s="249"/>
    </row>
    <row r="128" spans="1:9" ht="21.75" customHeight="1" x14ac:dyDescent="0.3">
      <c r="A128" s="318"/>
      <c r="B128" s="319"/>
      <c r="C128" s="320"/>
      <c r="D128" s="320"/>
      <c r="E128" s="320"/>
      <c r="F128" s="320"/>
      <c r="G128" s="320"/>
      <c r="H128" s="321"/>
    </row>
    <row r="129" spans="1:8" ht="21.75" customHeight="1" x14ac:dyDescent="0.2">
      <c r="A129" s="203"/>
      <c r="B129" s="188"/>
      <c r="C129" s="67"/>
      <c r="D129" s="67"/>
      <c r="E129" s="67"/>
      <c r="F129" s="67"/>
      <c r="G129" s="67"/>
      <c r="H129" s="204"/>
    </row>
    <row r="130" spans="1:8" ht="151.5" customHeight="1" x14ac:dyDescent="0.2">
      <c r="A130" s="422" t="s">
        <v>361</v>
      </c>
      <c r="B130" s="352"/>
      <c r="C130" s="352"/>
      <c r="D130" s="352"/>
      <c r="E130" s="352"/>
      <c r="F130" s="353"/>
      <c r="G130" s="67"/>
      <c r="H130" s="204"/>
    </row>
    <row r="131" spans="1:8" ht="21.75" customHeight="1" x14ac:dyDescent="0.2">
      <c r="A131" s="238" t="str">
        <f>Hoja2!A4</f>
        <v>Actualizado el 18 de mayo de 2023</v>
      </c>
      <c r="B131" s="258"/>
      <c r="C131" s="67"/>
      <c r="D131" s="67"/>
      <c r="E131" s="67"/>
      <c r="F131" s="67"/>
      <c r="G131" s="67"/>
      <c r="H131" s="204"/>
    </row>
    <row r="132" spans="1:8" ht="16.5" x14ac:dyDescent="0.2">
      <c r="A132" s="64"/>
      <c r="B132" s="66"/>
      <c r="C132" s="57"/>
      <c r="D132" s="57"/>
      <c r="E132" s="57"/>
      <c r="F132" s="57"/>
      <c r="G132" s="57"/>
      <c r="H132" s="57"/>
    </row>
    <row r="133" spans="1:8" x14ac:dyDescent="0.2">
      <c r="A133" s="65"/>
    </row>
  </sheetData>
  <mergeCells count="3">
    <mergeCell ref="A7:H8"/>
    <mergeCell ref="A9:H9"/>
    <mergeCell ref="A130:F130"/>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14"/>
  <sheetViews>
    <sheetView showGridLines="0" zoomScale="90" zoomScaleNormal="90" workbookViewId="0">
      <pane ySplit="11" topLeftCell="A75" activePane="bottomLeft" state="frozen"/>
      <selection activeCell="G131" sqref="G131"/>
      <selection pane="bottomLeft" activeCell="A87" sqref="A87"/>
    </sheetView>
  </sheetViews>
  <sheetFormatPr baseColWidth="10" defaultRowHeight="12.75" x14ac:dyDescent="0.2"/>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x14ac:dyDescent="0.2">
      <c r="A1" s="1"/>
      <c r="B1" s="14"/>
      <c r="C1" s="14"/>
      <c r="D1" s="14"/>
      <c r="E1" s="14"/>
      <c r="F1" s="18"/>
      <c r="G1" s="14"/>
      <c r="H1" s="14"/>
      <c r="I1" s="14"/>
      <c r="J1" s="1"/>
      <c r="K1" s="1"/>
    </row>
    <row r="2" spans="1:23" x14ac:dyDescent="0.2">
      <c r="A2" s="1"/>
      <c r="B2" s="14"/>
      <c r="C2" s="14"/>
      <c r="D2" s="14"/>
      <c r="E2" s="14"/>
      <c r="F2" s="18"/>
      <c r="G2" s="14"/>
      <c r="H2" s="14"/>
      <c r="I2" s="14"/>
      <c r="J2" s="1"/>
      <c r="K2" s="1"/>
    </row>
    <row r="3" spans="1:23" ht="16.5" customHeight="1" x14ac:dyDescent="0.2">
      <c r="A3" s="1"/>
      <c r="B3" s="14"/>
      <c r="C3" s="14"/>
      <c r="D3" s="14"/>
      <c r="E3" s="15"/>
      <c r="F3" s="19"/>
      <c r="G3" s="15"/>
      <c r="H3" s="16"/>
      <c r="I3" s="16"/>
      <c r="J3" s="1"/>
      <c r="K3" s="1"/>
    </row>
    <row r="4" spans="1:23" ht="18" customHeight="1" x14ac:dyDescent="0.2">
      <c r="A4" s="1"/>
      <c r="B4" s="14"/>
      <c r="C4" s="14"/>
      <c r="D4" s="14"/>
      <c r="E4" s="15"/>
      <c r="F4" s="19"/>
      <c r="G4" s="15"/>
      <c r="H4" s="16"/>
      <c r="I4" s="16"/>
      <c r="J4" s="1"/>
      <c r="K4" s="1"/>
    </row>
    <row r="5" spans="1:23" ht="12.75" customHeight="1" x14ac:dyDescent="0.2">
      <c r="A5" s="366" t="s">
        <v>356</v>
      </c>
      <c r="B5" s="366"/>
      <c r="C5" s="366"/>
      <c r="D5" s="366"/>
      <c r="E5" s="366"/>
      <c r="F5" s="22"/>
      <c r="G5" s="366" t="s">
        <v>356</v>
      </c>
      <c r="H5" s="366"/>
      <c r="I5" s="366"/>
      <c r="J5" s="366"/>
      <c r="K5" s="366"/>
      <c r="M5" s="366" t="s">
        <v>356</v>
      </c>
      <c r="N5" s="366"/>
      <c r="O5" s="366"/>
      <c r="P5" s="366"/>
      <c r="Q5" s="366"/>
      <c r="S5" s="366" t="s">
        <v>356</v>
      </c>
      <c r="T5" s="366"/>
      <c r="U5" s="366"/>
      <c r="V5" s="366"/>
      <c r="W5" s="366"/>
    </row>
    <row r="6" spans="1:23" ht="12.75" customHeight="1" x14ac:dyDescent="0.2">
      <c r="A6" s="366"/>
      <c r="B6" s="366"/>
      <c r="C6" s="366"/>
      <c r="D6" s="366"/>
      <c r="E6" s="366"/>
      <c r="F6" s="22"/>
      <c r="G6" s="366"/>
      <c r="H6" s="366"/>
      <c r="I6" s="366"/>
      <c r="J6" s="366"/>
      <c r="K6" s="366"/>
      <c r="M6" s="366"/>
      <c r="N6" s="366"/>
      <c r="O6" s="366"/>
      <c r="P6" s="366"/>
      <c r="Q6" s="366"/>
      <c r="S6" s="366"/>
      <c r="T6" s="366"/>
      <c r="U6" s="366"/>
      <c r="V6" s="366"/>
      <c r="W6" s="366"/>
    </row>
    <row r="7" spans="1:23" ht="15" customHeight="1" x14ac:dyDescent="0.2">
      <c r="A7" s="364" t="s">
        <v>113</v>
      </c>
      <c r="B7" s="364"/>
      <c r="C7" s="364"/>
      <c r="D7" s="364"/>
      <c r="E7" s="364"/>
      <c r="F7" s="18"/>
      <c r="G7" s="364" t="s">
        <v>114</v>
      </c>
      <c r="H7" s="364"/>
      <c r="I7" s="364"/>
      <c r="J7" s="364"/>
      <c r="K7" s="364"/>
      <c r="L7" s="18"/>
      <c r="M7" s="364" t="s">
        <v>115</v>
      </c>
      <c r="N7" s="364"/>
      <c r="O7" s="364"/>
      <c r="P7" s="364"/>
      <c r="Q7" s="364"/>
      <c r="R7" s="18"/>
      <c r="S7" s="364" t="s">
        <v>116</v>
      </c>
      <c r="T7" s="364"/>
      <c r="U7" s="364"/>
      <c r="V7" s="364"/>
      <c r="W7" s="364"/>
    </row>
    <row r="8" spans="1:23" ht="14.25" customHeight="1" x14ac:dyDescent="0.2">
      <c r="A8" s="364" t="str">
        <f>Hoja2!A1</f>
        <v>2015 (I trimestre) - 2023 (I trimestre)pr</v>
      </c>
      <c r="B8" s="364"/>
      <c r="C8" s="364"/>
      <c r="D8" s="364"/>
      <c r="E8" s="364"/>
      <c r="F8" s="18"/>
      <c r="G8" s="364" t="str">
        <f>Hoja2!A2</f>
        <v>2016 (I trimestre) - 2023 (I trimestre)pr</v>
      </c>
      <c r="H8" s="364"/>
      <c r="I8" s="364"/>
      <c r="J8" s="364"/>
      <c r="K8" s="364"/>
      <c r="L8" s="18"/>
      <c r="M8" s="364" t="str">
        <f>Hoja2!A2</f>
        <v>2016 (I trimestre) - 2023 (I trimestre)pr</v>
      </c>
      <c r="N8" s="364"/>
      <c r="O8" s="364"/>
      <c r="P8" s="364"/>
      <c r="Q8" s="364"/>
      <c r="R8" s="18"/>
      <c r="S8" s="364" t="str">
        <f>Hoja2!A3</f>
        <v>2016 (IV trimestre) - 2023 (I trimestre)pr</v>
      </c>
      <c r="T8" s="364"/>
      <c r="U8" s="364"/>
      <c r="V8" s="364"/>
      <c r="W8" s="364"/>
    </row>
    <row r="9" spans="1:23" ht="15" x14ac:dyDescent="0.2">
      <c r="G9" s="365"/>
      <c r="H9" s="365"/>
      <c r="I9" s="365"/>
      <c r="J9" s="365"/>
      <c r="M9" s="365"/>
      <c r="N9" s="365"/>
      <c r="O9" s="365"/>
      <c r="P9" s="365"/>
      <c r="S9" s="365"/>
      <c r="T9" s="365"/>
      <c r="U9" s="365"/>
      <c r="V9" s="365"/>
    </row>
    <row r="10" spans="1:23" ht="15" customHeight="1" x14ac:dyDescent="0.2">
      <c r="A10" s="362" t="s">
        <v>49</v>
      </c>
      <c r="B10" s="362"/>
      <c r="C10" s="362"/>
      <c r="D10" s="362"/>
      <c r="E10" s="362"/>
      <c r="G10" s="363" t="s">
        <v>65</v>
      </c>
      <c r="H10" s="363"/>
      <c r="I10" s="363"/>
      <c r="J10" s="363"/>
      <c r="K10" s="363" t="s">
        <v>43</v>
      </c>
      <c r="M10" s="363" t="s">
        <v>65</v>
      </c>
      <c r="N10" s="363"/>
      <c r="O10" s="363"/>
      <c r="P10" s="363"/>
      <c r="Q10" s="363" t="s">
        <v>43</v>
      </c>
      <c r="S10" s="363" t="s">
        <v>65</v>
      </c>
      <c r="T10" s="363"/>
      <c r="U10" s="363"/>
      <c r="V10" s="363"/>
      <c r="W10" s="363" t="s">
        <v>43</v>
      </c>
    </row>
    <row r="11" spans="1:23" ht="24.75" customHeight="1" x14ac:dyDescent="0.2">
      <c r="A11" s="68" t="s">
        <v>29</v>
      </c>
      <c r="B11" s="69" t="s">
        <v>30</v>
      </c>
      <c r="C11" s="111" t="s">
        <v>81</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x14ac:dyDescent="0.2">
      <c r="A12" s="357">
        <v>2015</v>
      </c>
      <c r="B12" s="77" t="s">
        <v>39</v>
      </c>
      <c r="C12" s="77">
        <v>2503711</v>
      </c>
      <c r="D12" s="77">
        <v>745660</v>
      </c>
      <c r="E12" s="78">
        <v>3249371</v>
      </c>
      <c r="F12" s="61"/>
      <c r="G12" s="357">
        <v>2015</v>
      </c>
      <c r="H12" s="72" t="s">
        <v>39</v>
      </c>
      <c r="I12" s="88" t="s">
        <v>175</v>
      </c>
      <c r="J12" s="88" t="s">
        <v>175</v>
      </c>
      <c r="K12" s="89" t="s">
        <v>175</v>
      </c>
      <c r="L12" s="34"/>
      <c r="M12" s="357">
        <v>2015</v>
      </c>
      <c r="N12" s="72" t="s">
        <v>39</v>
      </c>
      <c r="O12" s="88" t="s">
        <v>175</v>
      </c>
      <c r="P12" s="88" t="s">
        <v>175</v>
      </c>
      <c r="Q12" s="89" t="s">
        <v>175</v>
      </c>
      <c r="R12" s="34"/>
      <c r="S12" s="357">
        <v>2015</v>
      </c>
      <c r="T12" s="72" t="s">
        <v>39</v>
      </c>
      <c r="U12" s="88" t="s">
        <v>175</v>
      </c>
      <c r="V12" s="88" t="s">
        <v>175</v>
      </c>
      <c r="W12" s="89" t="s">
        <v>175</v>
      </c>
    </row>
    <row r="13" spans="1:23" ht="12.75" customHeight="1" x14ac:dyDescent="0.2">
      <c r="A13" s="358"/>
      <c r="B13" s="79" t="s">
        <v>40</v>
      </c>
      <c r="C13" s="80">
        <v>2528548</v>
      </c>
      <c r="D13" s="80">
        <v>780138</v>
      </c>
      <c r="E13" s="81">
        <v>3308686</v>
      </c>
      <c r="F13" s="61"/>
      <c r="G13" s="358"/>
      <c r="H13" s="73" t="s">
        <v>40</v>
      </c>
      <c r="I13" s="90" t="s">
        <v>175</v>
      </c>
      <c r="J13" s="90" t="s">
        <v>175</v>
      </c>
      <c r="K13" s="91" t="s">
        <v>175</v>
      </c>
      <c r="L13" s="34"/>
      <c r="M13" s="358"/>
      <c r="N13" s="73" t="s">
        <v>40</v>
      </c>
      <c r="O13" s="90" t="s">
        <v>175</v>
      </c>
      <c r="P13" s="90" t="s">
        <v>175</v>
      </c>
      <c r="Q13" s="91" t="s">
        <v>175</v>
      </c>
      <c r="R13" s="34"/>
      <c r="S13" s="358"/>
      <c r="T13" s="73" t="s">
        <v>40</v>
      </c>
      <c r="U13" s="90" t="s">
        <v>175</v>
      </c>
      <c r="V13" s="90" t="s">
        <v>175</v>
      </c>
      <c r="W13" s="91" t="s">
        <v>175</v>
      </c>
    </row>
    <row r="14" spans="1:23" ht="12.75" customHeight="1" x14ac:dyDescent="0.2">
      <c r="A14" s="358"/>
      <c r="B14" s="82" t="s">
        <v>41</v>
      </c>
      <c r="C14" s="83">
        <v>2728359</v>
      </c>
      <c r="D14" s="83">
        <v>987310</v>
      </c>
      <c r="E14" s="84">
        <v>3715669</v>
      </c>
      <c r="F14" s="61"/>
      <c r="G14" s="358"/>
      <c r="H14" s="74" t="s">
        <v>41</v>
      </c>
      <c r="I14" s="92" t="s">
        <v>175</v>
      </c>
      <c r="J14" s="92" t="s">
        <v>175</v>
      </c>
      <c r="K14" s="93" t="s">
        <v>175</v>
      </c>
      <c r="L14" s="34"/>
      <c r="M14" s="358"/>
      <c r="N14" s="74" t="s">
        <v>41</v>
      </c>
      <c r="O14" s="92" t="s">
        <v>175</v>
      </c>
      <c r="P14" s="92" t="s">
        <v>175</v>
      </c>
      <c r="Q14" s="93" t="s">
        <v>175</v>
      </c>
      <c r="R14" s="34"/>
      <c r="S14" s="358"/>
      <c r="T14" s="74" t="s">
        <v>41</v>
      </c>
      <c r="U14" s="92" t="s">
        <v>175</v>
      </c>
      <c r="V14" s="92" t="s">
        <v>175</v>
      </c>
      <c r="W14" s="93" t="s">
        <v>175</v>
      </c>
    </row>
    <row r="15" spans="1:23" ht="12.75" customHeight="1" x14ac:dyDescent="0.2">
      <c r="A15" s="359"/>
      <c r="B15" s="85" t="s">
        <v>42</v>
      </c>
      <c r="C15" s="86">
        <v>2785099</v>
      </c>
      <c r="D15" s="86">
        <v>1016141</v>
      </c>
      <c r="E15" s="87">
        <v>3801240</v>
      </c>
      <c r="F15" s="61"/>
      <c r="G15" s="359"/>
      <c r="H15" s="75" t="s">
        <v>42</v>
      </c>
      <c r="I15" s="94" t="s">
        <v>175</v>
      </c>
      <c r="J15" s="94" t="s">
        <v>175</v>
      </c>
      <c r="K15" s="95" t="s">
        <v>175</v>
      </c>
      <c r="L15" s="34"/>
      <c r="M15" s="359"/>
      <c r="N15" s="75" t="s">
        <v>42</v>
      </c>
      <c r="O15" s="94" t="s">
        <v>175</v>
      </c>
      <c r="P15" s="94" t="s">
        <v>175</v>
      </c>
      <c r="Q15" s="95" t="s">
        <v>175</v>
      </c>
      <c r="R15" s="34"/>
      <c r="S15" s="359"/>
      <c r="T15" s="75" t="s">
        <v>42</v>
      </c>
      <c r="U15" s="94" t="s">
        <v>175</v>
      </c>
      <c r="V15" s="94" t="s">
        <v>175</v>
      </c>
      <c r="W15" s="95" t="s">
        <v>175</v>
      </c>
    </row>
    <row r="16" spans="1:23" ht="12.75" customHeight="1" x14ac:dyDescent="0.2">
      <c r="A16" s="357">
        <v>2016</v>
      </c>
      <c r="B16" s="77" t="s">
        <v>39</v>
      </c>
      <c r="C16" s="77">
        <v>2480289</v>
      </c>
      <c r="D16" s="77">
        <v>734926</v>
      </c>
      <c r="E16" s="78">
        <v>3215215</v>
      </c>
      <c r="F16" s="61"/>
      <c r="G16" s="357">
        <v>2016</v>
      </c>
      <c r="H16" s="72" t="s">
        <v>39</v>
      </c>
      <c r="I16" s="88">
        <v>-0.93549135663021366</v>
      </c>
      <c r="J16" s="88">
        <v>-1.4395300807338418</v>
      </c>
      <c r="K16" s="89">
        <v>-1.0511572855177231</v>
      </c>
      <c r="L16" s="34"/>
      <c r="M16" s="357">
        <v>2016</v>
      </c>
      <c r="N16" s="72" t="s">
        <v>39</v>
      </c>
      <c r="O16" s="88">
        <v>-0.93549135663021366</v>
      </c>
      <c r="P16" s="88">
        <v>-1.4395300807338418</v>
      </c>
      <c r="Q16" s="89">
        <v>-1.0511572855177231</v>
      </c>
      <c r="R16" s="34"/>
      <c r="S16" s="357">
        <v>2016</v>
      </c>
      <c r="T16" s="72" t="s">
        <v>39</v>
      </c>
      <c r="U16" s="88" t="s">
        <v>175</v>
      </c>
      <c r="V16" s="88" t="s">
        <v>175</v>
      </c>
      <c r="W16" s="89" t="s">
        <v>175</v>
      </c>
    </row>
    <row r="17" spans="1:23" ht="12.75" customHeight="1" x14ac:dyDescent="0.2">
      <c r="A17" s="358"/>
      <c r="B17" s="79" t="s">
        <v>40</v>
      </c>
      <c r="C17" s="80">
        <v>2853520</v>
      </c>
      <c r="D17" s="80">
        <v>867812</v>
      </c>
      <c r="E17" s="81">
        <v>3721332</v>
      </c>
      <c r="F17" s="61"/>
      <c r="G17" s="358"/>
      <c r="H17" s="73" t="s">
        <v>40</v>
      </c>
      <c r="I17" s="90">
        <v>12.852119081781321</v>
      </c>
      <c r="J17" s="90">
        <v>11.238268101284653</v>
      </c>
      <c r="K17" s="91">
        <v>12.471597486131959</v>
      </c>
      <c r="L17" s="34"/>
      <c r="M17" s="358"/>
      <c r="N17" s="73" t="s">
        <v>40</v>
      </c>
      <c r="O17" s="90">
        <v>5.9923386296293568</v>
      </c>
      <c r="P17" s="90">
        <v>5.0426072127503163</v>
      </c>
      <c r="Q17" s="91">
        <v>5.7713740517961298</v>
      </c>
      <c r="R17" s="34"/>
      <c r="S17" s="358"/>
      <c r="T17" s="73" t="s">
        <v>40</v>
      </c>
      <c r="U17" s="90" t="s">
        <v>175</v>
      </c>
      <c r="V17" s="90" t="s">
        <v>175</v>
      </c>
      <c r="W17" s="91" t="s">
        <v>175</v>
      </c>
    </row>
    <row r="18" spans="1:23" ht="12.75" customHeight="1" x14ac:dyDescent="0.2">
      <c r="A18" s="358"/>
      <c r="B18" s="82" t="s">
        <v>41</v>
      </c>
      <c r="C18" s="83">
        <v>2767094</v>
      </c>
      <c r="D18" s="83">
        <v>851933</v>
      </c>
      <c r="E18" s="84">
        <v>3619027</v>
      </c>
      <c r="F18" s="61"/>
      <c r="G18" s="358"/>
      <c r="H18" s="74" t="s">
        <v>41</v>
      </c>
      <c r="I18" s="92">
        <v>1.4197178597098015</v>
      </c>
      <c r="J18" s="92">
        <v>-13.711701491932626</v>
      </c>
      <c r="K18" s="93">
        <v>-2.6009313531425993</v>
      </c>
      <c r="L18" s="34"/>
      <c r="M18" s="358"/>
      <c r="N18" s="74" t="s">
        <v>41</v>
      </c>
      <c r="O18" s="92">
        <v>4.3847667801713675</v>
      </c>
      <c r="P18" s="92">
        <v>-2.3252880496978268</v>
      </c>
      <c r="Q18" s="93">
        <v>2.7433863819221971</v>
      </c>
      <c r="R18" s="34"/>
      <c r="S18" s="358"/>
      <c r="T18" s="74" t="s">
        <v>41</v>
      </c>
      <c r="U18" s="92" t="s">
        <v>175</v>
      </c>
      <c r="V18" s="92" t="s">
        <v>175</v>
      </c>
      <c r="W18" s="93" t="s">
        <v>175</v>
      </c>
    </row>
    <row r="19" spans="1:23" ht="12.75" customHeight="1" x14ac:dyDescent="0.2">
      <c r="A19" s="359"/>
      <c r="B19" s="85" t="s">
        <v>42</v>
      </c>
      <c r="C19" s="86">
        <v>3099645</v>
      </c>
      <c r="D19" s="86">
        <v>979771</v>
      </c>
      <c r="E19" s="87">
        <v>4079416</v>
      </c>
      <c r="F19" s="61"/>
      <c r="G19" s="359"/>
      <c r="H19" s="75" t="s">
        <v>42</v>
      </c>
      <c r="I19" s="94">
        <v>11.293889373411869</v>
      </c>
      <c r="J19" s="94">
        <v>-3.5792276859215377</v>
      </c>
      <c r="K19" s="95">
        <v>7.3180330628952683</v>
      </c>
      <c r="L19" s="34"/>
      <c r="M19" s="359"/>
      <c r="N19" s="75" t="s">
        <v>42</v>
      </c>
      <c r="O19" s="94">
        <v>6.2094497699871853</v>
      </c>
      <c r="P19" s="94">
        <v>-2.6863222175596002</v>
      </c>
      <c r="Q19" s="95">
        <v>3.9788657393559523</v>
      </c>
      <c r="R19" s="34"/>
      <c r="S19" s="359"/>
      <c r="T19" s="75" t="s">
        <v>42</v>
      </c>
      <c r="U19" s="94">
        <v>6.2094497699871853</v>
      </c>
      <c r="V19" s="94">
        <v>-2.6863222175596002</v>
      </c>
      <c r="W19" s="95">
        <v>3.9788657393559523</v>
      </c>
    </row>
    <row r="20" spans="1:23" ht="12.75" customHeight="1" x14ac:dyDescent="0.2">
      <c r="A20" s="357">
        <v>2017</v>
      </c>
      <c r="B20" s="77" t="s">
        <v>39</v>
      </c>
      <c r="C20" s="77">
        <v>2491151</v>
      </c>
      <c r="D20" s="77">
        <v>874590</v>
      </c>
      <c r="E20" s="78">
        <v>3365741</v>
      </c>
      <c r="F20" s="61"/>
      <c r="G20" s="357">
        <v>2017</v>
      </c>
      <c r="H20" s="72" t="s">
        <v>39</v>
      </c>
      <c r="I20" s="88">
        <v>0.43793283766528912</v>
      </c>
      <c r="J20" s="88">
        <v>19.003818071479305</v>
      </c>
      <c r="K20" s="89">
        <v>4.6816775861023396</v>
      </c>
      <c r="L20" s="34"/>
      <c r="M20" s="357">
        <v>2017</v>
      </c>
      <c r="N20" s="72" t="s">
        <v>39</v>
      </c>
      <c r="O20" s="88">
        <v>0.43793283766528912</v>
      </c>
      <c r="P20" s="88">
        <v>19.003818071479305</v>
      </c>
      <c r="Q20" s="89">
        <v>4.6816775861023396</v>
      </c>
      <c r="R20" s="34"/>
      <c r="S20" s="357">
        <v>2017</v>
      </c>
      <c r="T20" s="72" t="s">
        <v>39</v>
      </c>
      <c r="U20" s="88">
        <v>6.5490940902151129</v>
      </c>
      <c r="V20" s="88">
        <v>1.5799563167984143</v>
      </c>
      <c r="W20" s="89">
        <v>5.3038677968008985</v>
      </c>
    </row>
    <row r="21" spans="1:23" ht="12.75" customHeight="1" x14ac:dyDescent="0.2">
      <c r="A21" s="358"/>
      <c r="B21" s="79" t="s">
        <v>40</v>
      </c>
      <c r="C21" s="80">
        <v>2856825</v>
      </c>
      <c r="D21" s="80">
        <v>919851</v>
      </c>
      <c r="E21" s="81">
        <v>3776676</v>
      </c>
      <c r="F21" s="61"/>
      <c r="G21" s="358"/>
      <c r="H21" s="73" t="s">
        <v>40</v>
      </c>
      <c r="I21" s="90">
        <v>0.11582186212117929</v>
      </c>
      <c r="J21" s="90">
        <v>5.996575295109996</v>
      </c>
      <c r="K21" s="91">
        <v>1.4872094185630402</v>
      </c>
      <c r="L21" s="34"/>
      <c r="M21" s="358"/>
      <c r="N21" s="73" t="s">
        <v>40</v>
      </c>
      <c r="O21" s="90">
        <v>0.26560756112563588</v>
      </c>
      <c r="P21" s="90">
        <v>11.960969291300261</v>
      </c>
      <c r="Q21" s="91">
        <v>2.9679031944856771</v>
      </c>
      <c r="R21" s="34"/>
      <c r="S21" s="358"/>
      <c r="T21" s="73" t="s">
        <v>40</v>
      </c>
      <c r="U21" s="90">
        <v>3.3874707795060299</v>
      </c>
      <c r="V21" s="90">
        <v>0.55338197748371343</v>
      </c>
      <c r="W21" s="91">
        <v>2.6803554803778384</v>
      </c>
    </row>
    <row r="22" spans="1:23" ht="12.75" customHeight="1" x14ac:dyDescent="0.2">
      <c r="A22" s="358"/>
      <c r="B22" s="82" t="s">
        <v>41</v>
      </c>
      <c r="C22" s="83">
        <v>3141659</v>
      </c>
      <c r="D22" s="83">
        <v>1020939</v>
      </c>
      <c r="E22" s="84">
        <v>4162598</v>
      </c>
      <c r="F22" s="61"/>
      <c r="G22" s="358"/>
      <c r="H22" s="74" t="s">
        <v>41</v>
      </c>
      <c r="I22" s="92">
        <v>13.536403172425659</v>
      </c>
      <c r="J22" s="92">
        <v>19.837945002717341</v>
      </c>
      <c r="K22" s="93">
        <v>15.019810573394455</v>
      </c>
      <c r="L22" s="34"/>
      <c r="M22" s="358"/>
      <c r="N22" s="74" t="s">
        <v>41</v>
      </c>
      <c r="O22" s="92">
        <v>4.7986255359433461</v>
      </c>
      <c r="P22" s="92">
        <v>14.694800240032158</v>
      </c>
      <c r="Q22" s="93">
        <v>7.099954962183963</v>
      </c>
      <c r="R22" s="34"/>
      <c r="S22" s="358"/>
      <c r="T22" s="74" t="s">
        <v>41</v>
      </c>
      <c r="U22" s="92">
        <v>6.4603883041726373</v>
      </c>
      <c r="V22" s="92">
        <v>9.3447585176033687</v>
      </c>
      <c r="W22" s="93">
        <v>7.1576952936772686</v>
      </c>
    </row>
    <row r="23" spans="1:23" s="7" customFormat="1" ht="12.75" customHeight="1" x14ac:dyDescent="0.2">
      <c r="A23" s="359"/>
      <c r="B23" s="85" t="s">
        <v>42</v>
      </c>
      <c r="C23" s="86">
        <v>3612440</v>
      </c>
      <c r="D23" s="86">
        <v>1217294</v>
      </c>
      <c r="E23" s="87">
        <v>4829734</v>
      </c>
      <c r="F23" s="61"/>
      <c r="G23" s="359"/>
      <c r="H23" s="75" t="s">
        <v>42</v>
      </c>
      <c r="I23" s="94">
        <v>16.543668710449101</v>
      </c>
      <c r="J23" s="94">
        <v>24.242705693473265</v>
      </c>
      <c r="K23" s="95">
        <v>18.392779750827071</v>
      </c>
      <c r="L23" s="34"/>
      <c r="M23" s="359"/>
      <c r="N23" s="75" t="s">
        <v>42</v>
      </c>
      <c r="O23" s="94">
        <v>8.0489543904459069</v>
      </c>
      <c r="P23" s="94">
        <v>17.418608321235297</v>
      </c>
      <c r="Q23" s="95">
        <v>10.24776238316527</v>
      </c>
      <c r="R23" s="34"/>
      <c r="S23" s="359"/>
      <c r="T23" s="75" t="s">
        <v>42</v>
      </c>
      <c r="U23" s="94">
        <v>8.0489543904459069</v>
      </c>
      <c r="V23" s="94">
        <v>17.418608321235297</v>
      </c>
      <c r="W23" s="95">
        <v>10.24776238316527</v>
      </c>
    </row>
    <row r="24" spans="1:23" s="7" customFormat="1" ht="12.75" customHeight="1" x14ac:dyDescent="0.2">
      <c r="A24" s="357">
        <v>2018</v>
      </c>
      <c r="B24" s="77" t="s">
        <v>39</v>
      </c>
      <c r="C24" s="77">
        <v>2925903</v>
      </c>
      <c r="D24" s="77">
        <v>1015276</v>
      </c>
      <c r="E24" s="78">
        <v>3941179</v>
      </c>
      <c r="F24" s="61"/>
      <c r="G24" s="357">
        <v>2018</v>
      </c>
      <c r="H24" s="72" t="s">
        <v>39</v>
      </c>
      <c r="I24" s="88">
        <v>17.451852577382908</v>
      </c>
      <c r="J24" s="88">
        <v>16.085937410672436</v>
      </c>
      <c r="K24" s="89">
        <v>17.096918628022785</v>
      </c>
      <c r="L24" s="34"/>
      <c r="M24" s="357">
        <v>2018</v>
      </c>
      <c r="N24" s="72" t="s">
        <v>39</v>
      </c>
      <c r="O24" s="88">
        <v>17.451852577382908</v>
      </c>
      <c r="P24" s="88">
        <v>16.085937410672436</v>
      </c>
      <c r="Q24" s="89">
        <v>17.096918628022785</v>
      </c>
      <c r="R24" s="34"/>
      <c r="S24" s="357">
        <v>2018</v>
      </c>
      <c r="T24" s="72" t="s">
        <v>39</v>
      </c>
      <c r="U24" s="88">
        <v>11.822036657298241</v>
      </c>
      <c r="V24" s="88">
        <v>16.766542458449752</v>
      </c>
      <c r="W24" s="89">
        <v>13.017273120532291</v>
      </c>
    </row>
    <row r="25" spans="1:23" s="56" customFormat="1" ht="12.75" customHeight="1" x14ac:dyDescent="0.2">
      <c r="A25" s="358"/>
      <c r="B25" s="79" t="s">
        <v>40</v>
      </c>
      <c r="C25" s="80">
        <v>3271796</v>
      </c>
      <c r="D25" s="80">
        <v>1244425</v>
      </c>
      <c r="E25" s="81">
        <v>4516221</v>
      </c>
      <c r="F25" s="61"/>
      <c r="G25" s="358"/>
      <c r="H25" s="73" t="s">
        <v>40</v>
      </c>
      <c r="I25" s="90">
        <v>14.525600973108265</v>
      </c>
      <c r="J25" s="90">
        <v>35.285497325110256</v>
      </c>
      <c r="K25" s="91">
        <v>19.581902180647749</v>
      </c>
      <c r="L25" s="34"/>
      <c r="M25" s="358"/>
      <c r="N25" s="73" t="s">
        <v>40</v>
      </c>
      <c r="O25" s="90">
        <v>15.888683868439202</v>
      </c>
      <c r="P25" s="90">
        <v>25.927851626216736</v>
      </c>
      <c r="Q25" s="91">
        <v>18.410896479441053</v>
      </c>
      <c r="R25" s="34"/>
      <c r="S25" s="358"/>
      <c r="T25" s="73" t="s">
        <v>40</v>
      </c>
      <c r="U25" s="90">
        <v>15.48931916682681</v>
      </c>
      <c r="V25" s="90">
        <v>24.041757844763524</v>
      </c>
      <c r="W25" s="91">
        <v>17.578981271974815</v>
      </c>
    </row>
    <row r="26" spans="1:23" s="56" customFormat="1" ht="12.75" customHeight="1" x14ac:dyDescent="0.2">
      <c r="A26" s="358"/>
      <c r="B26" s="82" t="s">
        <v>41</v>
      </c>
      <c r="C26" s="83">
        <v>3296255</v>
      </c>
      <c r="D26" s="83">
        <v>1393991</v>
      </c>
      <c r="E26" s="84">
        <v>4690246</v>
      </c>
      <c r="F26" s="61"/>
      <c r="G26" s="358"/>
      <c r="H26" s="74" t="s">
        <v>41</v>
      </c>
      <c r="I26" s="92">
        <v>4.9208395946218175</v>
      </c>
      <c r="J26" s="92">
        <v>36.540087115880567</v>
      </c>
      <c r="K26" s="93">
        <v>12.675929791923224</v>
      </c>
      <c r="L26" s="34"/>
      <c r="M26" s="358"/>
      <c r="N26" s="74" t="s">
        <v>41</v>
      </c>
      <c r="O26" s="92">
        <v>11.829943218995865</v>
      </c>
      <c r="P26" s="92">
        <v>29.776158102991435</v>
      </c>
      <c r="Q26" s="93">
        <v>16.299235339360465</v>
      </c>
      <c r="R26" s="34"/>
      <c r="S26" s="358"/>
      <c r="T26" s="74" t="s">
        <v>41</v>
      </c>
      <c r="U26" s="92">
        <v>13.090666547015871</v>
      </c>
      <c r="V26" s="92">
        <v>28.347620424062182</v>
      </c>
      <c r="W26" s="93">
        <v>16.854370499630434</v>
      </c>
    </row>
    <row r="27" spans="1:23" s="56" customFormat="1" ht="12.75" customHeight="1" x14ac:dyDescent="0.2">
      <c r="A27" s="359"/>
      <c r="B27" s="85" t="s">
        <v>42</v>
      </c>
      <c r="C27" s="86">
        <v>3691115</v>
      </c>
      <c r="D27" s="86">
        <v>1446622</v>
      </c>
      <c r="E27" s="87">
        <v>5137737</v>
      </c>
      <c r="F27" s="61"/>
      <c r="G27" s="359"/>
      <c r="H27" s="75" t="s">
        <v>42</v>
      </c>
      <c r="I27" s="94">
        <v>2.1778908438617739</v>
      </c>
      <c r="J27" s="94">
        <v>18.839162930237062</v>
      </c>
      <c r="K27" s="95">
        <v>6.3772249154922411</v>
      </c>
      <c r="L27" s="34"/>
      <c r="M27" s="359"/>
      <c r="N27" s="75" t="s">
        <v>42</v>
      </c>
      <c r="O27" s="94">
        <v>8.9488290231220624</v>
      </c>
      <c r="P27" s="94">
        <v>26.47474107750838</v>
      </c>
      <c r="Q27" s="95">
        <v>13.329206422733941</v>
      </c>
      <c r="R27" s="34"/>
      <c r="S27" s="359"/>
      <c r="T27" s="75" t="s">
        <v>42</v>
      </c>
      <c r="U27" s="94">
        <v>8.9488290231220624</v>
      </c>
      <c r="V27" s="94">
        <v>26.47474107750838</v>
      </c>
      <c r="W27" s="95">
        <v>13.329206422733941</v>
      </c>
    </row>
    <row r="28" spans="1:23" s="7" customFormat="1" ht="12.75" customHeight="1" x14ac:dyDescent="0.2">
      <c r="A28" s="357">
        <v>2019</v>
      </c>
      <c r="B28" s="77" t="s">
        <v>39</v>
      </c>
      <c r="C28" s="77">
        <v>2900230</v>
      </c>
      <c r="D28" s="77">
        <v>1170308</v>
      </c>
      <c r="E28" s="78">
        <v>4070538</v>
      </c>
      <c r="F28" s="61"/>
      <c r="G28" s="357">
        <v>2019</v>
      </c>
      <c r="H28" s="72" t="s">
        <v>39</v>
      </c>
      <c r="I28" s="88">
        <v>-0.87743852068916661</v>
      </c>
      <c r="J28" s="88">
        <v>15.269936450777921</v>
      </c>
      <c r="K28" s="89">
        <v>3.2822411770691007</v>
      </c>
      <c r="L28" s="34"/>
      <c r="M28" s="357">
        <v>2019</v>
      </c>
      <c r="N28" s="72" t="s">
        <v>39</v>
      </c>
      <c r="O28" s="88">
        <v>-0.87743852068916661</v>
      </c>
      <c r="P28" s="88">
        <v>15.269936450777921</v>
      </c>
      <c r="Q28" s="89">
        <v>3.2822411770691007</v>
      </c>
      <c r="R28" s="34"/>
      <c r="S28" s="357">
        <v>2019</v>
      </c>
      <c r="T28" s="72" t="s">
        <v>39</v>
      </c>
      <c r="U28" s="88">
        <v>4.9659216004177109</v>
      </c>
      <c r="V28" s="88">
        <v>25.926016447179244</v>
      </c>
      <c r="W28" s="89">
        <v>10.200693744480539</v>
      </c>
    </row>
    <row r="29" spans="1:23" s="21" customFormat="1" ht="12.75" customHeight="1" x14ac:dyDescent="0.2">
      <c r="A29" s="358"/>
      <c r="B29" s="79" t="s">
        <v>40</v>
      </c>
      <c r="C29" s="80">
        <v>3363604</v>
      </c>
      <c r="D29" s="80">
        <v>1408554</v>
      </c>
      <c r="E29" s="81">
        <v>4772158</v>
      </c>
      <c r="F29" s="61"/>
      <c r="G29" s="358"/>
      <c r="H29" s="73" t="s">
        <v>40</v>
      </c>
      <c r="I29" s="90">
        <v>2.8060429195463366</v>
      </c>
      <c r="J29" s="90">
        <v>13.189143580368444</v>
      </c>
      <c r="K29" s="91">
        <v>5.6670610229216045</v>
      </c>
      <c r="L29" s="34"/>
      <c r="M29" s="358"/>
      <c r="N29" s="73" t="s">
        <v>40</v>
      </c>
      <c r="O29" s="90">
        <v>1.0670895763088772</v>
      </c>
      <c r="P29" s="90">
        <v>14.124036764155967</v>
      </c>
      <c r="Q29" s="91">
        <v>4.5557263461583952</v>
      </c>
      <c r="R29" s="34"/>
      <c r="S29" s="358"/>
      <c r="T29" s="73" t="s">
        <v>40</v>
      </c>
      <c r="U29" s="90">
        <v>2.3116944844260301</v>
      </c>
      <c r="V29" s="90">
        <v>20.48809520104118</v>
      </c>
      <c r="W29" s="91">
        <v>6.9969384057015915</v>
      </c>
    </row>
    <row r="30" spans="1:23" s="21" customFormat="1" ht="12.75" customHeight="1" x14ac:dyDescent="0.2">
      <c r="A30" s="358"/>
      <c r="B30" s="82" t="s">
        <v>41</v>
      </c>
      <c r="C30" s="83">
        <v>3800075</v>
      </c>
      <c r="D30" s="83">
        <v>1614255</v>
      </c>
      <c r="E30" s="84">
        <v>5414330</v>
      </c>
      <c r="F30" s="61"/>
      <c r="G30" s="358"/>
      <c r="H30" s="74" t="s">
        <v>41</v>
      </c>
      <c r="I30" s="92">
        <v>15.284618453366017</v>
      </c>
      <c r="J30" s="92">
        <v>15.800962846962419</v>
      </c>
      <c r="K30" s="93">
        <v>15.438081499349931</v>
      </c>
      <c r="L30" s="34"/>
      <c r="M30" s="358"/>
      <c r="N30" s="74" t="s">
        <v>41</v>
      </c>
      <c r="O30" s="92">
        <v>6.0033469721888277</v>
      </c>
      <c r="P30" s="92">
        <v>14.763833404676685</v>
      </c>
      <c r="Q30" s="93">
        <v>8.4378602831259641</v>
      </c>
      <c r="R30" s="34"/>
      <c r="S30" s="358"/>
      <c r="T30" s="74" t="s">
        <v>41</v>
      </c>
      <c r="U30" s="92">
        <v>4.9489585007134629</v>
      </c>
      <c r="V30" s="92">
        <v>15.782287200168499</v>
      </c>
      <c r="W30" s="93">
        <v>7.8842578840743194</v>
      </c>
    </row>
    <row r="31" spans="1:23" s="21" customFormat="1" ht="12.75" customHeight="1" x14ac:dyDescent="0.2">
      <c r="A31" s="359"/>
      <c r="B31" s="85" t="s">
        <v>42</v>
      </c>
      <c r="C31" s="86">
        <v>3729898</v>
      </c>
      <c r="D31" s="86">
        <v>1653495</v>
      </c>
      <c r="E31" s="87">
        <v>5383393</v>
      </c>
      <c r="F31" s="61"/>
      <c r="G31" s="359"/>
      <c r="H31" s="75" t="s">
        <v>42</v>
      </c>
      <c r="I31" s="94">
        <v>1.0507123186354272</v>
      </c>
      <c r="J31" s="94">
        <v>14.300418492183864</v>
      </c>
      <c r="K31" s="95">
        <v>4.7814047313048613</v>
      </c>
      <c r="L31" s="34"/>
      <c r="M31" s="359"/>
      <c r="N31" s="75" t="s">
        <v>42</v>
      </c>
      <c r="O31" s="94">
        <v>4.6168738290258471</v>
      </c>
      <c r="P31" s="94">
        <v>14.632393221280093</v>
      </c>
      <c r="Q31" s="95">
        <v>7.410487382189368</v>
      </c>
      <c r="R31" s="34"/>
      <c r="S31" s="359"/>
      <c r="T31" s="75" t="s">
        <v>42</v>
      </c>
      <c r="U31" s="94">
        <v>4.6168738290258471</v>
      </c>
      <c r="V31" s="94">
        <v>14.632393221280093</v>
      </c>
      <c r="W31" s="95">
        <v>7.410487382189368</v>
      </c>
    </row>
    <row r="32" spans="1:23" s="21" customFormat="1" ht="12.75" customHeight="1" x14ac:dyDescent="0.2">
      <c r="A32" s="357">
        <v>2020</v>
      </c>
      <c r="B32" s="77" t="s">
        <v>39</v>
      </c>
      <c r="C32" s="77">
        <v>3073830</v>
      </c>
      <c r="D32" s="77">
        <v>1298585</v>
      </c>
      <c r="E32" s="78">
        <v>4372415</v>
      </c>
      <c r="F32" s="61"/>
      <c r="G32" s="357">
        <v>2020</v>
      </c>
      <c r="H32" s="72" t="s">
        <v>39</v>
      </c>
      <c r="I32" s="88">
        <v>5.9857321660695906</v>
      </c>
      <c r="J32" s="88">
        <v>10.96096070436159</v>
      </c>
      <c r="K32" s="89">
        <v>7.416144991153506</v>
      </c>
      <c r="L32" s="34"/>
      <c r="M32" s="357">
        <v>2020</v>
      </c>
      <c r="N32" s="72" t="s">
        <v>39</v>
      </c>
      <c r="O32" s="88">
        <v>5.9857321660695906</v>
      </c>
      <c r="P32" s="88">
        <v>10.96096070436159</v>
      </c>
      <c r="Q32" s="89">
        <v>7.416144991153506</v>
      </c>
      <c r="R32" s="34"/>
      <c r="S32" s="357">
        <v>2020</v>
      </c>
      <c r="T32" s="72" t="s">
        <v>39</v>
      </c>
      <c r="U32" s="88">
        <v>6.1401830296770488</v>
      </c>
      <c r="V32" s="88">
        <v>13.691638952030939</v>
      </c>
      <c r="W32" s="89">
        <v>8.2952777725585403</v>
      </c>
    </row>
    <row r="33" spans="1:24" s="21" customFormat="1" ht="12.75" customHeight="1" x14ac:dyDescent="0.2">
      <c r="A33" s="358"/>
      <c r="B33" s="79" t="s">
        <v>40</v>
      </c>
      <c r="C33" s="80">
        <v>1634832</v>
      </c>
      <c r="D33" s="80">
        <v>685911</v>
      </c>
      <c r="E33" s="81">
        <v>2320743</v>
      </c>
      <c r="F33" s="61"/>
      <c r="G33" s="358"/>
      <c r="H33" s="73" t="s">
        <v>40</v>
      </c>
      <c r="I33" s="90">
        <v>-51.396418841219131</v>
      </c>
      <c r="J33" s="90">
        <v>-51.303890372680058</v>
      </c>
      <c r="K33" s="91">
        <v>-51.36910806389897</v>
      </c>
      <c r="L33" s="34"/>
      <c r="M33" s="358"/>
      <c r="N33" s="73" t="s">
        <v>40</v>
      </c>
      <c r="O33" s="90">
        <v>-24.827797160652722</v>
      </c>
      <c r="P33" s="90">
        <v>-23.047607820813987</v>
      </c>
      <c r="Q33" s="91">
        <v>-24.308627142672321</v>
      </c>
      <c r="R33" s="34"/>
      <c r="S33" s="358"/>
      <c r="T33" s="73" t="s">
        <v>40</v>
      </c>
      <c r="U33" s="90">
        <v>-7.6413358363511712</v>
      </c>
      <c r="V33" s="90">
        <v>-3.0857047961287742</v>
      </c>
      <c r="W33" s="91">
        <v>-6.3189881846289602</v>
      </c>
    </row>
    <row r="34" spans="1:24" s="21" customFormat="1" ht="12.75" customHeight="1" x14ac:dyDescent="0.2">
      <c r="A34" s="358"/>
      <c r="B34" s="82" t="s">
        <v>41</v>
      </c>
      <c r="C34" s="83">
        <v>2812906</v>
      </c>
      <c r="D34" s="83">
        <v>1101512</v>
      </c>
      <c r="E34" s="84">
        <v>3914418</v>
      </c>
      <c r="F34" s="61"/>
      <c r="G34" s="358"/>
      <c r="H34" s="74" t="s">
        <v>41</v>
      </c>
      <c r="I34" s="92">
        <v>-25.977618862785601</v>
      </c>
      <c r="J34" s="92">
        <v>-31.763445056697982</v>
      </c>
      <c r="K34" s="93">
        <v>-27.702633566849457</v>
      </c>
      <c r="L34" s="34"/>
      <c r="M34" s="358"/>
      <c r="N34" s="74" t="s">
        <v>41</v>
      </c>
      <c r="O34" s="92">
        <v>-25.261963318626989</v>
      </c>
      <c r="P34" s="92">
        <v>-26.403007595542881</v>
      </c>
      <c r="Q34" s="93">
        <v>-25.597554496989762</v>
      </c>
      <c r="R34" s="34"/>
      <c r="S34" s="358"/>
      <c r="T34" s="74" t="s">
        <v>41</v>
      </c>
      <c r="U34" s="92">
        <v>-18.201044214826524</v>
      </c>
      <c r="V34" s="92">
        <v>-15.962369889812278</v>
      </c>
      <c r="W34" s="93">
        <v>-17.550067510492397</v>
      </c>
    </row>
    <row r="35" spans="1:24" s="21" customFormat="1" ht="12.75" customHeight="1" x14ac:dyDescent="0.2">
      <c r="A35" s="359"/>
      <c r="B35" s="85" t="s">
        <v>42</v>
      </c>
      <c r="C35" s="86">
        <v>3964427</v>
      </c>
      <c r="D35" s="86">
        <v>1631742</v>
      </c>
      <c r="E35" s="87">
        <v>5596169</v>
      </c>
      <c r="F35" s="61"/>
      <c r="G35" s="358"/>
      <c r="H35" s="75" t="s">
        <v>42</v>
      </c>
      <c r="I35" s="94">
        <v>6.2878126962184977</v>
      </c>
      <c r="J35" s="94">
        <v>-1.315577005071078</v>
      </c>
      <c r="K35" s="95">
        <v>3.9524515486794254</v>
      </c>
      <c r="L35" s="34"/>
      <c r="M35" s="359"/>
      <c r="N35" s="75" t="s">
        <v>42</v>
      </c>
      <c r="O35" s="94">
        <v>-16.730783604555288</v>
      </c>
      <c r="P35" s="94">
        <v>-19.307968443946677</v>
      </c>
      <c r="Q35" s="95">
        <v>-17.497966820361622</v>
      </c>
      <c r="R35" s="34"/>
      <c r="S35" s="359"/>
      <c r="T35" s="75" t="s">
        <v>42</v>
      </c>
      <c r="U35" s="94">
        <v>-16.730783604555288</v>
      </c>
      <c r="V35" s="94">
        <v>-19.307968443946677</v>
      </c>
      <c r="W35" s="95">
        <v>-17.497966820361622</v>
      </c>
    </row>
    <row r="36" spans="1:24" s="21" customFormat="1" ht="12.75" customHeight="1" x14ac:dyDescent="0.2">
      <c r="A36" s="357">
        <v>2021</v>
      </c>
      <c r="B36" s="77" t="s">
        <v>39</v>
      </c>
      <c r="C36" s="77">
        <v>3768025</v>
      </c>
      <c r="D36" s="77">
        <v>1684776</v>
      </c>
      <c r="E36" s="78">
        <v>5452801</v>
      </c>
      <c r="F36" s="20"/>
      <c r="G36" s="357">
        <v>2021</v>
      </c>
      <c r="H36" s="77" t="s">
        <v>39</v>
      </c>
      <c r="I36" s="88">
        <v>22.58404010631687</v>
      </c>
      <c r="J36" s="88">
        <v>29.73937016059789</v>
      </c>
      <c r="K36" s="89">
        <v>24.709136712777724</v>
      </c>
      <c r="L36" s="20"/>
      <c r="M36" s="357">
        <v>2021</v>
      </c>
      <c r="N36" s="77" t="s">
        <v>39</v>
      </c>
      <c r="O36" s="88">
        <v>22.58404010631687</v>
      </c>
      <c r="P36" s="88">
        <v>29.73937016059789</v>
      </c>
      <c r="Q36" s="89">
        <v>24.709136712777724</v>
      </c>
      <c r="R36" s="20"/>
      <c r="S36" s="357">
        <v>2021</v>
      </c>
      <c r="T36" s="77" t="s">
        <v>39</v>
      </c>
      <c r="U36" s="88">
        <v>-12.795624842893172</v>
      </c>
      <c r="V36" s="88">
        <v>-14.576806364101492</v>
      </c>
      <c r="W36" s="89">
        <v>-13.329282646291073</v>
      </c>
    </row>
    <row r="37" spans="1:24" s="17" customFormat="1" x14ac:dyDescent="0.2">
      <c r="A37" s="358"/>
      <c r="B37" s="79" t="s">
        <v>40</v>
      </c>
      <c r="C37" s="80">
        <v>4143907</v>
      </c>
      <c r="D37" s="80">
        <v>1700958</v>
      </c>
      <c r="E37" s="81">
        <v>5844865</v>
      </c>
      <c r="F37" s="260"/>
      <c r="G37" s="358"/>
      <c r="H37" s="79" t="s">
        <v>40</v>
      </c>
      <c r="I37" s="90">
        <v>153.47601466083364</v>
      </c>
      <c r="J37" s="90">
        <v>147.98523423592854</v>
      </c>
      <c r="K37" s="91">
        <v>151.85317805547621</v>
      </c>
      <c r="L37" s="18"/>
      <c r="M37" s="358"/>
      <c r="N37" s="79" t="s">
        <v>40</v>
      </c>
      <c r="O37" s="90">
        <v>68.029304290688103</v>
      </c>
      <c r="P37" s="90">
        <v>70.609263006828954</v>
      </c>
      <c r="Q37" s="91">
        <v>68.79425227971609</v>
      </c>
      <c r="R37" s="18"/>
      <c r="S37" s="358"/>
      <c r="T37" s="79" t="s">
        <v>40</v>
      </c>
      <c r="U37" s="90">
        <v>20.023719965502696</v>
      </c>
      <c r="V37" s="90">
        <v>16.502311582511563</v>
      </c>
      <c r="W37" s="91">
        <v>18.966294493685034</v>
      </c>
    </row>
    <row r="38" spans="1:24" s="17" customFormat="1" x14ac:dyDescent="0.2">
      <c r="A38" s="358"/>
      <c r="B38" s="82" t="s">
        <v>41</v>
      </c>
      <c r="C38" s="83">
        <v>4941992</v>
      </c>
      <c r="D38" s="83">
        <v>1849300</v>
      </c>
      <c r="E38" s="84">
        <v>6791292</v>
      </c>
      <c r="F38" s="260"/>
      <c r="G38" s="358"/>
      <c r="H38" s="82" t="s">
        <v>41</v>
      </c>
      <c r="I38" s="92">
        <v>75.689909296649091</v>
      </c>
      <c r="J38" s="92">
        <v>67.887412937852702</v>
      </c>
      <c r="K38" s="93">
        <v>73.494297236524048</v>
      </c>
      <c r="L38" s="18"/>
      <c r="M38" s="358"/>
      <c r="N38" s="82" t="s">
        <v>41</v>
      </c>
      <c r="O38" s="92">
        <v>70.894207165314469</v>
      </c>
      <c r="P38" s="92">
        <v>69.637732630634801</v>
      </c>
      <c r="Q38" s="93">
        <v>70.528667435425405</v>
      </c>
      <c r="R38" s="18"/>
      <c r="S38" s="358"/>
      <c r="T38" s="82" t="s">
        <v>41</v>
      </c>
      <c r="U38" s="92">
        <v>49.476974822658669</v>
      </c>
      <c r="V38" s="92">
        <v>44.883883394524695</v>
      </c>
      <c r="W38" s="93">
        <v>48.115645774812023</v>
      </c>
    </row>
    <row r="39" spans="1:24" s="17" customFormat="1" x14ac:dyDescent="0.2">
      <c r="A39" s="359"/>
      <c r="B39" s="85" t="s">
        <v>42</v>
      </c>
      <c r="C39" s="151">
        <v>5139780</v>
      </c>
      <c r="D39" s="151">
        <v>1868952</v>
      </c>
      <c r="E39" s="152">
        <v>7008732</v>
      </c>
      <c r="F39" s="48"/>
      <c r="G39" s="359"/>
      <c r="H39" s="85" t="s">
        <v>42</v>
      </c>
      <c r="I39" s="279">
        <v>29.647487518372763</v>
      </c>
      <c r="J39" s="279">
        <v>14.537224634776823</v>
      </c>
      <c r="K39" s="281">
        <v>25.241607249530883</v>
      </c>
      <c r="L39" s="23"/>
      <c r="M39" s="359"/>
      <c r="N39" s="85" t="s">
        <v>42</v>
      </c>
      <c r="O39" s="279">
        <v>56.65777322730856</v>
      </c>
      <c r="P39" s="279">
        <v>50.579958666737326</v>
      </c>
      <c r="Q39" s="281">
        <v>54.888206399199689</v>
      </c>
      <c r="R39" s="18"/>
      <c r="S39" s="359"/>
      <c r="T39" s="85" t="s">
        <v>42</v>
      </c>
      <c r="U39" s="279">
        <v>56.65777322730856</v>
      </c>
      <c r="V39" s="279">
        <v>50.579958666737326</v>
      </c>
      <c r="W39" s="281">
        <v>54.888206399199689</v>
      </c>
      <c r="X39" s="23"/>
    </row>
    <row r="40" spans="1:24" s="17" customFormat="1" x14ac:dyDescent="0.2">
      <c r="A40" s="354">
        <v>2022</v>
      </c>
      <c r="B40" s="104" t="s">
        <v>39</v>
      </c>
      <c r="C40" s="77">
        <v>4537068.0956876194</v>
      </c>
      <c r="D40" s="77">
        <v>1472871.44066568</v>
      </c>
      <c r="E40" s="78">
        <v>6009939.5363532994</v>
      </c>
      <c r="F40" s="260"/>
      <c r="G40" s="357">
        <v>2022</v>
      </c>
      <c r="H40" s="104" t="s">
        <v>39</v>
      </c>
      <c r="I40" s="88">
        <v>20.409713196903411</v>
      </c>
      <c r="J40" s="88">
        <v>-12.577610277824469</v>
      </c>
      <c r="K40" s="89">
        <v>10.217474218356749</v>
      </c>
      <c r="L40" s="18"/>
      <c r="M40" s="357">
        <v>2022</v>
      </c>
      <c r="N40" s="104" t="s">
        <v>39</v>
      </c>
      <c r="O40" s="88">
        <v>20.409713196903411</v>
      </c>
      <c r="P40" s="88">
        <v>-12.577610277824469</v>
      </c>
      <c r="Q40" s="89">
        <v>10.217474218356749</v>
      </c>
      <c r="R40" s="18"/>
      <c r="S40" s="357">
        <v>2022</v>
      </c>
      <c r="T40" s="104" t="s">
        <v>39</v>
      </c>
      <c r="U40" s="88">
        <v>54.043139685732491</v>
      </c>
      <c r="V40" s="88">
        <v>35.034504526319552</v>
      </c>
      <c r="W40" s="89">
        <v>48.42995888166606</v>
      </c>
    </row>
    <row r="41" spans="1:24" s="23" customFormat="1" x14ac:dyDescent="0.2">
      <c r="A41" s="355"/>
      <c r="B41" s="149" t="s">
        <v>40</v>
      </c>
      <c r="C41" s="139">
        <v>4749378.7336956803</v>
      </c>
      <c r="D41" s="139">
        <v>1659411.9168410001</v>
      </c>
      <c r="E41" s="275">
        <v>6408790.6505366806</v>
      </c>
      <c r="F41" s="48"/>
      <c r="G41" s="358"/>
      <c r="H41" s="149" t="s">
        <v>40</v>
      </c>
      <c r="I41" s="261">
        <v>14.611132288820205</v>
      </c>
      <c r="J41" s="261">
        <v>-2.4425108179625732</v>
      </c>
      <c r="K41" s="277">
        <v>9.648223706393221</v>
      </c>
      <c r="M41" s="358"/>
      <c r="N41" s="149" t="s">
        <v>40</v>
      </c>
      <c r="O41" s="261">
        <v>17.372682543066588</v>
      </c>
      <c r="P41" s="261">
        <v>-7.4858403670613143</v>
      </c>
      <c r="Q41" s="277">
        <v>9.9229715844846069</v>
      </c>
      <c r="S41" s="358"/>
      <c r="T41" s="149" t="s">
        <v>40</v>
      </c>
      <c r="U41" s="261">
        <v>31.852879156195346</v>
      </c>
      <c r="V41" s="261">
        <v>11.955365127479901</v>
      </c>
      <c r="W41" s="277">
        <v>26.001708009269088</v>
      </c>
    </row>
    <row r="42" spans="1:24" s="23" customFormat="1" x14ac:dyDescent="0.2">
      <c r="A42" s="355"/>
      <c r="B42" s="150" t="s">
        <v>41</v>
      </c>
      <c r="C42" s="83">
        <v>4936939.1368945194</v>
      </c>
      <c r="D42" s="83">
        <v>1567246.3224289999</v>
      </c>
      <c r="E42" s="84">
        <v>6504185.4593235198</v>
      </c>
      <c r="F42" s="48"/>
      <c r="G42" s="358"/>
      <c r="H42" s="150" t="s">
        <v>41</v>
      </c>
      <c r="I42" s="92">
        <v>-0.1022434497158331</v>
      </c>
      <c r="J42" s="92">
        <v>-15.251915728708166</v>
      </c>
      <c r="K42" s="93">
        <v>-4.227568784797942</v>
      </c>
      <c r="M42" s="358"/>
      <c r="N42" s="150" t="s">
        <v>41</v>
      </c>
      <c r="O42" s="92">
        <v>10.654038146466549</v>
      </c>
      <c r="P42" s="92">
        <v>-10.229242447409492</v>
      </c>
      <c r="Q42" s="93">
        <v>4.6103133536685936</v>
      </c>
      <c r="S42" s="358"/>
      <c r="T42" s="150" t="s">
        <v>41</v>
      </c>
      <c r="U42" s="92">
        <v>15.131180020430168</v>
      </c>
      <c r="V42" s="92">
        <v>-4.3440228728055086</v>
      </c>
      <c r="W42" s="93">
        <v>9.4849423700092537</v>
      </c>
    </row>
    <row r="43" spans="1:24" s="23" customFormat="1" x14ac:dyDescent="0.2">
      <c r="A43" s="355"/>
      <c r="B43" s="149" t="s">
        <v>42</v>
      </c>
      <c r="C43" s="139">
        <v>4976336.9810385704</v>
      </c>
      <c r="D43" s="139">
        <v>1503667.4628349999</v>
      </c>
      <c r="E43" s="275">
        <v>6480004.4438735703</v>
      </c>
      <c r="F43" s="48"/>
      <c r="G43" s="359"/>
      <c r="H43" s="149" t="s">
        <v>42</v>
      </c>
      <c r="I43" s="261">
        <v>-3.1799613789195158</v>
      </c>
      <c r="J43" s="261">
        <v>-19.544885966306257</v>
      </c>
      <c r="K43" s="277">
        <v>-7.5438403997531882</v>
      </c>
      <c r="M43" s="359"/>
      <c r="N43" s="149" t="s">
        <v>42</v>
      </c>
      <c r="O43" s="261">
        <v>6.7024496308063508</v>
      </c>
      <c r="P43" s="261">
        <v>-12.680048316949378</v>
      </c>
      <c r="Q43" s="277">
        <v>1.2161680620291104</v>
      </c>
      <c r="S43" s="359"/>
      <c r="T43" s="149" t="s">
        <v>42</v>
      </c>
      <c r="U43" s="261">
        <v>6.7024496308063508</v>
      </c>
      <c r="V43" s="261">
        <v>-12.680048316949378</v>
      </c>
      <c r="W43" s="277">
        <v>1.2161680620291104</v>
      </c>
    </row>
    <row r="44" spans="1:24" s="23" customFormat="1" x14ac:dyDescent="0.2">
      <c r="A44" s="322">
        <v>2023</v>
      </c>
      <c r="B44" s="324" t="s">
        <v>39</v>
      </c>
      <c r="C44" s="325">
        <v>3195156.8762694704</v>
      </c>
      <c r="D44" s="325">
        <v>938856.46398899995</v>
      </c>
      <c r="E44" s="326">
        <v>4134013.3402584703</v>
      </c>
      <c r="F44" s="48"/>
      <c r="G44" s="322">
        <v>2023</v>
      </c>
      <c r="H44" s="324" t="s">
        <v>39</v>
      </c>
      <c r="I44" s="334">
        <v>-29.57661624460971</v>
      </c>
      <c r="J44" s="334">
        <v>-36.256726957467947</v>
      </c>
      <c r="K44" s="335">
        <v>-31.213728270436146</v>
      </c>
      <c r="M44" s="322">
        <v>2023</v>
      </c>
      <c r="N44" s="324" t="s">
        <v>39</v>
      </c>
      <c r="O44" s="334">
        <v>-29.57661624460971</v>
      </c>
      <c r="P44" s="334">
        <v>-36.256726957467947</v>
      </c>
      <c r="Q44" s="335">
        <v>-31.213728270436146</v>
      </c>
      <c r="S44" s="322">
        <v>2023</v>
      </c>
      <c r="T44" s="324" t="s">
        <v>39</v>
      </c>
      <c r="U44" s="334">
        <v>-4.8230430393498613</v>
      </c>
      <c r="V44" s="334">
        <v>-17.743540686506531</v>
      </c>
      <c r="W44" s="335">
        <v>-8.2940902892641883</v>
      </c>
    </row>
    <row r="46" spans="1:24" ht="18" x14ac:dyDescent="0.2">
      <c r="A46" s="366" t="s">
        <v>64</v>
      </c>
      <c r="B46" s="366"/>
      <c r="C46" s="366"/>
      <c r="D46" s="366"/>
      <c r="E46" s="366"/>
      <c r="F46" s="22"/>
      <c r="G46" s="366" t="s">
        <v>64</v>
      </c>
      <c r="H46" s="366"/>
      <c r="I46" s="366"/>
      <c r="J46" s="366"/>
      <c r="K46" s="366"/>
      <c r="M46" s="366" t="s">
        <v>64</v>
      </c>
      <c r="N46" s="366"/>
      <c r="O46" s="366"/>
      <c r="P46" s="366"/>
      <c r="Q46" s="366"/>
      <c r="S46" s="366" t="s">
        <v>64</v>
      </c>
      <c r="T46" s="366"/>
      <c r="U46" s="366"/>
      <c r="V46" s="366"/>
      <c r="W46" s="366"/>
    </row>
    <row r="47" spans="1:24" ht="18" x14ac:dyDescent="0.2">
      <c r="A47" s="366"/>
      <c r="B47" s="366"/>
      <c r="C47" s="366"/>
      <c r="D47" s="366"/>
      <c r="E47" s="366"/>
      <c r="F47" s="22"/>
      <c r="G47" s="366"/>
      <c r="H47" s="366"/>
      <c r="I47" s="366"/>
      <c r="J47" s="366"/>
      <c r="K47" s="366"/>
      <c r="M47" s="366"/>
      <c r="N47" s="366"/>
      <c r="O47" s="366"/>
      <c r="P47" s="366"/>
      <c r="Q47" s="366"/>
      <c r="S47" s="366"/>
      <c r="T47" s="366"/>
      <c r="U47" s="366"/>
      <c r="V47" s="366"/>
      <c r="W47" s="366"/>
    </row>
    <row r="48" spans="1:24" x14ac:dyDescent="0.2">
      <c r="A48" s="364" t="s">
        <v>176</v>
      </c>
      <c r="B48" s="364"/>
      <c r="C48" s="364"/>
      <c r="D48" s="364"/>
      <c r="E48" s="364"/>
      <c r="F48" s="18"/>
      <c r="G48" s="364" t="s">
        <v>177</v>
      </c>
      <c r="H48" s="364"/>
      <c r="I48" s="364"/>
      <c r="J48" s="364"/>
      <c r="K48" s="364"/>
      <c r="L48" s="18"/>
      <c r="M48" s="364" t="s">
        <v>178</v>
      </c>
      <c r="N48" s="364"/>
      <c r="O48" s="364"/>
      <c r="P48" s="364"/>
      <c r="Q48" s="364"/>
      <c r="R48" s="18"/>
      <c r="S48" s="364" t="s">
        <v>179</v>
      </c>
      <c r="T48" s="364"/>
      <c r="U48" s="364"/>
      <c r="V48" s="364"/>
      <c r="W48" s="364"/>
    </row>
    <row r="49" spans="1:24" ht="12.75" customHeight="1" x14ac:dyDescent="0.2">
      <c r="A49" s="364" t="str">
        <f>Hoja2!A1</f>
        <v>2015 (I trimestre) - 2023 (I trimestre)pr</v>
      </c>
      <c r="B49" s="364"/>
      <c r="C49" s="364"/>
      <c r="D49" s="364"/>
      <c r="E49" s="364"/>
      <c r="F49" s="18"/>
      <c r="G49" s="364" t="str">
        <f>G8</f>
        <v>2016 (I trimestre) - 2023 (I trimestre)pr</v>
      </c>
      <c r="H49" s="364"/>
      <c r="I49" s="364"/>
      <c r="J49" s="364"/>
      <c r="K49" s="364"/>
      <c r="L49" s="18"/>
      <c r="M49" s="364" t="str">
        <f>M8</f>
        <v>2016 (I trimestre) - 2023 (I trimestre)pr</v>
      </c>
      <c r="N49" s="364"/>
      <c r="O49" s="364"/>
      <c r="P49" s="364"/>
      <c r="Q49" s="364"/>
      <c r="R49" s="18"/>
      <c r="S49" s="364" t="str">
        <f>S8</f>
        <v>2016 (IV trimestre) - 2023 (I trimestre)pr</v>
      </c>
      <c r="T49" s="364"/>
      <c r="U49" s="364"/>
      <c r="V49" s="364"/>
      <c r="W49" s="364"/>
    </row>
    <row r="50" spans="1:24" ht="15" x14ac:dyDescent="0.2">
      <c r="G50" s="365"/>
      <c r="H50" s="365"/>
      <c r="I50" s="365"/>
      <c r="J50" s="365"/>
      <c r="M50" s="365"/>
      <c r="N50" s="365"/>
      <c r="O50" s="365"/>
      <c r="P50" s="365"/>
      <c r="S50" s="365"/>
      <c r="T50" s="365"/>
      <c r="U50" s="365"/>
      <c r="V50" s="365"/>
    </row>
    <row r="51" spans="1:24" x14ac:dyDescent="0.2">
      <c r="A51" s="362" t="s">
        <v>80</v>
      </c>
      <c r="B51" s="362"/>
      <c r="C51" s="362"/>
      <c r="D51" s="362"/>
      <c r="E51" s="362"/>
      <c r="G51" s="363" t="s">
        <v>65</v>
      </c>
      <c r="H51" s="363"/>
      <c r="I51" s="363"/>
      <c r="J51" s="363"/>
      <c r="K51" s="363" t="s">
        <v>43</v>
      </c>
      <c r="M51" s="363" t="s">
        <v>65</v>
      </c>
      <c r="N51" s="363"/>
      <c r="O51" s="363"/>
      <c r="P51" s="363"/>
      <c r="Q51" s="363" t="s">
        <v>43</v>
      </c>
      <c r="S51" s="363" t="s">
        <v>65</v>
      </c>
      <c r="T51" s="363"/>
      <c r="U51" s="363"/>
      <c r="V51" s="363"/>
      <c r="W51" s="363" t="s">
        <v>43</v>
      </c>
    </row>
    <row r="52" spans="1:24" ht="24" x14ac:dyDescent="0.2">
      <c r="A52" s="68" t="s">
        <v>29</v>
      </c>
      <c r="B52" s="69" t="s">
        <v>30</v>
      </c>
      <c r="C52" s="111" t="s">
        <v>77</v>
      </c>
      <c r="D52" s="111" t="s">
        <v>78</v>
      </c>
      <c r="E52" s="138" t="s">
        <v>79</v>
      </c>
      <c r="G52" s="68" t="s">
        <v>29</v>
      </c>
      <c r="H52" s="69" t="s">
        <v>30</v>
      </c>
      <c r="I52" s="111" t="s">
        <v>77</v>
      </c>
      <c r="J52" s="111" t="s">
        <v>78</v>
      </c>
      <c r="K52" s="138" t="s">
        <v>79</v>
      </c>
      <c r="M52" s="68" t="s">
        <v>29</v>
      </c>
      <c r="N52" s="69" t="s">
        <v>30</v>
      </c>
      <c r="O52" s="111" t="s">
        <v>77</v>
      </c>
      <c r="P52" s="111" t="s">
        <v>78</v>
      </c>
      <c r="Q52" s="138" t="s">
        <v>79</v>
      </c>
      <c r="S52" s="68" t="s">
        <v>29</v>
      </c>
      <c r="T52" s="69" t="s">
        <v>30</v>
      </c>
      <c r="U52" s="111" t="s">
        <v>77</v>
      </c>
      <c r="V52" s="111" t="s">
        <v>78</v>
      </c>
      <c r="W52" s="138" t="s">
        <v>79</v>
      </c>
    </row>
    <row r="53" spans="1:24" x14ac:dyDescent="0.2">
      <c r="A53" s="357">
        <v>2015</v>
      </c>
      <c r="B53" s="77" t="s">
        <v>39</v>
      </c>
      <c r="C53" s="77">
        <v>1821526.470824501</v>
      </c>
      <c r="D53" s="77">
        <v>542490.49839817674</v>
      </c>
      <c r="E53" s="78">
        <v>2364016.9692226779</v>
      </c>
      <c r="F53" s="61"/>
      <c r="G53" s="357">
        <v>2015</v>
      </c>
      <c r="H53" s="72" t="s">
        <v>39</v>
      </c>
      <c r="I53" s="88" t="s">
        <v>175</v>
      </c>
      <c r="J53" s="88" t="s">
        <v>175</v>
      </c>
      <c r="K53" s="89" t="s">
        <v>175</v>
      </c>
      <c r="L53" s="34"/>
      <c r="M53" s="357">
        <v>2015</v>
      </c>
      <c r="N53" s="72" t="s">
        <v>39</v>
      </c>
      <c r="O53" s="88" t="s">
        <v>175</v>
      </c>
      <c r="P53" s="88" t="s">
        <v>175</v>
      </c>
      <c r="Q53" s="89" t="s">
        <v>175</v>
      </c>
      <c r="R53" s="34"/>
      <c r="S53" s="357">
        <v>2015</v>
      </c>
      <c r="T53" s="72" t="s">
        <v>39</v>
      </c>
      <c r="U53" s="88" t="s">
        <v>175</v>
      </c>
      <c r="V53" s="88" t="s">
        <v>175</v>
      </c>
      <c r="W53" s="89" t="s">
        <v>175</v>
      </c>
    </row>
    <row r="54" spans="1:24" x14ac:dyDescent="0.2">
      <c r="A54" s="358"/>
      <c r="B54" s="79" t="s">
        <v>40</v>
      </c>
      <c r="C54" s="139">
        <v>1813495.4121048334</v>
      </c>
      <c r="D54" s="139">
        <v>559521.38690214325</v>
      </c>
      <c r="E54" s="81">
        <v>2373016.7990069767</v>
      </c>
      <c r="F54" s="61"/>
      <c r="G54" s="358"/>
      <c r="H54" s="73" t="s">
        <v>40</v>
      </c>
      <c r="I54" s="90" t="s">
        <v>175</v>
      </c>
      <c r="J54" s="90" t="s">
        <v>175</v>
      </c>
      <c r="K54" s="91" t="s">
        <v>175</v>
      </c>
      <c r="L54" s="34"/>
      <c r="M54" s="358"/>
      <c r="N54" s="73" t="s">
        <v>40</v>
      </c>
      <c r="O54" s="90" t="s">
        <v>175</v>
      </c>
      <c r="P54" s="90" t="s">
        <v>175</v>
      </c>
      <c r="Q54" s="91" t="s">
        <v>175</v>
      </c>
      <c r="R54" s="34"/>
      <c r="S54" s="358"/>
      <c r="T54" s="73" t="s">
        <v>40</v>
      </c>
      <c r="U54" s="90" t="s">
        <v>175</v>
      </c>
      <c r="V54" s="90" t="s">
        <v>175</v>
      </c>
      <c r="W54" s="91" t="s">
        <v>175</v>
      </c>
    </row>
    <row r="55" spans="1:24" x14ac:dyDescent="0.2">
      <c r="A55" s="358"/>
      <c r="B55" s="82" t="s">
        <v>41</v>
      </c>
      <c r="C55" s="83">
        <v>1942638.5929057214</v>
      </c>
      <c r="D55" s="83">
        <v>702981.72240593995</v>
      </c>
      <c r="E55" s="84">
        <v>2645620.3153116615</v>
      </c>
      <c r="F55" s="61"/>
      <c r="G55" s="358"/>
      <c r="H55" s="74" t="s">
        <v>41</v>
      </c>
      <c r="I55" s="92" t="s">
        <v>175</v>
      </c>
      <c r="J55" s="92" t="s">
        <v>175</v>
      </c>
      <c r="K55" s="93" t="s">
        <v>175</v>
      </c>
      <c r="L55" s="34"/>
      <c r="M55" s="358"/>
      <c r="N55" s="74" t="s">
        <v>41</v>
      </c>
      <c r="O55" s="92" t="s">
        <v>175</v>
      </c>
      <c r="P55" s="92" t="s">
        <v>175</v>
      </c>
      <c r="Q55" s="93" t="s">
        <v>175</v>
      </c>
      <c r="R55" s="34"/>
      <c r="S55" s="358"/>
      <c r="T55" s="74" t="s">
        <v>41</v>
      </c>
      <c r="U55" s="92" t="s">
        <v>175</v>
      </c>
      <c r="V55" s="92" t="s">
        <v>175</v>
      </c>
      <c r="W55" s="93" t="s">
        <v>175</v>
      </c>
    </row>
    <row r="56" spans="1:24" x14ac:dyDescent="0.2">
      <c r="A56" s="359"/>
      <c r="B56" s="85" t="s">
        <v>42</v>
      </c>
      <c r="C56" s="86">
        <v>1963285.5459052089</v>
      </c>
      <c r="D56" s="86">
        <v>716303.06064583885</v>
      </c>
      <c r="E56" s="87">
        <v>2679588.6065510479</v>
      </c>
      <c r="F56" s="61"/>
      <c r="G56" s="359"/>
      <c r="H56" s="75" t="s">
        <v>42</v>
      </c>
      <c r="I56" s="94" t="s">
        <v>175</v>
      </c>
      <c r="J56" s="94" t="s">
        <v>175</v>
      </c>
      <c r="K56" s="95" t="s">
        <v>175</v>
      </c>
      <c r="L56" s="34"/>
      <c r="M56" s="359"/>
      <c r="N56" s="75" t="s">
        <v>42</v>
      </c>
      <c r="O56" s="94" t="s">
        <v>175</v>
      </c>
      <c r="P56" s="94" t="s">
        <v>175</v>
      </c>
      <c r="Q56" s="95" t="s">
        <v>175</v>
      </c>
      <c r="R56" s="34"/>
      <c r="S56" s="359"/>
      <c r="T56" s="75" t="s">
        <v>42</v>
      </c>
      <c r="U56" s="94" t="s">
        <v>175</v>
      </c>
      <c r="V56" s="94" t="s">
        <v>175</v>
      </c>
      <c r="W56" s="95" t="s">
        <v>175</v>
      </c>
    </row>
    <row r="57" spans="1:24" x14ac:dyDescent="0.2">
      <c r="A57" s="357">
        <v>2016</v>
      </c>
      <c r="B57" s="77" t="s">
        <v>39</v>
      </c>
      <c r="C57" s="77">
        <v>1714707.4136552268</v>
      </c>
      <c r="D57" s="77">
        <v>508079.12331505772</v>
      </c>
      <c r="E57" s="78">
        <v>2222786.5369702848</v>
      </c>
      <c r="F57" s="61"/>
      <c r="G57" s="357">
        <v>2016</v>
      </c>
      <c r="H57" s="72" t="s">
        <v>39</v>
      </c>
      <c r="I57" s="88">
        <v>-5.8642604914175838</v>
      </c>
      <c r="J57" s="88">
        <v>-6.3432217125878214</v>
      </c>
      <c r="K57" s="89">
        <v>-5.9741716785912775</v>
      </c>
      <c r="L57" s="34"/>
      <c r="M57" s="357">
        <v>2016</v>
      </c>
      <c r="N57" s="72" t="s">
        <v>39</v>
      </c>
      <c r="O57" s="88">
        <v>-5.8642604914175838</v>
      </c>
      <c r="P57" s="88">
        <v>-6.3432217125878214</v>
      </c>
      <c r="Q57" s="89">
        <v>-5.9741716785912775</v>
      </c>
      <c r="R57" s="34"/>
      <c r="S57" s="357">
        <v>2016</v>
      </c>
      <c r="T57" s="72" t="s">
        <v>39</v>
      </c>
      <c r="U57" s="88" t="s">
        <v>175</v>
      </c>
      <c r="V57" s="88" t="s">
        <v>175</v>
      </c>
      <c r="W57" s="89" t="s">
        <v>175</v>
      </c>
    </row>
    <row r="58" spans="1:24" x14ac:dyDescent="0.2">
      <c r="A58" s="358"/>
      <c r="B58" s="79" t="s">
        <v>40</v>
      </c>
      <c r="C58" s="80">
        <v>1947893.9690135792</v>
      </c>
      <c r="D58" s="80">
        <v>592393.17090387037</v>
      </c>
      <c r="E58" s="81">
        <v>2540287.1399174496</v>
      </c>
      <c r="F58" s="61"/>
      <c r="G58" s="358"/>
      <c r="H58" s="73" t="s">
        <v>40</v>
      </c>
      <c r="I58" s="90">
        <v>7.4110227140170126</v>
      </c>
      <c r="J58" s="90">
        <v>5.874982578186283</v>
      </c>
      <c r="K58" s="91">
        <v>7.0488477359481605</v>
      </c>
      <c r="L58" s="34"/>
      <c r="M58" s="358"/>
      <c r="N58" s="73" t="s">
        <v>40</v>
      </c>
      <c r="O58" s="90">
        <v>0.75871619560228254</v>
      </c>
      <c r="P58" s="90">
        <v>-0.13970730279124766</v>
      </c>
      <c r="Q58" s="91">
        <v>0.5497091625718209</v>
      </c>
      <c r="R58" s="34"/>
      <c r="S58" s="358"/>
      <c r="T58" s="73" t="s">
        <v>40</v>
      </c>
      <c r="U58" s="90" t="s">
        <v>175</v>
      </c>
      <c r="V58" s="90" t="s">
        <v>175</v>
      </c>
      <c r="W58" s="91" t="s">
        <v>175</v>
      </c>
    </row>
    <row r="59" spans="1:24" x14ac:dyDescent="0.2">
      <c r="A59" s="358"/>
      <c r="B59" s="82" t="s">
        <v>41</v>
      </c>
      <c r="C59" s="83">
        <v>1883769.9138553317</v>
      </c>
      <c r="D59" s="83">
        <v>579975.14866517519</v>
      </c>
      <c r="E59" s="84">
        <v>2463745.0625205068</v>
      </c>
      <c r="F59" s="61"/>
      <c r="G59" s="358"/>
      <c r="H59" s="74" t="s">
        <v>41</v>
      </c>
      <c r="I59" s="92">
        <v>-3.0303464198318197</v>
      </c>
      <c r="J59" s="92">
        <v>-17.497833844068854</v>
      </c>
      <c r="K59" s="93">
        <v>-6.8745787798250024</v>
      </c>
      <c r="L59" s="34"/>
      <c r="M59" s="358"/>
      <c r="N59" s="74" t="s">
        <v>41</v>
      </c>
      <c r="O59" s="92">
        <v>-0.56097317946255387</v>
      </c>
      <c r="P59" s="92">
        <v>-6.9000889693136669</v>
      </c>
      <c r="Q59" s="93">
        <v>-2.1108309067397468</v>
      </c>
      <c r="R59" s="34"/>
      <c r="S59" s="358"/>
      <c r="T59" s="74" t="s">
        <v>41</v>
      </c>
      <c r="U59" s="92" t="s">
        <v>175</v>
      </c>
      <c r="V59" s="92" t="s">
        <v>175</v>
      </c>
      <c r="W59" s="93" t="s">
        <v>175</v>
      </c>
    </row>
    <row r="60" spans="1:24" x14ac:dyDescent="0.2">
      <c r="A60" s="359"/>
      <c r="B60" s="85" t="s">
        <v>42</v>
      </c>
      <c r="C60" s="86">
        <v>2113472.1886623348</v>
      </c>
      <c r="D60" s="86">
        <v>668050.29600418254</v>
      </c>
      <c r="E60" s="87">
        <v>2781522.4846665175</v>
      </c>
      <c r="F60" s="61"/>
      <c r="G60" s="359"/>
      <c r="H60" s="75" t="s">
        <v>42</v>
      </c>
      <c r="I60" s="94">
        <v>7.6497605287406012</v>
      </c>
      <c r="J60" s="94">
        <v>-6.7363616453279267</v>
      </c>
      <c r="K60" s="95">
        <v>3.8040868611794343</v>
      </c>
      <c r="L60" s="34"/>
      <c r="M60" s="359"/>
      <c r="N60" s="75" t="s">
        <v>42</v>
      </c>
      <c r="O60" s="94">
        <v>1.5766916127423647</v>
      </c>
      <c r="P60" s="94">
        <v>-6.8535738627201193</v>
      </c>
      <c r="Q60" s="95">
        <v>-0.53568044100821277</v>
      </c>
      <c r="R60" s="34"/>
      <c r="S60" s="359"/>
      <c r="T60" s="75" t="s">
        <v>42</v>
      </c>
      <c r="U60" s="94">
        <v>1.5766916127423647</v>
      </c>
      <c r="V60" s="94">
        <v>-6.8535738627201193</v>
      </c>
      <c r="W60" s="95">
        <v>-0.53568044100821277</v>
      </c>
    </row>
    <row r="61" spans="1:24" x14ac:dyDescent="0.2">
      <c r="A61" s="357">
        <v>2017</v>
      </c>
      <c r="B61" s="77" t="s">
        <v>39</v>
      </c>
      <c r="C61" s="77">
        <v>1656064.912862465</v>
      </c>
      <c r="D61" s="77">
        <v>581409.08043726906</v>
      </c>
      <c r="E61" s="78">
        <v>2237473.9932997338</v>
      </c>
      <c r="F61" s="61"/>
      <c r="G61" s="357">
        <v>2017</v>
      </c>
      <c r="H61" s="72" t="s">
        <v>39</v>
      </c>
      <c r="I61" s="88">
        <v>-3.4199712630712975</v>
      </c>
      <c r="J61" s="88">
        <v>14.432782957850399</v>
      </c>
      <c r="K61" s="89">
        <v>0.66076773838428249</v>
      </c>
      <c r="L61" s="34"/>
      <c r="M61" s="357">
        <v>2017</v>
      </c>
      <c r="N61" s="72" t="s">
        <v>39</v>
      </c>
      <c r="O61" s="88">
        <v>-3.4199712630712975</v>
      </c>
      <c r="P61" s="88">
        <v>14.432782957850399</v>
      </c>
      <c r="Q61" s="89">
        <v>0.66076773838428249</v>
      </c>
      <c r="R61" s="34"/>
      <c r="S61" s="357">
        <v>2017</v>
      </c>
      <c r="T61" s="72" t="s">
        <v>39</v>
      </c>
      <c r="U61" s="88">
        <v>2.2473926073491635</v>
      </c>
      <c r="V61" s="88">
        <v>-2.6160272624783931</v>
      </c>
      <c r="W61" s="89">
        <v>1.0282864279662407</v>
      </c>
    </row>
    <row r="62" spans="1:24" x14ac:dyDescent="0.2">
      <c r="A62" s="358"/>
      <c r="B62" s="79" t="s">
        <v>40</v>
      </c>
      <c r="C62" s="80">
        <v>1879406.7010160699</v>
      </c>
      <c r="D62" s="80">
        <v>605138.26830006496</v>
      </c>
      <c r="E62" s="81">
        <v>2484544.9693161347</v>
      </c>
      <c r="F62" s="61"/>
      <c r="G62" s="358"/>
      <c r="H62" s="73" t="s">
        <v>40</v>
      </c>
      <c r="I62" s="90">
        <v>-3.5159648875647709</v>
      </c>
      <c r="J62" s="90">
        <v>2.1514592034793667</v>
      </c>
      <c r="K62" s="91">
        <v>-2.1943255833325348</v>
      </c>
      <c r="L62" s="34"/>
      <c r="M62" s="358"/>
      <c r="N62" s="73" t="s">
        <v>40</v>
      </c>
      <c r="O62" s="90">
        <v>-3.4710238846040187</v>
      </c>
      <c r="P62" s="90">
        <v>7.8216466666703788</v>
      </c>
      <c r="Q62" s="91">
        <v>-0.86193741808108237</v>
      </c>
      <c r="R62" s="34"/>
      <c r="S62" s="358"/>
      <c r="T62" s="73" t="s">
        <v>40</v>
      </c>
      <c r="U62" s="90">
        <v>-0.47316752757058378</v>
      </c>
      <c r="V62" s="90">
        <v>-3.3806546127963744</v>
      </c>
      <c r="W62" s="91">
        <v>-1.1993725172066316</v>
      </c>
    </row>
    <row r="63" spans="1:24" x14ac:dyDescent="0.2">
      <c r="A63" s="358"/>
      <c r="B63" s="82" t="s">
        <v>41</v>
      </c>
      <c r="C63" s="83">
        <v>2065360.3720709176</v>
      </c>
      <c r="D63" s="83">
        <v>671176.26480203948</v>
      </c>
      <c r="E63" s="84">
        <v>2736536.636872957</v>
      </c>
      <c r="F63" s="61"/>
      <c r="G63" s="358"/>
      <c r="H63" s="74" t="s">
        <v>41</v>
      </c>
      <c r="I63" s="92">
        <v>9.6397366196353538</v>
      </c>
      <c r="J63" s="92">
        <v>15.7250041397059</v>
      </c>
      <c r="K63" s="93">
        <v>11.072232208691823</v>
      </c>
      <c r="L63" s="34"/>
      <c r="M63" s="358"/>
      <c r="N63" s="74" t="s">
        <v>41</v>
      </c>
      <c r="O63" s="92">
        <v>0.9819156798868578</v>
      </c>
      <c r="P63" s="92">
        <v>10.549343355303996</v>
      </c>
      <c r="Q63" s="93">
        <v>3.2066233904125774</v>
      </c>
      <c r="R63" s="34"/>
      <c r="S63" s="358"/>
      <c r="T63" s="74" t="s">
        <v>41</v>
      </c>
      <c r="U63" s="92">
        <v>2.7251222855642299</v>
      </c>
      <c r="V63" s="92">
        <v>5.3832639577456209</v>
      </c>
      <c r="W63" s="93">
        <v>3.3682315550263686</v>
      </c>
    </row>
    <row r="64" spans="1:24" x14ac:dyDescent="0.2">
      <c r="A64" s="359"/>
      <c r="B64" s="85" t="s">
        <v>42</v>
      </c>
      <c r="C64" s="86">
        <v>2357481.1375417677</v>
      </c>
      <c r="D64" s="86">
        <v>794407.00574757473</v>
      </c>
      <c r="E64" s="87">
        <v>3151888.1432893425</v>
      </c>
      <c r="F64" s="61"/>
      <c r="G64" s="359"/>
      <c r="H64" s="75" t="s">
        <v>42</v>
      </c>
      <c r="I64" s="94">
        <v>11.545406189322582</v>
      </c>
      <c r="J64" s="94">
        <v>18.91425099265296</v>
      </c>
      <c r="K64" s="95">
        <v>13.315213544542992</v>
      </c>
      <c r="L64" s="34"/>
      <c r="M64" s="359"/>
      <c r="N64" s="75" t="s">
        <v>42</v>
      </c>
      <c r="O64" s="94">
        <v>3.8965500911600115</v>
      </c>
      <c r="P64" s="94">
        <v>12.928812975668169</v>
      </c>
      <c r="Q64" s="95">
        <v>6.0160071007078431</v>
      </c>
      <c r="R64" s="34"/>
      <c r="S64" s="359"/>
      <c r="T64" s="75" t="s">
        <v>42</v>
      </c>
      <c r="U64" s="94">
        <v>3.8965500911600115</v>
      </c>
      <c r="V64" s="94">
        <v>12.928812975668169</v>
      </c>
      <c r="W64" s="95">
        <v>6.0160071007078431</v>
      </c>
      <c r="X64" s="7"/>
    </row>
    <row r="65" spans="1:24" x14ac:dyDescent="0.2">
      <c r="A65" s="357">
        <v>2018</v>
      </c>
      <c r="B65" s="77" t="s">
        <v>39</v>
      </c>
      <c r="C65" s="77">
        <v>1878844.3016431259</v>
      </c>
      <c r="D65" s="77">
        <v>651951.04799954966</v>
      </c>
      <c r="E65" s="78">
        <v>2530795.3496426754</v>
      </c>
      <c r="F65" s="61"/>
      <c r="G65" s="357">
        <v>2018</v>
      </c>
      <c r="H65" s="72" t="s">
        <v>39</v>
      </c>
      <c r="I65" s="88">
        <v>13.452334328827288</v>
      </c>
      <c r="J65" s="88">
        <v>12.132931860855534</v>
      </c>
      <c r="K65" s="89">
        <v>13.109486734653085</v>
      </c>
      <c r="L65" s="34"/>
      <c r="M65" s="357">
        <v>2018</v>
      </c>
      <c r="N65" s="72" t="s">
        <v>39</v>
      </c>
      <c r="O65" s="88">
        <v>13.452334328827288</v>
      </c>
      <c r="P65" s="88">
        <v>12.132931860855534</v>
      </c>
      <c r="Q65" s="89">
        <v>13.109486734653085</v>
      </c>
      <c r="R65" s="34"/>
      <c r="S65" s="357">
        <v>2018</v>
      </c>
      <c r="T65" s="72" t="s">
        <v>39</v>
      </c>
      <c r="U65" s="88">
        <v>7.6289461240238943</v>
      </c>
      <c r="V65" s="88">
        <v>12.422225219998783</v>
      </c>
      <c r="W65" s="89">
        <v>8.7871285895730225</v>
      </c>
      <c r="X65" s="7"/>
    </row>
    <row r="66" spans="1:24" x14ac:dyDescent="0.2">
      <c r="A66" s="358"/>
      <c r="B66" s="79" t="s">
        <v>40</v>
      </c>
      <c r="C66" s="80">
        <v>2086835.7467477114</v>
      </c>
      <c r="D66" s="80">
        <v>793726.31244323333</v>
      </c>
      <c r="E66" s="81">
        <v>2880562.0591909448</v>
      </c>
      <c r="F66" s="61"/>
      <c r="G66" s="358"/>
      <c r="H66" s="73" t="s">
        <v>40</v>
      </c>
      <c r="I66" s="90">
        <v>11.03694296819835</v>
      </c>
      <c r="J66" s="90">
        <v>31.164455137326531</v>
      </c>
      <c r="K66" s="91">
        <v>15.939220048965863</v>
      </c>
      <c r="L66" s="34"/>
      <c r="M66" s="358"/>
      <c r="N66" s="73" t="s">
        <v>40</v>
      </c>
      <c r="O66" s="90">
        <v>12.168346447006218</v>
      </c>
      <c r="P66" s="90">
        <v>21.838994624293974</v>
      </c>
      <c r="Q66" s="91">
        <v>14.598383692976057</v>
      </c>
      <c r="R66" s="34"/>
      <c r="S66" s="358"/>
      <c r="T66" s="73" t="s">
        <v>40</v>
      </c>
      <c r="U66" s="90">
        <v>11.361215543669378</v>
      </c>
      <c r="V66" s="90">
        <v>19.579937756499643</v>
      </c>
      <c r="W66" s="91">
        <v>13.368690444310083</v>
      </c>
      <c r="X66" s="56"/>
    </row>
    <row r="67" spans="1:24" x14ac:dyDescent="0.2">
      <c r="A67" s="358"/>
      <c r="B67" s="82" t="s">
        <v>41</v>
      </c>
      <c r="C67" s="83">
        <v>2098916.8686615052</v>
      </c>
      <c r="D67" s="83">
        <v>887634.97504359344</v>
      </c>
      <c r="E67" s="84">
        <v>2986551.8437050986</v>
      </c>
      <c r="F67" s="61"/>
      <c r="G67" s="358"/>
      <c r="H67" s="74" t="s">
        <v>41</v>
      </c>
      <c r="I67" s="92">
        <v>1.6247284030602716</v>
      </c>
      <c r="J67" s="92">
        <v>32.250650327361853</v>
      </c>
      <c r="K67" s="93">
        <v>9.1361907406375629</v>
      </c>
      <c r="L67" s="34"/>
      <c r="M67" s="358"/>
      <c r="N67" s="74" t="s">
        <v>41</v>
      </c>
      <c r="O67" s="92">
        <v>8.2802864336283477</v>
      </c>
      <c r="P67" s="92">
        <v>25.600617792702842</v>
      </c>
      <c r="Q67" s="93">
        <v>12.594310527285902</v>
      </c>
      <c r="R67" s="34"/>
      <c r="S67" s="358"/>
      <c r="T67" s="74" t="s">
        <v>41</v>
      </c>
      <c r="U67" s="92">
        <v>9.1748246369600892</v>
      </c>
      <c r="V67" s="92">
        <v>23.832118520821034</v>
      </c>
      <c r="W67" s="93">
        <v>12.790130123121536</v>
      </c>
      <c r="X67" s="56"/>
    </row>
    <row r="68" spans="1:24" x14ac:dyDescent="0.2">
      <c r="A68" s="359"/>
      <c r="B68" s="85" t="s">
        <v>42</v>
      </c>
      <c r="C68" s="86">
        <v>2347563.5403371882</v>
      </c>
      <c r="D68" s="86">
        <v>920057.23578096693</v>
      </c>
      <c r="E68" s="87">
        <v>3267620.7761181551</v>
      </c>
      <c r="F68" s="61"/>
      <c r="G68" s="359"/>
      <c r="H68" s="75" t="s">
        <v>42</v>
      </c>
      <c r="I68" s="94">
        <v>-0.42068617418169474</v>
      </c>
      <c r="J68" s="94">
        <v>15.816858250784094</v>
      </c>
      <c r="K68" s="95">
        <v>3.6718508896077973</v>
      </c>
      <c r="L68" s="34"/>
      <c r="M68" s="359"/>
      <c r="N68" s="75" t="s">
        <v>42</v>
      </c>
      <c r="O68" s="94">
        <v>5.7028082064106034</v>
      </c>
      <c r="P68" s="94">
        <v>22.670035465374028</v>
      </c>
      <c r="Q68" s="95">
        <v>9.9438469441660793</v>
      </c>
      <c r="R68" s="34"/>
      <c r="S68" s="359"/>
      <c r="T68" s="75" t="s">
        <v>42</v>
      </c>
      <c r="U68" s="94">
        <v>5.7028082064106034</v>
      </c>
      <c r="V68" s="94">
        <v>22.670035465374028</v>
      </c>
      <c r="W68" s="95">
        <v>9.9438469441660793</v>
      </c>
      <c r="X68" s="56"/>
    </row>
    <row r="69" spans="1:24" x14ac:dyDescent="0.2">
      <c r="A69" s="357">
        <v>2019</v>
      </c>
      <c r="B69" s="77" t="s">
        <v>39</v>
      </c>
      <c r="C69" s="77">
        <v>1819334.8255342541</v>
      </c>
      <c r="D69" s="77">
        <v>734142.49938844226</v>
      </c>
      <c r="E69" s="78">
        <v>2553477.3249226962</v>
      </c>
      <c r="F69" s="61"/>
      <c r="G69" s="357">
        <v>2019</v>
      </c>
      <c r="H69" s="72" t="s">
        <v>39</v>
      </c>
      <c r="I69" s="88">
        <v>-3.1673447372317365</v>
      </c>
      <c r="J69" s="88">
        <v>12.60699735679378</v>
      </c>
      <c r="K69" s="89">
        <v>0.89623901368489634</v>
      </c>
      <c r="L69" s="34"/>
      <c r="M69" s="357">
        <v>2019</v>
      </c>
      <c r="N69" s="72" t="s">
        <v>39</v>
      </c>
      <c r="O69" s="88">
        <v>-3.1673447372317365</v>
      </c>
      <c r="P69" s="88">
        <v>12.60699735679378</v>
      </c>
      <c r="Q69" s="89">
        <v>0.89623901368489634</v>
      </c>
      <c r="R69" s="34"/>
      <c r="S69" s="357">
        <v>2019</v>
      </c>
      <c r="T69" s="72" t="s">
        <v>39</v>
      </c>
      <c r="U69" s="88">
        <v>2.0970117224739182</v>
      </c>
      <c r="V69" s="88">
        <v>22.510544924399547</v>
      </c>
      <c r="W69" s="89">
        <v>7.1942755340447917</v>
      </c>
      <c r="X69" s="7"/>
    </row>
    <row r="70" spans="1:24" x14ac:dyDescent="0.2">
      <c r="A70" s="358"/>
      <c r="B70" s="79" t="s">
        <v>40</v>
      </c>
      <c r="C70" s="80">
        <v>2095412.5475488591</v>
      </c>
      <c r="D70" s="80">
        <v>877481.92875859805</v>
      </c>
      <c r="E70" s="81">
        <v>2972894.4763074573</v>
      </c>
      <c r="F70" s="61"/>
      <c r="G70" s="358"/>
      <c r="H70" s="73" t="s">
        <v>40</v>
      </c>
      <c r="I70" s="90">
        <v>0.41099548991885282</v>
      </c>
      <c r="J70" s="90">
        <v>10.552203574749818</v>
      </c>
      <c r="K70" s="91">
        <v>3.2053611489434752</v>
      </c>
      <c r="L70" s="34"/>
      <c r="M70" s="358"/>
      <c r="N70" s="73" t="s">
        <v>40</v>
      </c>
      <c r="O70" s="90">
        <v>-1.2843364741033869</v>
      </c>
      <c r="P70" s="90">
        <v>11.478845297365027</v>
      </c>
      <c r="Q70" s="91">
        <v>2.1254259090109473</v>
      </c>
      <c r="R70" s="34"/>
      <c r="S70" s="358"/>
      <c r="T70" s="73" t="s">
        <v>40</v>
      </c>
      <c r="U70" s="90">
        <v>-0.32537051652057336</v>
      </c>
      <c r="V70" s="90">
        <v>17.451409281965134</v>
      </c>
      <c r="W70" s="91">
        <v>4.2546150360815771</v>
      </c>
      <c r="X70" s="21"/>
    </row>
    <row r="71" spans="1:24" x14ac:dyDescent="0.2">
      <c r="A71" s="358"/>
      <c r="B71" s="82" t="s">
        <v>41</v>
      </c>
      <c r="C71" s="83">
        <v>2358082.9463423919</v>
      </c>
      <c r="D71" s="83">
        <v>1001703.1733710355</v>
      </c>
      <c r="E71" s="84">
        <v>3359786.1197134275</v>
      </c>
      <c r="F71" s="61"/>
      <c r="G71" s="358"/>
      <c r="H71" s="74" t="s">
        <v>41</v>
      </c>
      <c r="I71" s="92">
        <v>12.347610405654553</v>
      </c>
      <c r="J71" s="92">
        <v>12.850800332855282</v>
      </c>
      <c r="K71" s="93">
        <v>12.497163804305389</v>
      </c>
      <c r="L71" s="34"/>
      <c r="M71" s="358"/>
      <c r="N71" s="74" t="s">
        <v>41</v>
      </c>
      <c r="O71" s="92">
        <v>3.4335901498689037</v>
      </c>
      <c r="P71" s="92">
        <v>12.000762254288189</v>
      </c>
      <c r="Q71" s="93">
        <v>5.8139312264807286</v>
      </c>
      <c r="R71" s="34"/>
      <c r="S71" s="358"/>
      <c r="T71" s="74" t="s">
        <v>41</v>
      </c>
      <c r="U71" s="92">
        <v>2.3547134553141058</v>
      </c>
      <c r="V71" s="92">
        <v>12.970009511948334</v>
      </c>
      <c r="W71" s="93">
        <v>5.2293670662295844</v>
      </c>
      <c r="X71" s="21"/>
    </row>
    <row r="72" spans="1:24" x14ac:dyDescent="0.2">
      <c r="A72" s="359"/>
      <c r="B72" s="85" t="s">
        <v>42</v>
      </c>
      <c r="C72" s="86">
        <v>2306414.751253082</v>
      </c>
      <c r="D72" s="86">
        <v>1022452.9622856214</v>
      </c>
      <c r="E72" s="87">
        <v>3328867.7135387035</v>
      </c>
      <c r="F72" s="61"/>
      <c r="G72" s="359"/>
      <c r="H72" s="75" t="s">
        <v>42</v>
      </c>
      <c r="I72" s="94">
        <v>-1.7528296200321702</v>
      </c>
      <c r="J72" s="94">
        <v>11.12927788864555</v>
      </c>
      <c r="K72" s="95">
        <v>1.8743587954936469</v>
      </c>
      <c r="L72" s="34"/>
      <c r="M72" s="359"/>
      <c r="N72" s="75" t="s">
        <v>42</v>
      </c>
      <c r="O72" s="94">
        <v>1.9862271307756973</v>
      </c>
      <c r="P72" s="94">
        <v>11.754305318205404</v>
      </c>
      <c r="Q72" s="95">
        <v>4.7104212536897228</v>
      </c>
      <c r="R72" s="34"/>
      <c r="S72" s="359"/>
      <c r="T72" s="75" t="s">
        <v>42</v>
      </c>
      <c r="U72" s="94">
        <v>1.9862271307756973</v>
      </c>
      <c r="V72" s="94">
        <v>11.754305318205404</v>
      </c>
      <c r="W72" s="95">
        <v>4.7104212536897228</v>
      </c>
      <c r="X72" s="21"/>
    </row>
    <row r="73" spans="1:24" x14ac:dyDescent="0.2">
      <c r="A73" s="357">
        <v>2020</v>
      </c>
      <c r="B73" s="77" t="s">
        <v>39</v>
      </c>
      <c r="C73" s="77">
        <v>1869353.2139573926</v>
      </c>
      <c r="D73" s="77">
        <v>789735.9461475946</v>
      </c>
      <c r="E73" s="78">
        <v>2659089.1601049872</v>
      </c>
      <c r="F73" s="61"/>
      <c r="G73" s="357">
        <v>2020</v>
      </c>
      <c r="H73" s="72" t="s">
        <v>39</v>
      </c>
      <c r="I73" s="88">
        <v>2.7492679039137435</v>
      </c>
      <c r="J73" s="88">
        <v>7.5725689229901416</v>
      </c>
      <c r="K73" s="89">
        <v>4.1360005100295361</v>
      </c>
      <c r="L73" s="34"/>
      <c r="M73" s="357">
        <v>2020</v>
      </c>
      <c r="N73" s="72" t="s">
        <v>39</v>
      </c>
      <c r="O73" s="88">
        <v>2.7492679039137435</v>
      </c>
      <c r="P73" s="88">
        <v>7.5725689229901416</v>
      </c>
      <c r="Q73" s="89">
        <v>4.1360005100295361</v>
      </c>
      <c r="R73" s="34"/>
      <c r="S73" s="357">
        <v>2020</v>
      </c>
      <c r="T73" s="72" t="s">
        <v>39</v>
      </c>
      <c r="U73" s="88">
        <v>3.3116728861410483</v>
      </c>
      <c r="V73" s="88">
        <v>10.667260634412457</v>
      </c>
      <c r="W73" s="89">
        <v>5.4107973530481912</v>
      </c>
      <c r="X73" s="21"/>
    </row>
    <row r="74" spans="1:24" x14ac:dyDescent="0.2">
      <c r="A74" s="358"/>
      <c r="B74" s="79" t="s">
        <v>40</v>
      </c>
      <c r="C74" s="80">
        <v>984324.28697151563</v>
      </c>
      <c r="D74" s="80">
        <v>412983.63134616846</v>
      </c>
      <c r="E74" s="81">
        <v>1397307.918317684</v>
      </c>
      <c r="F74" s="61"/>
      <c r="G74" s="358"/>
      <c r="H74" s="73" t="s">
        <v>40</v>
      </c>
      <c r="I74" s="90">
        <v>-53.024797521474042</v>
      </c>
      <c r="J74" s="90">
        <v>-52.935369058775983</v>
      </c>
      <c r="K74" s="91">
        <v>-52.998401744375471</v>
      </c>
      <c r="L74" s="34"/>
      <c r="M74" s="358"/>
      <c r="N74" s="73" t="s">
        <v>40</v>
      </c>
      <c r="O74" s="90">
        <v>-27.104427719905331</v>
      </c>
      <c r="P74" s="90">
        <v>-25.372217218338776</v>
      </c>
      <c r="Q74" s="91">
        <v>-26.599273007296944</v>
      </c>
      <c r="R74" s="34"/>
      <c r="S74" s="358"/>
      <c r="T74" s="73" t="s">
        <v>40</v>
      </c>
      <c r="U74" s="90">
        <v>-10.082880236370251</v>
      </c>
      <c r="V74" s="90">
        <v>-5.6280522145226053</v>
      </c>
      <c r="W74" s="91">
        <v>-8.7898612523207404</v>
      </c>
      <c r="X74" s="21"/>
    </row>
    <row r="75" spans="1:24" x14ac:dyDescent="0.2">
      <c r="A75" s="358"/>
      <c r="B75" s="82" t="s">
        <v>41</v>
      </c>
      <c r="C75" s="83">
        <v>1686561.2409825299</v>
      </c>
      <c r="D75" s="83">
        <v>660444.19745172735</v>
      </c>
      <c r="E75" s="84">
        <v>2347005.4384342572</v>
      </c>
      <c r="F75" s="61"/>
      <c r="G75" s="358"/>
      <c r="H75" s="74" t="s">
        <v>41</v>
      </c>
      <c r="I75" s="92">
        <v>-28.477442084955285</v>
      </c>
      <c r="J75" s="92">
        <v>-34.067874095962779</v>
      </c>
      <c r="K75" s="93">
        <v>-30.144201005436479</v>
      </c>
      <c r="L75" s="34"/>
      <c r="M75" s="358"/>
      <c r="N75" s="74" t="s">
        <v>41</v>
      </c>
      <c r="O75" s="92">
        <v>-27.620571405361162</v>
      </c>
      <c r="P75" s="92">
        <v>-28.705311425051228</v>
      </c>
      <c r="Q75" s="93">
        <v>-27.939582282631992</v>
      </c>
      <c r="R75" s="34"/>
      <c r="S75" s="358"/>
      <c r="T75" s="74" t="s">
        <v>41</v>
      </c>
      <c r="U75" s="92">
        <v>-20.576094264989919</v>
      </c>
      <c r="V75" s="92">
        <v>-18.332792206214698</v>
      </c>
      <c r="W75" s="93">
        <v>-19.923914422199584</v>
      </c>
      <c r="X75" s="21"/>
    </row>
    <row r="76" spans="1:24" x14ac:dyDescent="0.2">
      <c r="A76" s="359"/>
      <c r="B76" s="85" t="s">
        <v>42</v>
      </c>
      <c r="C76" s="80">
        <v>2356989.6170938839</v>
      </c>
      <c r="D76" s="80">
        <v>970127.32275711175</v>
      </c>
      <c r="E76" s="81">
        <v>3327116.9398509958</v>
      </c>
      <c r="F76" s="61"/>
      <c r="G76" s="359"/>
      <c r="H76" s="75" t="s">
        <v>42</v>
      </c>
      <c r="I76" s="94">
        <v>2.1927914662063452</v>
      </c>
      <c r="J76" s="94">
        <v>-5.117657384603735</v>
      </c>
      <c r="K76" s="95">
        <v>-5.2593669630884854E-2</v>
      </c>
      <c r="L76" s="34"/>
      <c r="M76" s="359"/>
      <c r="N76" s="75" t="s">
        <v>42</v>
      </c>
      <c r="O76" s="94">
        <v>-19.605649422720383</v>
      </c>
      <c r="P76" s="94">
        <v>-22.07199945151649</v>
      </c>
      <c r="Q76" s="95">
        <v>-20.339754103837059</v>
      </c>
      <c r="R76" s="34"/>
      <c r="S76" s="359"/>
      <c r="T76" s="75" t="s">
        <v>42</v>
      </c>
      <c r="U76" s="94">
        <v>-19.605649422720383</v>
      </c>
      <c r="V76" s="94">
        <v>-22.07199945151649</v>
      </c>
      <c r="W76" s="95">
        <v>-20.339754103837059</v>
      </c>
      <c r="X76" s="21"/>
    </row>
    <row r="77" spans="1:24" x14ac:dyDescent="0.2">
      <c r="A77" s="357">
        <v>2021</v>
      </c>
      <c r="B77" s="77" t="s">
        <v>39</v>
      </c>
      <c r="C77" s="77">
        <v>2194432.9933144506</v>
      </c>
      <c r="D77" s="77">
        <v>981184.58363316243</v>
      </c>
      <c r="E77" s="78">
        <v>3175617.5769476132</v>
      </c>
      <c r="F77" s="20"/>
      <c r="G77" s="357">
        <v>2021</v>
      </c>
      <c r="H77" s="104" t="s">
        <v>39</v>
      </c>
      <c r="I77" s="88">
        <v>17.389960170708928</v>
      </c>
      <c r="J77" s="88">
        <v>24.242107557528826</v>
      </c>
      <c r="K77" s="89">
        <v>19.425013068092547</v>
      </c>
      <c r="L77" s="20"/>
      <c r="M77" s="357">
        <v>2021</v>
      </c>
      <c r="N77" s="104" t="s">
        <v>39</v>
      </c>
      <c r="O77" s="88">
        <v>17.389960170708928</v>
      </c>
      <c r="P77" s="88">
        <v>24.242107557528826</v>
      </c>
      <c r="Q77" s="89">
        <v>19.425013068092547</v>
      </c>
      <c r="R77" s="20"/>
      <c r="S77" s="357">
        <v>2021</v>
      </c>
      <c r="T77" s="104" t="s">
        <v>39</v>
      </c>
      <c r="U77" s="88">
        <v>-16.304465930465451</v>
      </c>
      <c r="V77" s="88">
        <v>-18.05924497130631</v>
      </c>
      <c r="W77" s="89">
        <v>-16.83021354389772</v>
      </c>
      <c r="X77" s="21"/>
    </row>
    <row r="78" spans="1:24" s="17" customFormat="1" x14ac:dyDescent="0.2">
      <c r="A78" s="358"/>
      <c r="B78" s="79" t="s">
        <v>40</v>
      </c>
      <c r="C78" s="80">
        <v>2354227.7017150824</v>
      </c>
      <c r="D78" s="80">
        <v>966344.67015159444</v>
      </c>
      <c r="E78" s="81">
        <v>3320572.371866677</v>
      </c>
      <c r="F78" s="260"/>
      <c r="G78" s="358"/>
      <c r="H78" s="149" t="s">
        <v>40</v>
      </c>
      <c r="I78" s="90">
        <v>139.17196119973508</v>
      </c>
      <c r="J78" s="90">
        <v>133.99103422130335</v>
      </c>
      <c r="K78" s="91">
        <v>137.64070383745798</v>
      </c>
      <c r="L78" s="18"/>
      <c r="M78" s="358"/>
      <c r="N78" s="149" t="s">
        <v>40</v>
      </c>
      <c r="O78" s="90">
        <v>59.39645224622916</v>
      </c>
      <c r="P78" s="90">
        <v>61.927126674285482</v>
      </c>
      <c r="Q78" s="91">
        <v>60.146795868917536</v>
      </c>
      <c r="R78" s="18"/>
      <c r="S78" s="358"/>
      <c r="T78" s="149" t="s">
        <v>40</v>
      </c>
      <c r="U78" s="90">
        <v>14.28586493691142</v>
      </c>
      <c r="V78" s="90">
        <v>10.884369032616782</v>
      </c>
      <c r="W78" s="91">
        <v>13.264352371529053</v>
      </c>
    </row>
    <row r="79" spans="1:24" s="17" customFormat="1" x14ac:dyDescent="0.2">
      <c r="A79" s="358"/>
      <c r="B79" s="150" t="s">
        <v>41</v>
      </c>
      <c r="C79" s="83">
        <v>2756616.1185829677</v>
      </c>
      <c r="D79" s="83">
        <v>1031529.4294477777</v>
      </c>
      <c r="E79" s="84">
        <v>3788145.5480307452</v>
      </c>
      <c r="F79" s="260"/>
      <c r="G79" s="358"/>
      <c r="H79" s="150" t="s">
        <v>41</v>
      </c>
      <c r="I79" s="92">
        <v>63.445954501898917</v>
      </c>
      <c r="J79" s="92">
        <v>56.187219666378162</v>
      </c>
      <c r="K79" s="93">
        <v>61.403356208578131</v>
      </c>
      <c r="L79" s="18"/>
      <c r="M79" s="358"/>
      <c r="N79" s="150" t="s">
        <v>41</v>
      </c>
      <c r="O79" s="92">
        <v>60.900719739177902</v>
      </c>
      <c r="P79" s="92">
        <v>59.892475545779192</v>
      </c>
      <c r="Q79" s="93">
        <v>60.607356319887252</v>
      </c>
      <c r="R79" s="18"/>
      <c r="S79" s="358"/>
      <c r="T79" s="150" t="s">
        <v>41</v>
      </c>
      <c r="U79" s="92">
        <v>41.123929235689836</v>
      </c>
      <c r="V79" s="92">
        <v>36.857606730514036</v>
      </c>
      <c r="W79" s="93">
        <v>39.858965220519813</v>
      </c>
    </row>
    <row r="80" spans="1:24" s="17" customFormat="1" x14ac:dyDescent="0.2">
      <c r="A80" s="359"/>
      <c r="B80" s="148" t="s">
        <v>42</v>
      </c>
      <c r="C80" s="86">
        <v>2849184.4829554423</v>
      </c>
      <c r="D80" s="86">
        <v>1036034.4290589364</v>
      </c>
      <c r="E80" s="87">
        <v>3885218.9120143787</v>
      </c>
      <c r="F80" s="260"/>
      <c r="G80" s="359"/>
      <c r="H80" s="221" t="s">
        <v>42</v>
      </c>
      <c r="I80" s="94">
        <v>20.882351890392449</v>
      </c>
      <c r="J80" s="94">
        <v>6.7936553023283608</v>
      </c>
      <c r="K80" s="95">
        <v>16.774341937869419</v>
      </c>
      <c r="L80" s="18"/>
      <c r="M80" s="359"/>
      <c r="N80" s="221" t="s">
        <v>42</v>
      </c>
      <c r="O80" s="94">
        <v>47.225244228862387</v>
      </c>
      <c r="P80" s="94">
        <v>41.71128111570119</v>
      </c>
      <c r="Q80" s="95">
        <v>45.619711998945256</v>
      </c>
      <c r="R80" s="18"/>
      <c r="S80" s="359"/>
      <c r="T80" s="221" t="s">
        <v>42</v>
      </c>
      <c r="U80" s="94">
        <v>47.225244228862387</v>
      </c>
      <c r="V80" s="94">
        <v>41.71128111570119</v>
      </c>
      <c r="W80" s="95">
        <v>45.619711998945256</v>
      </c>
    </row>
    <row r="81" spans="1:23" s="17" customFormat="1" x14ac:dyDescent="0.2">
      <c r="A81" s="354">
        <v>2022</v>
      </c>
      <c r="B81" s="104" t="s">
        <v>39</v>
      </c>
      <c r="C81" s="77">
        <v>2442621.8027448482</v>
      </c>
      <c r="D81" s="77">
        <v>792949.94426680671</v>
      </c>
      <c r="E81" s="78">
        <v>3235571.747011655</v>
      </c>
      <c r="F81" s="260"/>
      <c r="G81" s="357">
        <v>2022</v>
      </c>
      <c r="H81" s="104" t="s">
        <v>39</v>
      </c>
      <c r="I81" s="88">
        <v>11.309928814711157</v>
      </c>
      <c r="J81" s="88">
        <v>-19.184426916834919</v>
      </c>
      <c r="K81" s="89">
        <v>1.8879530866456662</v>
      </c>
      <c r="L81" s="18"/>
      <c r="M81" s="357">
        <v>2022</v>
      </c>
      <c r="N81" s="104" t="s">
        <v>39</v>
      </c>
      <c r="O81" s="88">
        <v>11.309928814711157</v>
      </c>
      <c r="P81" s="88">
        <v>-19.184426916834919</v>
      </c>
      <c r="Q81" s="89">
        <v>1.8879530866456662</v>
      </c>
      <c r="R81" s="18"/>
      <c r="S81" s="357">
        <v>2022</v>
      </c>
      <c r="T81" s="104" t="s">
        <v>39</v>
      </c>
      <c r="U81" s="88">
        <v>44.034980323576825</v>
      </c>
      <c r="V81" s="88">
        <v>26.51860351505735</v>
      </c>
      <c r="W81" s="89">
        <v>38.864468620785367</v>
      </c>
    </row>
    <row r="82" spans="1:23" s="23" customFormat="1" x14ac:dyDescent="0.2">
      <c r="A82" s="355"/>
      <c r="B82" s="149" t="s">
        <v>40</v>
      </c>
      <c r="C82" s="139">
        <v>2453614.7463265024</v>
      </c>
      <c r="D82" s="139">
        <v>857282.13682019094</v>
      </c>
      <c r="E82" s="275">
        <v>3310896.8831466935</v>
      </c>
      <c r="F82" s="48"/>
      <c r="G82" s="358"/>
      <c r="H82" s="149" t="s">
        <v>40</v>
      </c>
      <c r="I82" s="261">
        <v>4.2216411156413391</v>
      </c>
      <c r="J82" s="261">
        <v>-11.286090429235129</v>
      </c>
      <c r="K82" s="277">
        <v>-0.29138014885492503</v>
      </c>
      <c r="M82" s="358"/>
      <c r="N82" s="149" t="s">
        <v>40</v>
      </c>
      <c r="O82" s="261">
        <v>7.6412789905747402</v>
      </c>
      <c r="P82" s="261">
        <v>-15.265350808980216</v>
      </c>
      <c r="Q82" s="277">
        <v>0.77397184719392165</v>
      </c>
      <c r="S82" s="358"/>
      <c r="T82" s="149" t="s">
        <v>40</v>
      </c>
      <c r="U82" s="261">
        <v>22.227404268385918</v>
      </c>
      <c r="V82" s="261">
        <v>3.9041707996446462</v>
      </c>
      <c r="W82" s="277">
        <v>16.840330042642226</v>
      </c>
    </row>
    <row r="83" spans="1:23" s="23" customFormat="1" x14ac:dyDescent="0.2">
      <c r="A83" s="355"/>
      <c r="B83" s="150" t="s">
        <v>41</v>
      </c>
      <c r="C83" s="83">
        <v>2510127.2349738791</v>
      </c>
      <c r="D83" s="83">
        <v>796847.51396718272</v>
      </c>
      <c r="E83" s="84">
        <v>3306974.748941062</v>
      </c>
      <c r="F83" s="48"/>
      <c r="G83" s="358"/>
      <c r="H83" s="150" t="s">
        <v>41</v>
      </c>
      <c r="I83" s="92">
        <v>-8.9417195940867504</v>
      </c>
      <c r="J83" s="92">
        <v>-22.750869609821002</v>
      </c>
      <c r="K83" s="93">
        <v>-12.702014560655305</v>
      </c>
      <c r="M83" s="358"/>
      <c r="N83" s="150" t="s">
        <v>41</v>
      </c>
      <c r="O83" s="92">
        <v>1.3837527723025156</v>
      </c>
      <c r="P83" s="92">
        <v>-17.857287980682191</v>
      </c>
      <c r="Q83" s="93">
        <v>-4.1897905594173164</v>
      </c>
      <c r="S83" s="358"/>
      <c r="T83" s="150" t="s">
        <v>41</v>
      </c>
      <c r="U83" s="92">
        <v>6.1401933029797462</v>
      </c>
      <c r="V83" s="92">
        <v>-11.801722713735096</v>
      </c>
      <c r="W83" s="93">
        <v>0.93457957561393634</v>
      </c>
    </row>
    <row r="84" spans="1:23" s="23" customFormat="1" x14ac:dyDescent="0.2">
      <c r="A84" s="356"/>
      <c r="B84" s="148" t="s">
        <v>42</v>
      </c>
      <c r="C84" s="151">
        <v>2519374.3799584247</v>
      </c>
      <c r="D84" s="151">
        <v>761263.01258902298</v>
      </c>
      <c r="E84" s="152">
        <v>3280637.3925474477</v>
      </c>
      <c r="F84" s="48"/>
      <c r="G84" s="359"/>
      <c r="H84" s="148" t="s">
        <v>42</v>
      </c>
      <c r="I84" s="279">
        <v>-11.575596630194507</v>
      </c>
      <c r="J84" s="279">
        <v>-26.521456117968633</v>
      </c>
      <c r="K84" s="281">
        <v>-15.56106703787944</v>
      </c>
      <c r="M84" s="359"/>
      <c r="N84" s="148" t="s">
        <v>42</v>
      </c>
      <c r="O84" s="279">
        <v>-2.2524398477109076</v>
      </c>
      <c r="P84" s="279">
        <v>-20.092946342353713</v>
      </c>
      <c r="Q84" s="281">
        <v>-7.3077360609527968</v>
      </c>
      <c r="S84" s="359"/>
      <c r="T84" s="148" t="s">
        <v>42</v>
      </c>
      <c r="U84" s="279">
        <v>-2.2524398477109076</v>
      </c>
      <c r="V84" s="279">
        <v>-20.092946342353713</v>
      </c>
      <c r="W84" s="281">
        <v>-7.3077360609527968</v>
      </c>
    </row>
    <row r="85" spans="1:23" s="23" customFormat="1" x14ac:dyDescent="0.2">
      <c r="A85" s="322">
        <v>2023</v>
      </c>
      <c r="B85" s="324" t="s">
        <v>39</v>
      </c>
      <c r="C85" s="325">
        <v>1514268.8582060807</v>
      </c>
      <c r="D85" s="325">
        <v>444948.76489567419</v>
      </c>
      <c r="E85" s="326">
        <v>1959217.623101755</v>
      </c>
      <c r="F85" s="48"/>
      <c r="G85" s="322">
        <v>2023</v>
      </c>
      <c r="H85" s="324" t="s">
        <v>39</v>
      </c>
      <c r="I85" s="334">
        <v>-38.006413579685116</v>
      </c>
      <c r="J85" s="334">
        <v>-43.886903818740834</v>
      </c>
      <c r="K85" s="335">
        <v>-39.44756054594459</v>
      </c>
      <c r="M85" s="322">
        <v>2023</v>
      </c>
      <c r="N85" s="324" t="s">
        <v>39</v>
      </c>
      <c r="O85" s="334">
        <v>-38.006413579685116</v>
      </c>
      <c r="P85" s="334">
        <v>-43.886903818740834</v>
      </c>
      <c r="Q85" s="335">
        <v>-39.44756054594459</v>
      </c>
      <c r="S85" s="322">
        <v>2023</v>
      </c>
      <c r="T85" s="324" t="s">
        <v>39</v>
      </c>
      <c r="U85" s="334">
        <v>-13.508720107034533</v>
      </c>
      <c r="V85" s="334">
        <v>-25.256148130146848</v>
      </c>
      <c r="W85" s="335">
        <v>-16.668052294508172</v>
      </c>
    </row>
    <row r="86" spans="1:23" s="17" customFormat="1" x14ac:dyDescent="0.2">
      <c r="A86" s="289"/>
      <c r="B86" s="79"/>
      <c r="E86" s="260"/>
      <c r="F86" s="260"/>
      <c r="G86" s="260"/>
      <c r="L86" s="18"/>
      <c r="M86" s="289"/>
      <c r="R86" s="18"/>
    </row>
    <row r="87" spans="1:23" x14ac:dyDescent="0.2">
      <c r="A87" s="239" t="s">
        <v>248</v>
      </c>
      <c r="B87" s="139"/>
      <c r="C87" s="139"/>
      <c r="D87" s="139"/>
      <c r="E87" s="139"/>
      <c r="F87" s="23"/>
      <c r="G87" s="360"/>
      <c r="H87" s="139"/>
      <c r="I87" s="139"/>
      <c r="J87" s="139"/>
      <c r="K87" s="139"/>
      <c r="M87" s="145"/>
      <c r="N87" s="145"/>
    </row>
    <row r="88" spans="1:23" ht="15.75" customHeight="1" x14ac:dyDescent="0.2">
      <c r="A88" s="361" t="s">
        <v>245</v>
      </c>
      <c r="B88" s="361"/>
      <c r="C88" s="139"/>
      <c r="D88" s="139"/>
      <c r="E88" s="139"/>
      <c r="F88" s="196"/>
      <c r="G88" s="360"/>
      <c r="H88" s="142"/>
      <c r="I88" s="139"/>
      <c r="J88" s="139"/>
      <c r="K88" s="139"/>
      <c r="M88" s="145"/>
      <c r="N88" s="145"/>
    </row>
    <row r="89" spans="1:23" ht="14.25" customHeight="1" x14ac:dyDescent="0.2">
      <c r="A89" s="361" t="s">
        <v>246</v>
      </c>
      <c r="B89" s="361"/>
      <c r="C89" s="139"/>
      <c r="D89" s="139"/>
      <c r="E89" s="139"/>
      <c r="F89" s="196"/>
      <c r="G89" s="360"/>
      <c r="H89" s="142"/>
      <c r="I89" s="139"/>
      <c r="J89" s="139"/>
      <c r="K89" s="139"/>
      <c r="M89" s="145"/>
      <c r="N89" s="145"/>
    </row>
    <row r="90" spans="1:23" x14ac:dyDescent="0.2">
      <c r="A90" s="240" t="s">
        <v>247</v>
      </c>
      <c r="B90" s="142"/>
      <c r="C90" s="139"/>
      <c r="D90" s="139"/>
      <c r="E90" s="139"/>
      <c r="F90" s="196"/>
      <c r="G90" s="360"/>
      <c r="H90" s="142"/>
      <c r="I90" s="139"/>
      <c r="J90" s="139"/>
      <c r="K90" s="139"/>
      <c r="M90" s="145"/>
      <c r="N90" s="145"/>
    </row>
    <row r="91" spans="1:23" x14ac:dyDescent="0.2">
      <c r="A91" s="313" t="str">
        <f>'Contenido '!A131</f>
        <v>Actualizado el 18 de mayo de 2023</v>
      </c>
      <c r="B91" s="142"/>
      <c r="C91" s="139"/>
      <c r="D91" s="139"/>
      <c r="E91" s="139"/>
      <c r="F91" s="196"/>
      <c r="G91" s="360"/>
      <c r="H91" s="142"/>
      <c r="I91" s="139"/>
      <c r="J91" s="139"/>
      <c r="K91" s="139"/>
      <c r="M91" s="145"/>
      <c r="N91" s="145"/>
    </row>
    <row r="92" spans="1:23" x14ac:dyDescent="0.2">
      <c r="A92" s="237"/>
      <c r="B92" s="142"/>
      <c r="C92" s="139"/>
      <c r="D92" s="139"/>
      <c r="E92" s="139"/>
      <c r="F92" s="196"/>
      <c r="G92" s="360"/>
      <c r="H92" s="142"/>
      <c r="I92" s="139"/>
      <c r="J92" s="139"/>
      <c r="K92" s="139"/>
      <c r="M92" s="145"/>
      <c r="N92" s="145"/>
    </row>
    <row r="93" spans="1:23" x14ac:dyDescent="0.2">
      <c r="A93" s="237"/>
      <c r="B93" s="142"/>
      <c r="C93" s="139"/>
      <c r="D93" s="139"/>
      <c r="E93" s="139"/>
      <c r="F93" s="196"/>
      <c r="G93" s="360"/>
      <c r="H93" s="142"/>
      <c r="I93" s="139"/>
      <c r="J93" s="139"/>
      <c r="K93" s="139"/>
      <c r="M93" s="145"/>
      <c r="N93" s="145"/>
    </row>
    <row r="94" spans="1:23" x14ac:dyDescent="0.2">
      <c r="A94" s="191"/>
      <c r="B94" s="139"/>
      <c r="C94" s="139"/>
      <c r="D94" s="139"/>
      <c r="E94" s="139"/>
      <c r="F94" s="196"/>
      <c r="G94" s="360"/>
      <c r="H94" s="139"/>
      <c r="I94" s="139"/>
      <c r="J94" s="139"/>
      <c r="K94" s="139"/>
      <c r="M94" s="145"/>
      <c r="N94" s="145"/>
    </row>
    <row r="95" spans="1:23" x14ac:dyDescent="0.2">
      <c r="A95" s="191"/>
      <c r="B95" s="142"/>
      <c r="C95" s="139"/>
      <c r="D95" s="139"/>
      <c r="E95" s="139"/>
      <c r="F95" s="196"/>
      <c r="G95" s="360"/>
      <c r="H95" s="142"/>
      <c r="I95" s="139"/>
      <c r="J95" s="139"/>
      <c r="K95" s="139"/>
      <c r="M95" s="145"/>
      <c r="N95" s="145"/>
    </row>
    <row r="96" spans="1:23" x14ac:dyDescent="0.2">
      <c r="A96" s="191"/>
      <c r="B96" s="142"/>
      <c r="C96" s="139"/>
      <c r="D96" s="139"/>
      <c r="E96" s="139"/>
      <c r="F96" s="196"/>
      <c r="G96" s="360"/>
      <c r="H96" s="142"/>
      <c r="I96" s="139"/>
      <c r="J96" s="139"/>
      <c r="K96" s="139"/>
      <c r="M96" s="145"/>
      <c r="N96" s="145"/>
    </row>
    <row r="97" spans="1:14" x14ac:dyDescent="0.2">
      <c r="A97" s="191"/>
      <c r="B97" s="142"/>
      <c r="C97" s="139"/>
      <c r="D97" s="139"/>
      <c r="E97" s="139"/>
      <c r="F97" s="196"/>
      <c r="G97" s="360"/>
      <c r="H97" s="142"/>
      <c r="I97" s="139"/>
      <c r="J97" s="139"/>
      <c r="K97" s="139"/>
      <c r="M97" s="145"/>
      <c r="N97" s="145"/>
    </row>
    <row r="98" spans="1:14" x14ac:dyDescent="0.2">
      <c r="A98" s="191"/>
      <c r="B98" s="139"/>
      <c r="C98" s="139"/>
      <c r="D98" s="139"/>
      <c r="E98" s="139"/>
      <c r="F98" s="196"/>
      <c r="G98" s="360"/>
      <c r="H98" s="139"/>
      <c r="I98" s="139"/>
      <c r="J98" s="139"/>
      <c r="K98" s="139"/>
      <c r="M98" s="145"/>
      <c r="N98" s="145"/>
    </row>
    <row r="99" spans="1:14" x14ac:dyDescent="0.2">
      <c r="A99" s="191"/>
      <c r="B99" s="142"/>
      <c r="C99" s="139"/>
      <c r="D99" s="139"/>
      <c r="E99" s="139"/>
      <c r="F99" s="196"/>
      <c r="G99" s="360"/>
      <c r="H99" s="142"/>
      <c r="I99" s="139"/>
      <c r="J99" s="139"/>
      <c r="K99" s="139"/>
    </row>
    <row r="100" spans="1:14" x14ac:dyDescent="0.2">
      <c r="A100" s="191"/>
      <c r="B100" s="142"/>
      <c r="C100" s="139"/>
      <c r="D100" s="139"/>
      <c r="E100" s="139"/>
      <c r="F100" s="196"/>
      <c r="G100" s="360"/>
      <c r="H100" s="142"/>
      <c r="I100" s="139"/>
      <c r="J100" s="139"/>
      <c r="K100" s="139"/>
    </row>
    <row r="101" spans="1:14" x14ac:dyDescent="0.2">
      <c r="A101" s="191"/>
      <c r="B101" s="142"/>
      <c r="C101" s="139"/>
      <c r="D101" s="139"/>
      <c r="E101" s="139"/>
      <c r="F101" s="196"/>
      <c r="G101" s="360"/>
      <c r="H101" s="142"/>
      <c r="I101" s="139"/>
      <c r="J101" s="139"/>
      <c r="K101" s="139"/>
    </row>
    <row r="102" spans="1:14" x14ac:dyDescent="0.2">
      <c r="A102" s="191"/>
      <c r="B102" s="139"/>
      <c r="C102" s="139"/>
      <c r="D102" s="139"/>
      <c r="E102" s="139"/>
      <c r="F102" s="196"/>
      <c r="G102" s="191"/>
      <c r="H102" s="139"/>
      <c r="I102" s="139"/>
      <c r="J102" s="139"/>
      <c r="K102" s="139"/>
    </row>
    <row r="103" spans="1:14" x14ac:dyDescent="0.2">
      <c r="A103" s="191"/>
      <c r="B103" s="142"/>
      <c r="C103" s="139"/>
      <c r="D103" s="139"/>
      <c r="E103" s="139"/>
      <c r="F103" s="196"/>
      <c r="G103" s="191"/>
      <c r="H103" s="142"/>
      <c r="I103" s="139"/>
      <c r="J103" s="139"/>
      <c r="K103" s="139"/>
    </row>
    <row r="104" spans="1:14" x14ac:dyDescent="0.2">
      <c r="A104" s="191"/>
      <c r="B104" s="142"/>
      <c r="C104" s="139"/>
      <c r="D104" s="139"/>
      <c r="E104" s="139"/>
      <c r="F104" s="196"/>
      <c r="G104" s="191"/>
      <c r="H104" s="142"/>
      <c r="I104" s="139"/>
      <c r="J104" s="139"/>
      <c r="K104" s="139"/>
    </row>
    <row r="105" spans="1:14" x14ac:dyDescent="0.2">
      <c r="A105" s="191"/>
      <c r="B105" s="142"/>
      <c r="C105" s="139"/>
      <c r="D105" s="139"/>
      <c r="E105" s="139"/>
      <c r="F105" s="196"/>
      <c r="G105" s="191"/>
      <c r="H105" s="142"/>
      <c r="I105" s="139"/>
      <c r="J105" s="139"/>
      <c r="K105" s="139"/>
    </row>
    <row r="106" spans="1:14" x14ac:dyDescent="0.2">
      <c r="A106" s="191"/>
      <c r="B106" s="139"/>
      <c r="C106" s="139"/>
      <c r="D106" s="139"/>
      <c r="E106" s="139"/>
      <c r="F106" s="196"/>
      <c r="G106" s="191"/>
      <c r="H106" s="139"/>
      <c r="I106" s="139"/>
      <c r="J106" s="139"/>
      <c r="K106" s="139"/>
    </row>
    <row r="107" spans="1:14" x14ac:dyDescent="0.2">
      <c r="A107" s="197"/>
      <c r="B107" s="142"/>
      <c r="C107" s="139"/>
      <c r="D107" s="139"/>
      <c r="E107" s="139"/>
      <c r="F107" s="196"/>
      <c r="G107" s="48"/>
      <c r="H107" s="142"/>
      <c r="I107" s="139"/>
      <c r="J107" s="139"/>
      <c r="K107" s="139"/>
    </row>
    <row r="108" spans="1:14" x14ac:dyDescent="0.2">
      <c r="A108" s="197"/>
      <c r="B108" s="142"/>
      <c r="C108" s="139"/>
      <c r="D108" s="139"/>
      <c r="E108" s="139"/>
      <c r="F108" s="196"/>
      <c r="G108" s="48"/>
      <c r="H108" s="142"/>
      <c r="I108" s="139"/>
      <c r="J108" s="139"/>
      <c r="K108" s="139"/>
    </row>
    <row r="109" spans="1:14" x14ac:dyDescent="0.2">
      <c r="A109" s="197"/>
      <c r="B109" s="142"/>
      <c r="C109" s="139"/>
      <c r="D109" s="139"/>
      <c r="E109" s="139"/>
      <c r="F109" s="196"/>
      <c r="G109" s="48"/>
      <c r="H109" s="142"/>
      <c r="I109" s="139"/>
      <c r="J109" s="139"/>
      <c r="K109" s="139"/>
    </row>
    <row r="110" spans="1:14" x14ac:dyDescent="0.2">
      <c r="A110" s="191"/>
      <c r="B110" s="139"/>
      <c r="C110" s="139"/>
      <c r="D110" s="139"/>
      <c r="E110" s="139"/>
      <c r="F110" s="196"/>
      <c r="G110" s="191"/>
      <c r="H110" s="139"/>
      <c r="I110" s="139"/>
      <c r="J110" s="139"/>
      <c r="K110" s="139"/>
    </row>
    <row r="111" spans="1:14" x14ac:dyDescent="0.2">
      <c r="A111" s="197"/>
      <c r="B111" s="197"/>
      <c r="C111" s="23"/>
      <c r="D111" s="196"/>
      <c r="E111" s="196"/>
      <c r="F111" s="196"/>
      <c r="G111" s="48"/>
      <c r="H111" s="48"/>
      <c r="I111" s="48"/>
      <c r="J111" s="23"/>
      <c r="K111" s="23"/>
    </row>
    <row r="112" spans="1:14" x14ac:dyDescent="0.2">
      <c r="A112" s="145"/>
      <c r="B112" s="145"/>
      <c r="D112" s="147"/>
      <c r="E112" s="147"/>
      <c r="F112" s="147"/>
      <c r="G112" s="31"/>
      <c r="H112" s="31"/>
      <c r="I112" s="31"/>
    </row>
    <row r="113" spans="1:9" x14ac:dyDescent="0.2">
      <c r="A113" s="145"/>
      <c r="B113" s="145"/>
      <c r="D113" s="147"/>
      <c r="E113" s="147"/>
      <c r="F113" s="147"/>
      <c r="G113" s="31"/>
      <c r="H113" s="31"/>
      <c r="I113" s="31"/>
    </row>
    <row r="114" spans="1:9" x14ac:dyDescent="0.2">
      <c r="A114" s="145"/>
      <c r="B114" s="145"/>
      <c r="D114" s="147"/>
      <c r="E114" s="147"/>
      <c r="F114" s="147"/>
      <c r="G114" s="31"/>
      <c r="H114" s="31"/>
      <c r="I114" s="31"/>
    </row>
  </sheetData>
  <mergeCells count="108">
    <mergeCell ref="S10:W10"/>
    <mergeCell ref="G10:K10"/>
    <mergeCell ref="G24:G27"/>
    <mergeCell ref="A16:A19"/>
    <mergeCell ref="G36:G39"/>
    <mergeCell ref="M36:M39"/>
    <mergeCell ref="S36:S39"/>
    <mergeCell ref="A48:E48"/>
    <mergeCell ref="G48:K48"/>
    <mergeCell ref="M48:Q48"/>
    <mergeCell ref="G16:G19"/>
    <mergeCell ref="S24:S27"/>
    <mergeCell ref="A24:A27"/>
    <mergeCell ref="A32:A35"/>
    <mergeCell ref="G32:G35"/>
    <mergeCell ref="A36:A39"/>
    <mergeCell ref="G28:G31"/>
    <mergeCell ref="A28:A31"/>
    <mergeCell ref="M32:M35"/>
    <mergeCell ref="S32:S35"/>
    <mergeCell ref="S48:W48"/>
    <mergeCell ref="M12:M15"/>
    <mergeCell ref="M16:M19"/>
    <mergeCell ref="G12:G15"/>
    <mergeCell ref="S5:W6"/>
    <mergeCell ref="A7:E7"/>
    <mergeCell ref="S7:W7"/>
    <mergeCell ref="G7:K7"/>
    <mergeCell ref="M7:Q7"/>
    <mergeCell ref="S9:V9"/>
    <mergeCell ref="S8:W8"/>
    <mergeCell ref="A46:E47"/>
    <mergeCell ref="G46:K47"/>
    <mergeCell ref="M46:Q47"/>
    <mergeCell ref="S46:W47"/>
    <mergeCell ref="A12:A15"/>
    <mergeCell ref="A8:E8"/>
    <mergeCell ref="G8:K8"/>
    <mergeCell ref="M8:Q8"/>
    <mergeCell ref="M10:Q10"/>
    <mergeCell ref="A10:E10"/>
    <mergeCell ref="G9:J9"/>
    <mergeCell ref="A5:E6"/>
    <mergeCell ref="G5:K6"/>
    <mergeCell ref="M5:Q6"/>
    <mergeCell ref="M9:P9"/>
    <mergeCell ref="M24:M27"/>
    <mergeCell ref="A20:A23"/>
    <mergeCell ref="G98:G101"/>
    <mergeCell ref="G87:G90"/>
    <mergeCell ref="G91:G93"/>
    <mergeCell ref="G94:G97"/>
    <mergeCell ref="A88:B88"/>
    <mergeCell ref="A89:B89"/>
    <mergeCell ref="S12:S15"/>
    <mergeCell ref="S16:S19"/>
    <mergeCell ref="S20:S23"/>
    <mergeCell ref="A51:E51"/>
    <mergeCell ref="G51:K51"/>
    <mergeCell ref="M51:Q51"/>
    <mergeCell ref="S51:W51"/>
    <mergeCell ref="G20:G23"/>
    <mergeCell ref="M20:M23"/>
    <mergeCell ref="A49:E49"/>
    <mergeCell ref="G49:K49"/>
    <mergeCell ref="M49:Q49"/>
    <mergeCell ref="S49:W49"/>
    <mergeCell ref="G50:J50"/>
    <mergeCell ref="M50:P50"/>
    <mergeCell ref="S50:V50"/>
    <mergeCell ref="M28:M31"/>
    <mergeCell ref="S28:S31"/>
    <mergeCell ref="A69:A72"/>
    <mergeCell ref="G69:G72"/>
    <mergeCell ref="M69:M72"/>
    <mergeCell ref="S69:S72"/>
    <mergeCell ref="A73:A76"/>
    <mergeCell ref="G73:G76"/>
    <mergeCell ref="M73:M76"/>
    <mergeCell ref="S73:S76"/>
    <mergeCell ref="A53:A56"/>
    <mergeCell ref="G53:G56"/>
    <mergeCell ref="M53:M56"/>
    <mergeCell ref="S53:S56"/>
    <mergeCell ref="A81:A84"/>
    <mergeCell ref="G81:G84"/>
    <mergeCell ref="M81:M84"/>
    <mergeCell ref="S81:S84"/>
    <mergeCell ref="A40:A43"/>
    <mergeCell ref="G40:G43"/>
    <mergeCell ref="M40:M43"/>
    <mergeCell ref="S40:S43"/>
    <mergeCell ref="A57:A60"/>
    <mergeCell ref="G57:G60"/>
    <mergeCell ref="M57:M60"/>
    <mergeCell ref="S57:S60"/>
    <mergeCell ref="A61:A64"/>
    <mergeCell ref="G61:G64"/>
    <mergeCell ref="M61:M64"/>
    <mergeCell ref="S61:S64"/>
    <mergeCell ref="A77:A80"/>
    <mergeCell ref="G77:G80"/>
    <mergeCell ref="M77:M80"/>
    <mergeCell ref="S77:S80"/>
    <mergeCell ref="A65:A68"/>
    <mergeCell ref="G65:G68"/>
    <mergeCell ref="M65:M68"/>
    <mergeCell ref="S65:S68"/>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93"/>
  <sheetViews>
    <sheetView showGridLines="0" topLeftCell="Y1" zoomScale="90" zoomScaleNormal="90" workbookViewId="0">
      <pane ySplit="11" topLeftCell="A77" activePane="bottomLeft" state="frozen"/>
      <selection activeCell="G131" sqref="G131"/>
      <selection pane="bottomLeft" activeCell="AD87" sqref="AD87:AI87"/>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66" t="s">
        <v>356</v>
      </c>
      <c r="B5" s="366"/>
      <c r="C5" s="366"/>
      <c r="D5" s="366"/>
      <c r="E5" s="366"/>
      <c r="F5" s="366"/>
      <c r="G5" s="366"/>
      <c r="H5" s="366"/>
      <c r="I5" s="22"/>
      <c r="J5" s="366" t="s">
        <v>356</v>
      </c>
      <c r="K5" s="366"/>
      <c r="L5" s="366"/>
      <c r="M5" s="366"/>
      <c r="N5" s="366"/>
      <c r="O5" s="366"/>
      <c r="P5" s="366"/>
      <c r="Q5" s="366"/>
      <c r="S5" s="366" t="s">
        <v>356</v>
      </c>
      <c r="T5" s="366"/>
      <c r="U5" s="366"/>
      <c r="V5" s="366"/>
      <c r="W5" s="366"/>
      <c r="X5" s="366"/>
      <c r="Y5" s="366"/>
      <c r="Z5" s="208"/>
      <c r="AB5" s="366" t="s">
        <v>356</v>
      </c>
      <c r="AC5" s="366"/>
      <c r="AD5" s="366"/>
      <c r="AE5" s="366"/>
      <c r="AF5" s="366"/>
      <c r="AG5" s="366"/>
      <c r="AH5" s="366"/>
      <c r="AI5" s="366"/>
    </row>
    <row r="6" spans="1:35" ht="12.75" customHeight="1" x14ac:dyDescent="0.2">
      <c r="A6" s="366"/>
      <c r="B6" s="366"/>
      <c r="C6" s="366"/>
      <c r="D6" s="366"/>
      <c r="E6" s="366"/>
      <c r="F6" s="366"/>
      <c r="G6" s="366"/>
      <c r="H6" s="366"/>
      <c r="I6" s="22"/>
      <c r="J6" s="366"/>
      <c r="K6" s="366"/>
      <c r="L6" s="366"/>
      <c r="M6" s="366"/>
      <c r="N6" s="366"/>
      <c r="O6" s="366"/>
      <c r="P6" s="366"/>
      <c r="Q6" s="366"/>
      <c r="S6" s="366"/>
      <c r="T6" s="366"/>
      <c r="U6" s="366"/>
      <c r="V6" s="366"/>
      <c r="W6" s="366"/>
      <c r="X6" s="366"/>
      <c r="Y6" s="366"/>
      <c r="Z6" s="208"/>
      <c r="AB6" s="366"/>
      <c r="AC6" s="366"/>
      <c r="AD6" s="366"/>
      <c r="AE6" s="366"/>
      <c r="AF6" s="366"/>
      <c r="AG6" s="366"/>
      <c r="AH6" s="366"/>
      <c r="AI6" s="366"/>
    </row>
    <row r="7" spans="1:35" s="17" customFormat="1" ht="14.25" customHeight="1" x14ac:dyDescent="0.2">
      <c r="A7" s="364" t="s">
        <v>180</v>
      </c>
      <c r="B7" s="364"/>
      <c r="C7" s="364"/>
      <c r="D7" s="364"/>
      <c r="E7" s="364"/>
      <c r="F7" s="364"/>
      <c r="G7" s="364"/>
      <c r="H7" s="364"/>
      <c r="I7" s="18"/>
      <c r="J7" s="364" t="s">
        <v>181</v>
      </c>
      <c r="K7" s="364"/>
      <c r="L7" s="364"/>
      <c r="M7" s="364"/>
      <c r="N7" s="364"/>
      <c r="O7" s="364"/>
      <c r="P7" s="364"/>
      <c r="Q7" s="364"/>
      <c r="R7" s="18"/>
      <c r="S7" s="364" t="s">
        <v>182</v>
      </c>
      <c r="T7" s="364"/>
      <c r="U7" s="364"/>
      <c r="V7" s="364"/>
      <c r="W7" s="364"/>
      <c r="X7" s="364"/>
      <c r="Y7" s="364"/>
      <c r="Z7" s="206"/>
      <c r="AA7" s="18"/>
      <c r="AB7" s="364" t="s">
        <v>183</v>
      </c>
      <c r="AC7" s="364"/>
      <c r="AD7" s="364"/>
      <c r="AE7" s="364"/>
      <c r="AF7" s="364"/>
      <c r="AG7" s="364"/>
      <c r="AH7" s="364"/>
      <c r="AI7" s="364"/>
    </row>
    <row r="8" spans="1:35" s="17" customFormat="1" ht="14.25" customHeight="1" x14ac:dyDescent="0.2">
      <c r="A8" s="364" t="str">
        <f>Hoja2!A1</f>
        <v>2015 (I trimestre) - 2023 (I trimestre)pr</v>
      </c>
      <c r="B8" s="364"/>
      <c r="C8" s="364"/>
      <c r="D8" s="364"/>
      <c r="E8" s="364"/>
      <c r="F8" s="364"/>
      <c r="G8" s="364"/>
      <c r="H8" s="364"/>
      <c r="I8" s="18"/>
      <c r="J8" s="364" t="str">
        <f>Hoja2!A2</f>
        <v>2016 (I trimestre) - 2023 (I trimestre)pr</v>
      </c>
      <c r="K8" s="364"/>
      <c r="L8" s="364"/>
      <c r="M8" s="364"/>
      <c r="N8" s="364"/>
      <c r="O8" s="364"/>
      <c r="P8" s="364"/>
      <c r="Q8" s="364"/>
      <c r="R8" s="18"/>
      <c r="S8" s="364" t="str">
        <f>Hoja2!A2</f>
        <v>2016 (I trimestre) - 2023 (I trimestre)pr</v>
      </c>
      <c r="T8" s="364"/>
      <c r="U8" s="364"/>
      <c r="V8" s="364"/>
      <c r="W8" s="364"/>
      <c r="X8" s="364"/>
      <c r="Y8" s="364"/>
      <c r="Z8" s="206"/>
      <c r="AA8" s="18"/>
      <c r="AB8" s="364" t="str">
        <f>Hoja2!A3</f>
        <v>2016 (IV trimestre) - 2023 (I trimestre)pr</v>
      </c>
      <c r="AC8" s="364"/>
      <c r="AD8" s="364"/>
      <c r="AE8" s="364"/>
      <c r="AF8" s="364"/>
      <c r="AG8" s="364"/>
      <c r="AH8" s="364"/>
      <c r="AI8" s="364"/>
    </row>
    <row r="9" spans="1:35" ht="15" x14ac:dyDescent="0.2">
      <c r="J9" s="365"/>
      <c r="K9" s="365"/>
      <c r="L9" s="365"/>
      <c r="M9" s="365"/>
      <c r="N9" s="365"/>
      <c r="O9" s="365"/>
      <c r="P9" s="207"/>
      <c r="Q9" s="190"/>
      <c r="S9" s="365"/>
      <c r="T9" s="365"/>
      <c r="U9" s="365"/>
      <c r="V9" s="365"/>
      <c r="W9" s="365"/>
      <c r="X9" s="365"/>
      <c r="Y9" s="190"/>
      <c r="Z9" s="207"/>
      <c r="AB9" s="365"/>
      <c r="AC9" s="365"/>
      <c r="AD9" s="365"/>
      <c r="AE9" s="365"/>
      <c r="AF9" s="365"/>
      <c r="AG9" s="365"/>
      <c r="AH9" s="190"/>
    </row>
    <row r="10" spans="1:35" ht="15" customHeight="1" x14ac:dyDescent="0.2">
      <c r="A10" s="362" t="s">
        <v>49</v>
      </c>
      <c r="B10" s="362"/>
      <c r="C10" s="362"/>
      <c r="D10" s="362"/>
      <c r="E10" s="362"/>
      <c r="F10" s="362"/>
      <c r="G10" s="362"/>
      <c r="H10" s="362"/>
      <c r="J10" s="363" t="s">
        <v>65</v>
      </c>
      <c r="K10" s="363"/>
      <c r="L10" s="363"/>
      <c r="M10" s="363"/>
      <c r="N10" s="363"/>
      <c r="O10" s="363"/>
      <c r="P10" s="363"/>
      <c r="Q10" s="363"/>
      <c r="S10" s="363" t="s">
        <v>65</v>
      </c>
      <c r="T10" s="363"/>
      <c r="U10" s="363"/>
      <c r="V10" s="363"/>
      <c r="W10" s="363"/>
      <c r="X10" s="363"/>
      <c r="Y10" s="363"/>
      <c r="Z10" s="363"/>
      <c r="AB10" s="363" t="s">
        <v>65</v>
      </c>
      <c r="AC10" s="363"/>
      <c r="AD10" s="363"/>
      <c r="AE10" s="363"/>
      <c r="AF10" s="363"/>
      <c r="AG10" s="363"/>
      <c r="AH10" s="363"/>
      <c r="AI10" s="363"/>
    </row>
    <row r="11" spans="1:35" ht="21.75" customHeight="1" x14ac:dyDescent="0.2">
      <c r="A11" s="369" t="s">
        <v>29</v>
      </c>
      <c r="B11" s="367" t="s">
        <v>30</v>
      </c>
      <c r="C11" s="371" t="s">
        <v>125</v>
      </c>
      <c r="D11" s="372"/>
      <c r="E11" s="373"/>
      <c r="F11" s="374" t="s">
        <v>126</v>
      </c>
      <c r="G11" s="372"/>
      <c r="H11" s="375"/>
      <c r="J11" s="369" t="s">
        <v>29</v>
      </c>
      <c r="K11" s="367" t="s">
        <v>30</v>
      </c>
      <c r="L11" s="371" t="s">
        <v>125</v>
      </c>
      <c r="M11" s="372"/>
      <c r="N11" s="373"/>
      <c r="O11" s="374" t="s">
        <v>126</v>
      </c>
      <c r="P11" s="372"/>
      <c r="Q11" s="375"/>
      <c r="S11" s="369" t="s">
        <v>29</v>
      </c>
      <c r="T11" s="367" t="s">
        <v>30</v>
      </c>
      <c r="U11" s="371" t="s">
        <v>125</v>
      </c>
      <c r="V11" s="372"/>
      <c r="W11" s="373"/>
      <c r="X11" s="374" t="s">
        <v>126</v>
      </c>
      <c r="Y11" s="372"/>
      <c r="Z11" s="375"/>
      <c r="AB11" s="369" t="s">
        <v>29</v>
      </c>
      <c r="AC11" s="367" t="s">
        <v>30</v>
      </c>
      <c r="AD11" s="371" t="s">
        <v>125</v>
      </c>
      <c r="AE11" s="372"/>
      <c r="AF11" s="373"/>
      <c r="AG11" s="374" t="s">
        <v>126</v>
      </c>
      <c r="AH11" s="372"/>
      <c r="AI11" s="375"/>
    </row>
    <row r="12" spans="1:35" ht="21.75" customHeight="1" x14ac:dyDescent="0.2">
      <c r="A12" s="370"/>
      <c r="B12" s="368"/>
      <c r="C12" s="111" t="s">
        <v>122</v>
      </c>
      <c r="D12" s="223" t="s">
        <v>123</v>
      </c>
      <c r="E12" s="209" t="s">
        <v>191</v>
      </c>
      <c r="F12" s="211" t="s">
        <v>122</v>
      </c>
      <c r="G12" s="209" t="s">
        <v>123</v>
      </c>
      <c r="H12" s="210" t="s">
        <v>190</v>
      </c>
      <c r="J12" s="370"/>
      <c r="K12" s="368"/>
      <c r="L12" s="111" t="s">
        <v>122</v>
      </c>
      <c r="M12" s="223" t="s">
        <v>123</v>
      </c>
      <c r="N12" s="209" t="s">
        <v>191</v>
      </c>
      <c r="O12" s="211" t="s">
        <v>122</v>
      </c>
      <c r="P12" s="209" t="s">
        <v>123</v>
      </c>
      <c r="Q12" s="210" t="s">
        <v>190</v>
      </c>
      <c r="S12" s="370"/>
      <c r="T12" s="368"/>
      <c r="U12" s="111" t="s">
        <v>122</v>
      </c>
      <c r="V12" s="223" t="s">
        <v>123</v>
      </c>
      <c r="W12" s="209" t="s">
        <v>191</v>
      </c>
      <c r="X12" s="211" t="s">
        <v>122</v>
      </c>
      <c r="Y12" s="209" t="s">
        <v>123</v>
      </c>
      <c r="Z12" s="210" t="s">
        <v>190</v>
      </c>
      <c r="AB12" s="370"/>
      <c r="AC12" s="368"/>
      <c r="AD12" s="111" t="s">
        <v>122</v>
      </c>
      <c r="AE12" s="223" t="s">
        <v>123</v>
      </c>
      <c r="AF12" s="209" t="s">
        <v>191</v>
      </c>
      <c r="AG12" s="211" t="s">
        <v>122</v>
      </c>
      <c r="AH12" s="209" t="s">
        <v>123</v>
      </c>
      <c r="AI12" s="210" t="s">
        <v>190</v>
      </c>
    </row>
    <row r="13" spans="1:35" ht="12.75" customHeight="1" x14ac:dyDescent="0.2">
      <c r="A13" s="357">
        <v>2015</v>
      </c>
      <c r="B13" s="77" t="s">
        <v>39</v>
      </c>
      <c r="C13" s="77">
        <v>1323495</v>
      </c>
      <c r="D13" s="83">
        <v>549070</v>
      </c>
      <c r="E13" s="83">
        <v>1872565</v>
      </c>
      <c r="F13" s="106">
        <v>1180216</v>
      </c>
      <c r="G13" s="83">
        <v>196590</v>
      </c>
      <c r="H13" s="84">
        <v>1376806</v>
      </c>
      <c r="I13" s="61"/>
      <c r="J13" s="357">
        <v>2015</v>
      </c>
      <c r="K13" s="72" t="s">
        <v>39</v>
      </c>
      <c r="L13" s="88" t="s">
        <v>175</v>
      </c>
      <c r="M13" s="92" t="s">
        <v>175</v>
      </c>
      <c r="N13" s="89" t="s">
        <v>175</v>
      </c>
      <c r="O13" s="88" t="s">
        <v>175</v>
      </c>
      <c r="P13" s="92" t="s">
        <v>175</v>
      </c>
      <c r="Q13" s="89" t="s">
        <v>175</v>
      </c>
      <c r="R13" s="34"/>
      <c r="S13" s="357">
        <v>2015</v>
      </c>
      <c r="T13" s="72" t="s">
        <v>39</v>
      </c>
      <c r="U13" s="88" t="s">
        <v>175</v>
      </c>
      <c r="V13" s="92" t="s">
        <v>175</v>
      </c>
      <c r="W13" s="89" t="s">
        <v>175</v>
      </c>
      <c r="X13" s="88" t="s">
        <v>175</v>
      </c>
      <c r="Y13" s="92" t="s">
        <v>175</v>
      </c>
      <c r="Z13" s="89" t="s">
        <v>175</v>
      </c>
      <c r="AA13" s="34"/>
      <c r="AB13" s="357">
        <v>2015</v>
      </c>
      <c r="AC13" s="72" t="s">
        <v>39</v>
      </c>
      <c r="AD13" s="88" t="s">
        <v>175</v>
      </c>
      <c r="AE13" s="92" t="s">
        <v>175</v>
      </c>
      <c r="AF13" s="89" t="s">
        <v>175</v>
      </c>
      <c r="AG13" s="88" t="s">
        <v>175</v>
      </c>
      <c r="AH13" s="92" t="s">
        <v>175</v>
      </c>
      <c r="AI13" s="89" t="s">
        <v>175</v>
      </c>
    </row>
    <row r="14" spans="1:35" ht="12.75" customHeight="1" x14ac:dyDescent="0.2">
      <c r="A14" s="358"/>
      <c r="B14" s="79" t="s">
        <v>40</v>
      </c>
      <c r="C14" s="80">
        <v>1279369</v>
      </c>
      <c r="D14" s="80">
        <v>559427</v>
      </c>
      <c r="E14" s="80">
        <v>1838796</v>
      </c>
      <c r="F14" s="105">
        <v>1249179</v>
      </c>
      <c r="G14" s="80">
        <v>220711</v>
      </c>
      <c r="H14" s="81">
        <v>1469890</v>
      </c>
      <c r="I14" s="61"/>
      <c r="J14" s="358"/>
      <c r="K14" s="73" t="s">
        <v>40</v>
      </c>
      <c r="L14" s="90" t="s">
        <v>175</v>
      </c>
      <c r="M14" s="90" t="s">
        <v>175</v>
      </c>
      <c r="N14" s="91" t="s">
        <v>175</v>
      </c>
      <c r="O14" s="90" t="s">
        <v>175</v>
      </c>
      <c r="P14" s="90" t="s">
        <v>175</v>
      </c>
      <c r="Q14" s="91" t="s">
        <v>175</v>
      </c>
      <c r="R14" s="34"/>
      <c r="S14" s="358"/>
      <c r="T14" s="73" t="s">
        <v>40</v>
      </c>
      <c r="U14" s="90" t="s">
        <v>175</v>
      </c>
      <c r="V14" s="90" t="s">
        <v>175</v>
      </c>
      <c r="W14" s="91" t="s">
        <v>175</v>
      </c>
      <c r="X14" s="90" t="s">
        <v>175</v>
      </c>
      <c r="Y14" s="90" t="s">
        <v>175</v>
      </c>
      <c r="Z14" s="91" t="s">
        <v>175</v>
      </c>
      <c r="AA14" s="34"/>
      <c r="AB14" s="358"/>
      <c r="AC14" s="73" t="s">
        <v>40</v>
      </c>
      <c r="AD14" s="90" t="s">
        <v>175</v>
      </c>
      <c r="AE14" s="90" t="s">
        <v>175</v>
      </c>
      <c r="AF14" s="91" t="s">
        <v>175</v>
      </c>
      <c r="AG14" s="90" t="s">
        <v>175</v>
      </c>
      <c r="AH14" s="90" t="s">
        <v>175</v>
      </c>
      <c r="AI14" s="91" t="s">
        <v>175</v>
      </c>
    </row>
    <row r="15" spans="1:35" ht="12.75" customHeight="1" x14ac:dyDescent="0.2">
      <c r="A15" s="358"/>
      <c r="B15" s="82" t="s">
        <v>41</v>
      </c>
      <c r="C15" s="83">
        <v>1345494</v>
      </c>
      <c r="D15" s="83">
        <v>590234</v>
      </c>
      <c r="E15" s="83">
        <v>1935728</v>
      </c>
      <c r="F15" s="106">
        <v>1382865</v>
      </c>
      <c r="G15" s="83">
        <v>397076</v>
      </c>
      <c r="H15" s="84">
        <v>1779941</v>
      </c>
      <c r="I15" s="61"/>
      <c r="J15" s="358"/>
      <c r="K15" s="74" t="s">
        <v>41</v>
      </c>
      <c r="L15" s="92" t="s">
        <v>175</v>
      </c>
      <c r="M15" s="92" t="s">
        <v>175</v>
      </c>
      <c r="N15" s="93" t="s">
        <v>175</v>
      </c>
      <c r="O15" s="92" t="s">
        <v>175</v>
      </c>
      <c r="P15" s="92" t="s">
        <v>175</v>
      </c>
      <c r="Q15" s="93" t="s">
        <v>175</v>
      </c>
      <c r="R15" s="34"/>
      <c r="S15" s="358"/>
      <c r="T15" s="74" t="s">
        <v>41</v>
      </c>
      <c r="U15" s="92" t="s">
        <v>175</v>
      </c>
      <c r="V15" s="92" t="s">
        <v>175</v>
      </c>
      <c r="W15" s="93" t="s">
        <v>175</v>
      </c>
      <c r="X15" s="92" t="s">
        <v>175</v>
      </c>
      <c r="Y15" s="92" t="s">
        <v>175</v>
      </c>
      <c r="Z15" s="93" t="s">
        <v>175</v>
      </c>
      <c r="AA15" s="34"/>
      <c r="AB15" s="358"/>
      <c r="AC15" s="74" t="s">
        <v>41</v>
      </c>
      <c r="AD15" s="92" t="s">
        <v>175</v>
      </c>
      <c r="AE15" s="92" t="s">
        <v>175</v>
      </c>
      <c r="AF15" s="93" t="s">
        <v>175</v>
      </c>
      <c r="AG15" s="92" t="s">
        <v>175</v>
      </c>
      <c r="AH15" s="92" t="s">
        <v>175</v>
      </c>
      <c r="AI15" s="93" t="s">
        <v>175</v>
      </c>
    </row>
    <row r="16" spans="1:35" ht="12.75" customHeight="1" x14ac:dyDescent="0.2">
      <c r="A16" s="359"/>
      <c r="B16" s="85" t="s">
        <v>42</v>
      </c>
      <c r="C16" s="86">
        <v>1461169</v>
      </c>
      <c r="D16" s="86">
        <v>683521</v>
      </c>
      <c r="E16" s="86">
        <v>2144690</v>
      </c>
      <c r="F16" s="107">
        <v>1323930</v>
      </c>
      <c r="G16" s="86">
        <v>332620</v>
      </c>
      <c r="H16" s="87">
        <v>1656550</v>
      </c>
      <c r="I16" s="61"/>
      <c r="J16" s="359"/>
      <c r="K16" s="75" t="s">
        <v>42</v>
      </c>
      <c r="L16" s="94" t="s">
        <v>175</v>
      </c>
      <c r="M16" s="94" t="s">
        <v>175</v>
      </c>
      <c r="N16" s="95" t="s">
        <v>175</v>
      </c>
      <c r="O16" s="94" t="s">
        <v>175</v>
      </c>
      <c r="P16" s="94" t="s">
        <v>175</v>
      </c>
      <c r="Q16" s="95" t="s">
        <v>175</v>
      </c>
      <c r="R16" s="34"/>
      <c r="S16" s="359"/>
      <c r="T16" s="75" t="s">
        <v>42</v>
      </c>
      <c r="U16" s="94" t="s">
        <v>175</v>
      </c>
      <c r="V16" s="94" t="s">
        <v>175</v>
      </c>
      <c r="W16" s="95" t="s">
        <v>175</v>
      </c>
      <c r="X16" s="94" t="s">
        <v>175</v>
      </c>
      <c r="Y16" s="94" t="s">
        <v>175</v>
      </c>
      <c r="Z16" s="95" t="s">
        <v>175</v>
      </c>
      <c r="AA16" s="34"/>
      <c r="AB16" s="359"/>
      <c r="AC16" s="75" t="s">
        <v>42</v>
      </c>
      <c r="AD16" s="94" t="s">
        <v>175</v>
      </c>
      <c r="AE16" s="94" t="s">
        <v>175</v>
      </c>
      <c r="AF16" s="95" t="s">
        <v>175</v>
      </c>
      <c r="AG16" s="94" t="s">
        <v>175</v>
      </c>
      <c r="AH16" s="94" t="s">
        <v>175</v>
      </c>
      <c r="AI16" s="95" t="s">
        <v>175</v>
      </c>
    </row>
    <row r="17" spans="1:35" ht="12.75" customHeight="1" x14ac:dyDescent="0.2">
      <c r="A17" s="357">
        <v>2016</v>
      </c>
      <c r="B17" s="77" t="s">
        <v>39</v>
      </c>
      <c r="C17" s="77">
        <v>1394249</v>
      </c>
      <c r="D17" s="77">
        <v>501424</v>
      </c>
      <c r="E17" s="77">
        <v>1895673</v>
      </c>
      <c r="F17" s="104">
        <v>1086040</v>
      </c>
      <c r="G17" s="77">
        <v>233502</v>
      </c>
      <c r="H17" s="84">
        <v>1319542</v>
      </c>
      <c r="I17" s="61"/>
      <c r="J17" s="357">
        <v>2016</v>
      </c>
      <c r="K17" s="72" t="s">
        <v>39</v>
      </c>
      <c r="L17" s="88">
        <v>5.3459967736938951</v>
      </c>
      <c r="M17" s="88">
        <v>-8.6775820933578611</v>
      </c>
      <c r="N17" s="89">
        <v>1.2340292593314484</v>
      </c>
      <c r="O17" s="88">
        <v>-7.9795562846123103</v>
      </c>
      <c r="P17" s="92">
        <v>18.776133068823441</v>
      </c>
      <c r="Q17" s="89">
        <v>-4.1591916362944348</v>
      </c>
      <c r="R17" s="34"/>
      <c r="S17" s="357">
        <v>2016</v>
      </c>
      <c r="T17" s="218" t="s">
        <v>39</v>
      </c>
      <c r="U17" s="88">
        <v>5.3459967736938951</v>
      </c>
      <c r="V17" s="92">
        <v>-8.6775820933578611</v>
      </c>
      <c r="W17" s="93">
        <v>1.2340292593314484</v>
      </c>
      <c r="X17" s="92">
        <v>-7.9795562846123103</v>
      </c>
      <c r="Y17" s="92">
        <v>18.776133068823441</v>
      </c>
      <c r="Z17" s="89">
        <v>-4.1591916362944348</v>
      </c>
      <c r="AA17" s="34"/>
      <c r="AB17" s="357">
        <v>2016</v>
      </c>
      <c r="AC17" s="72" t="s">
        <v>39</v>
      </c>
      <c r="AD17" s="88" t="s">
        <v>175</v>
      </c>
      <c r="AE17" s="92" t="s">
        <v>175</v>
      </c>
      <c r="AF17" s="89" t="s">
        <v>175</v>
      </c>
      <c r="AG17" s="88" t="s">
        <v>175</v>
      </c>
      <c r="AH17" s="92" t="s">
        <v>175</v>
      </c>
      <c r="AI17" s="89" t="s">
        <v>175</v>
      </c>
    </row>
    <row r="18" spans="1:35" ht="12.75" customHeight="1" x14ac:dyDescent="0.2">
      <c r="A18" s="358"/>
      <c r="B18" s="79" t="s">
        <v>40</v>
      </c>
      <c r="C18" s="80">
        <v>1593624</v>
      </c>
      <c r="D18" s="80">
        <v>580932</v>
      </c>
      <c r="E18" s="80">
        <v>2174556</v>
      </c>
      <c r="F18" s="105">
        <v>1259896</v>
      </c>
      <c r="G18" s="80">
        <v>286880</v>
      </c>
      <c r="H18" s="81">
        <v>1546776</v>
      </c>
      <c r="I18" s="61"/>
      <c r="J18" s="358"/>
      <c r="K18" s="73" t="s">
        <v>40</v>
      </c>
      <c r="L18" s="90">
        <v>24.563280804834253</v>
      </c>
      <c r="M18" s="90">
        <v>3.8441119216626962</v>
      </c>
      <c r="N18" s="91">
        <v>18.259774330594581</v>
      </c>
      <c r="O18" s="90">
        <v>0.85792348414439612</v>
      </c>
      <c r="P18" s="90">
        <v>29.979928503790031</v>
      </c>
      <c r="Q18" s="91">
        <v>5.2307315513405728</v>
      </c>
      <c r="R18" s="34"/>
      <c r="S18" s="358"/>
      <c r="T18" s="219" t="s">
        <v>40</v>
      </c>
      <c r="U18" s="90">
        <v>14.791744785743699</v>
      </c>
      <c r="V18" s="90">
        <v>-2.3582382270768476</v>
      </c>
      <c r="W18" s="91">
        <v>9.6694447131389296</v>
      </c>
      <c r="X18" s="90">
        <v>-3.4353820601425444</v>
      </c>
      <c r="Y18" s="90">
        <v>24.701833928027959</v>
      </c>
      <c r="Z18" s="91">
        <v>0.68929032113018707</v>
      </c>
      <c r="AA18" s="34"/>
      <c r="AB18" s="358"/>
      <c r="AC18" s="73" t="s">
        <v>40</v>
      </c>
      <c r="AD18" s="90" t="s">
        <v>175</v>
      </c>
      <c r="AE18" s="90" t="s">
        <v>175</v>
      </c>
      <c r="AF18" s="91" t="s">
        <v>175</v>
      </c>
      <c r="AG18" s="90" t="s">
        <v>175</v>
      </c>
      <c r="AH18" s="90" t="s">
        <v>175</v>
      </c>
      <c r="AI18" s="91" t="s">
        <v>175</v>
      </c>
    </row>
    <row r="19" spans="1:35" ht="12.75" customHeight="1" x14ac:dyDescent="0.2">
      <c r="A19" s="358"/>
      <c r="B19" s="82" t="s">
        <v>41</v>
      </c>
      <c r="C19" s="83">
        <v>1566823</v>
      </c>
      <c r="D19" s="83">
        <v>457244</v>
      </c>
      <c r="E19" s="83">
        <v>2024067</v>
      </c>
      <c r="F19" s="106">
        <v>1200271</v>
      </c>
      <c r="G19" s="83">
        <v>394689</v>
      </c>
      <c r="H19" s="84">
        <v>1594960</v>
      </c>
      <c r="I19" s="61"/>
      <c r="J19" s="358"/>
      <c r="K19" s="74" t="s">
        <v>41</v>
      </c>
      <c r="L19" s="92">
        <v>16.449646003623954</v>
      </c>
      <c r="M19" s="92">
        <v>-22.531741648227655</v>
      </c>
      <c r="N19" s="93">
        <v>4.5636060438243309</v>
      </c>
      <c r="O19" s="92">
        <v>-13.204036547313002</v>
      </c>
      <c r="P19" s="92">
        <v>-0.60114436531042426</v>
      </c>
      <c r="Q19" s="93">
        <v>-10.392535482917697</v>
      </c>
      <c r="R19" s="34"/>
      <c r="S19" s="358"/>
      <c r="T19" s="220" t="s">
        <v>41</v>
      </c>
      <c r="U19" s="92">
        <v>15.35671284113549</v>
      </c>
      <c r="V19" s="92">
        <v>-9.3676397263604443</v>
      </c>
      <c r="W19" s="93">
        <v>7.9192483065168684</v>
      </c>
      <c r="X19" s="92">
        <v>-6.9788786703949839</v>
      </c>
      <c r="Y19" s="92">
        <v>12.364543694136753</v>
      </c>
      <c r="Z19" s="93">
        <v>-3.5740647040171991</v>
      </c>
      <c r="AA19" s="34"/>
      <c r="AB19" s="358"/>
      <c r="AC19" s="74" t="s">
        <v>41</v>
      </c>
      <c r="AD19" s="92" t="s">
        <v>175</v>
      </c>
      <c r="AE19" s="92" t="s">
        <v>175</v>
      </c>
      <c r="AF19" s="93" t="s">
        <v>175</v>
      </c>
      <c r="AG19" s="92" t="s">
        <v>175</v>
      </c>
      <c r="AH19" s="92" t="s">
        <v>175</v>
      </c>
      <c r="AI19" s="93" t="s">
        <v>175</v>
      </c>
    </row>
    <row r="20" spans="1:35" ht="12.75" customHeight="1" x14ac:dyDescent="0.2">
      <c r="A20" s="359"/>
      <c r="B20" s="85" t="s">
        <v>42</v>
      </c>
      <c r="C20" s="86">
        <v>1817701</v>
      </c>
      <c r="D20" s="86">
        <v>676679</v>
      </c>
      <c r="E20" s="86">
        <v>2494380</v>
      </c>
      <c r="F20" s="107">
        <v>1281944</v>
      </c>
      <c r="G20" s="86">
        <v>303092</v>
      </c>
      <c r="H20" s="87">
        <v>1585036</v>
      </c>
      <c r="I20" s="61"/>
      <c r="J20" s="359"/>
      <c r="K20" s="75" t="s">
        <v>42</v>
      </c>
      <c r="L20" s="94">
        <v>24.400462917020562</v>
      </c>
      <c r="M20" s="94">
        <v>-1.0009933857189512</v>
      </c>
      <c r="N20" s="95">
        <v>16.304920524644583</v>
      </c>
      <c r="O20" s="94">
        <v>-3.1713157040024753</v>
      </c>
      <c r="P20" s="94">
        <v>-8.8773976309301954</v>
      </c>
      <c r="Q20" s="95">
        <v>-4.3170444598714219</v>
      </c>
      <c r="R20" s="34"/>
      <c r="S20" s="359"/>
      <c r="T20" s="221" t="s">
        <v>42</v>
      </c>
      <c r="U20" s="94">
        <v>17.799522952746138</v>
      </c>
      <c r="V20" s="94">
        <v>-6.9670630982784365</v>
      </c>
      <c r="W20" s="95">
        <v>10.227407630529562</v>
      </c>
      <c r="X20" s="94">
        <v>-5.9974222137420874</v>
      </c>
      <c r="Y20" s="94">
        <v>6.2045497939401839</v>
      </c>
      <c r="Z20" s="95">
        <v>-3.7699498677979837</v>
      </c>
      <c r="AA20" s="34"/>
      <c r="AB20" s="359"/>
      <c r="AC20" s="75" t="s">
        <v>42</v>
      </c>
      <c r="AD20" s="94">
        <v>17.799522952746138</v>
      </c>
      <c r="AE20" s="94">
        <v>-6.9670630982784365</v>
      </c>
      <c r="AF20" s="95">
        <v>10.227407630529562</v>
      </c>
      <c r="AG20" s="94">
        <v>-5.9974222137420874</v>
      </c>
      <c r="AH20" s="94">
        <v>6.2045497939401839</v>
      </c>
      <c r="AI20" s="95">
        <v>-3.7699498677979837</v>
      </c>
    </row>
    <row r="21" spans="1:35" ht="12.75" customHeight="1" x14ac:dyDescent="0.2">
      <c r="A21" s="357">
        <v>2017</v>
      </c>
      <c r="B21" s="77" t="s">
        <v>39</v>
      </c>
      <c r="C21" s="77">
        <v>1511534</v>
      </c>
      <c r="D21" s="77">
        <v>590338</v>
      </c>
      <c r="E21" s="77">
        <v>2101872</v>
      </c>
      <c r="F21" s="104">
        <v>979617</v>
      </c>
      <c r="G21" s="77">
        <v>284252</v>
      </c>
      <c r="H21" s="84">
        <v>1263869</v>
      </c>
      <c r="I21" s="61"/>
      <c r="J21" s="357">
        <v>2017</v>
      </c>
      <c r="K21" s="72" t="s">
        <v>39</v>
      </c>
      <c r="L21" s="88">
        <v>8.4120555223636586</v>
      </c>
      <c r="M21" s="92">
        <v>17.732298414116588</v>
      </c>
      <c r="N21" s="93">
        <v>10.877350682317054</v>
      </c>
      <c r="O21" s="88">
        <v>-9.7991786674523915</v>
      </c>
      <c r="P21" s="92">
        <v>21.734289213796878</v>
      </c>
      <c r="Q21" s="89">
        <v>-4.2191154203503949</v>
      </c>
      <c r="R21" s="34"/>
      <c r="S21" s="357">
        <v>2017</v>
      </c>
      <c r="T21" s="218" t="s">
        <v>39</v>
      </c>
      <c r="U21" s="88">
        <v>8.4120555223636586</v>
      </c>
      <c r="V21" s="92">
        <v>17.732298414116588</v>
      </c>
      <c r="W21" s="93">
        <v>10.877350682317054</v>
      </c>
      <c r="X21" s="92">
        <v>-9.7991786674523915</v>
      </c>
      <c r="Y21" s="92">
        <v>21.734289213796878</v>
      </c>
      <c r="Z21" s="93">
        <v>-4.2191154203503949</v>
      </c>
      <c r="AA21" s="34"/>
      <c r="AB21" s="357">
        <v>2017</v>
      </c>
      <c r="AC21" s="72" t="s">
        <v>39</v>
      </c>
      <c r="AD21" s="88">
        <v>18.418781810640738</v>
      </c>
      <c r="AE21" s="88">
        <v>-1.2598699737771613</v>
      </c>
      <c r="AF21" s="89">
        <v>12.540014973984913</v>
      </c>
      <c r="AG21" s="88">
        <v>-6.3523425361373453</v>
      </c>
      <c r="AH21" s="88">
        <v>7.1799437287832113</v>
      </c>
      <c r="AI21" s="89">
        <v>-3.7790701876653454</v>
      </c>
    </row>
    <row r="22" spans="1:35" ht="12.75" customHeight="1" x14ac:dyDescent="0.2">
      <c r="A22" s="358"/>
      <c r="B22" s="79" t="s">
        <v>40</v>
      </c>
      <c r="C22" s="80">
        <v>1632536</v>
      </c>
      <c r="D22" s="80">
        <v>600461</v>
      </c>
      <c r="E22" s="80">
        <v>2232997</v>
      </c>
      <c r="F22" s="105">
        <v>1224289</v>
      </c>
      <c r="G22" s="80">
        <v>319390</v>
      </c>
      <c r="H22" s="81">
        <v>1543679</v>
      </c>
      <c r="I22" s="61"/>
      <c r="J22" s="358"/>
      <c r="K22" s="73" t="s">
        <v>40</v>
      </c>
      <c r="L22" s="90">
        <v>2.4417302952264741</v>
      </c>
      <c r="M22" s="90">
        <v>3.3616671142233434</v>
      </c>
      <c r="N22" s="91">
        <v>2.6874911476181707</v>
      </c>
      <c r="O22" s="90">
        <v>-2.8261856534190111</v>
      </c>
      <c r="P22" s="90">
        <v>11.332264361405464</v>
      </c>
      <c r="Q22" s="91">
        <v>-0.20022291527668212</v>
      </c>
      <c r="R22" s="34"/>
      <c r="S22" s="358"/>
      <c r="T22" s="219" t="s">
        <v>40</v>
      </c>
      <c r="U22" s="90">
        <v>5.2276987676517672</v>
      </c>
      <c r="V22" s="90">
        <v>10.019161902368534</v>
      </c>
      <c r="W22" s="91">
        <v>6.5018454735593423</v>
      </c>
      <c r="X22" s="90">
        <v>-6.0542998615477961</v>
      </c>
      <c r="Y22" s="90">
        <v>15.999784773493309</v>
      </c>
      <c r="Z22" s="91">
        <v>-2.0503656607536169</v>
      </c>
      <c r="AA22" s="34"/>
      <c r="AB22" s="358"/>
      <c r="AC22" s="73" t="s">
        <v>40</v>
      </c>
      <c r="AD22" s="90">
        <v>12.6681066439142</v>
      </c>
      <c r="AE22" s="90">
        <v>-1.3322377426190912</v>
      </c>
      <c r="AF22" s="91">
        <v>8.6210211287521155</v>
      </c>
      <c r="AG22" s="90">
        <v>-7.2556801460437974</v>
      </c>
      <c r="AH22" s="90">
        <v>4.1073437017530079</v>
      </c>
      <c r="AI22" s="91">
        <v>-5.0019761030359655</v>
      </c>
    </row>
    <row r="23" spans="1:35" ht="12.75" customHeight="1" x14ac:dyDescent="0.2">
      <c r="A23" s="358"/>
      <c r="B23" s="82" t="s">
        <v>41</v>
      </c>
      <c r="C23" s="83">
        <v>1699717</v>
      </c>
      <c r="D23" s="83">
        <v>634097</v>
      </c>
      <c r="E23" s="83">
        <v>2333814</v>
      </c>
      <c r="F23" s="106">
        <v>1441942</v>
      </c>
      <c r="G23" s="83">
        <v>386842</v>
      </c>
      <c r="H23" s="84">
        <v>1828784</v>
      </c>
      <c r="I23" s="61"/>
      <c r="J23" s="358"/>
      <c r="K23" s="74" t="s">
        <v>41</v>
      </c>
      <c r="L23" s="92">
        <v>8.4817493743709385</v>
      </c>
      <c r="M23" s="92">
        <v>38.678036234483116</v>
      </c>
      <c r="N23" s="93">
        <v>15.303198955370556</v>
      </c>
      <c r="O23" s="92">
        <v>20.134702912925494</v>
      </c>
      <c r="P23" s="92">
        <v>-1.9881476301594425</v>
      </c>
      <c r="Q23" s="93">
        <v>14.660179565631747</v>
      </c>
      <c r="R23" s="34"/>
      <c r="S23" s="358"/>
      <c r="T23" s="220" t="s">
        <v>41</v>
      </c>
      <c r="U23" s="92">
        <v>6.347097588949957</v>
      </c>
      <c r="V23" s="92">
        <v>18.530527409716811</v>
      </c>
      <c r="W23" s="93">
        <v>9.4249934693031001</v>
      </c>
      <c r="X23" s="92">
        <v>2.8097908554125528</v>
      </c>
      <c r="Y23" s="92">
        <v>8.2412184409734301</v>
      </c>
      <c r="Z23" s="93">
        <v>3.9238532097753076</v>
      </c>
      <c r="AA23" s="34"/>
      <c r="AB23" s="358"/>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x14ac:dyDescent="0.2">
      <c r="A24" s="359"/>
      <c r="B24" s="85" t="s">
        <v>42</v>
      </c>
      <c r="C24" s="86">
        <v>2075040</v>
      </c>
      <c r="D24" s="86">
        <v>819002</v>
      </c>
      <c r="E24" s="86">
        <v>2894042</v>
      </c>
      <c r="F24" s="107">
        <v>1537400</v>
      </c>
      <c r="G24" s="86">
        <v>398292</v>
      </c>
      <c r="H24" s="87">
        <v>1935692</v>
      </c>
      <c r="I24" s="61"/>
      <c r="J24" s="359"/>
      <c r="K24" s="75" t="s">
        <v>42</v>
      </c>
      <c r="L24" s="94">
        <v>14.157388921500292</v>
      </c>
      <c r="M24" s="94">
        <v>21.032572312721399</v>
      </c>
      <c r="N24" s="95">
        <v>16.022498576800647</v>
      </c>
      <c r="O24" s="94">
        <v>19.927235511067565</v>
      </c>
      <c r="P24" s="94">
        <v>31.409605004421092</v>
      </c>
      <c r="Q24" s="95">
        <v>22.122904463999561</v>
      </c>
      <c r="R24" s="34"/>
      <c r="S24" s="359"/>
      <c r="T24" s="221" t="s">
        <v>42</v>
      </c>
      <c r="U24" s="94">
        <v>8.5749522510917053</v>
      </c>
      <c r="V24" s="94">
        <v>19.294457060685954</v>
      </c>
      <c r="W24" s="95">
        <v>11.341084469829799</v>
      </c>
      <c r="X24" s="94">
        <v>7.3547202645484866</v>
      </c>
      <c r="Y24" s="94">
        <v>14.005761133772744</v>
      </c>
      <c r="Z24" s="95">
        <v>8.694718798924427</v>
      </c>
      <c r="AA24" s="34"/>
      <c r="AB24" s="359"/>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x14ac:dyDescent="0.2">
      <c r="A25" s="357">
        <v>2018</v>
      </c>
      <c r="B25" s="77" t="s">
        <v>39</v>
      </c>
      <c r="C25" s="77">
        <v>1609698</v>
      </c>
      <c r="D25" s="77">
        <v>690665</v>
      </c>
      <c r="E25" s="77">
        <v>2300363</v>
      </c>
      <c r="F25" s="104">
        <v>1316205</v>
      </c>
      <c r="G25" s="77">
        <v>324611</v>
      </c>
      <c r="H25" s="84">
        <v>1640816</v>
      </c>
      <c r="I25" s="61"/>
      <c r="J25" s="357">
        <v>2018</v>
      </c>
      <c r="K25" s="72" t="s">
        <v>39</v>
      </c>
      <c r="L25" s="88">
        <v>6.4943296015835594</v>
      </c>
      <c r="M25" s="92">
        <v>16.994840244063568</v>
      </c>
      <c r="N25" s="93">
        <v>9.4435341448004362</v>
      </c>
      <c r="O25" s="88">
        <v>34.359142399529617</v>
      </c>
      <c r="P25" s="92">
        <v>14.198316986336067</v>
      </c>
      <c r="Q25" s="89">
        <v>29.824847353641882</v>
      </c>
      <c r="R25" s="34"/>
      <c r="S25" s="357">
        <v>2018</v>
      </c>
      <c r="T25" s="218" t="s">
        <v>39</v>
      </c>
      <c r="U25" s="88">
        <v>6.4943296015835594</v>
      </c>
      <c r="V25" s="92">
        <v>16.994840244063568</v>
      </c>
      <c r="W25" s="93">
        <v>9.4435341448004362</v>
      </c>
      <c r="X25" s="92">
        <v>34.359142399529617</v>
      </c>
      <c r="Y25" s="92">
        <v>14.198316986336067</v>
      </c>
      <c r="Z25" s="93">
        <v>29.824847353641882</v>
      </c>
      <c r="AA25" s="34"/>
      <c r="AB25" s="357">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x14ac:dyDescent="0.2">
      <c r="A26" s="358"/>
      <c r="B26" s="79" t="s">
        <v>40</v>
      </c>
      <c r="C26" s="80">
        <v>1774352</v>
      </c>
      <c r="D26" s="80">
        <v>829878</v>
      </c>
      <c r="E26" s="80">
        <v>2604230</v>
      </c>
      <c r="F26" s="105">
        <v>1497444</v>
      </c>
      <c r="G26" s="80">
        <v>414547</v>
      </c>
      <c r="H26" s="81">
        <v>1911991</v>
      </c>
      <c r="I26" s="61"/>
      <c r="J26" s="358"/>
      <c r="K26" s="73" t="s">
        <v>40</v>
      </c>
      <c r="L26" s="90">
        <v>8.686852847349158</v>
      </c>
      <c r="M26" s="90">
        <v>38.206811100138061</v>
      </c>
      <c r="N26" s="91">
        <v>16.624876791146615</v>
      </c>
      <c r="O26" s="90">
        <v>22.311317017468912</v>
      </c>
      <c r="P26" s="90">
        <v>29.793356085037104</v>
      </c>
      <c r="Q26" s="91">
        <v>23.85936454405353</v>
      </c>
      <c r="R26" s="34"/>
      <c r="S26" s="358"/>
      <c r="T26" s="219" t="s">
        <v>40</v>
      </c>
      <c r="U26" s="90">
        <v>7.6327817128753583</v>
      </c>
      <c r="V26" s="90">
        <v>27.690987311880512</v>
      </c>
      <c r="W26" s="91">
        <v>13.142819310110632</v>
      </c>
      <c r="X26" s="90">
        <v>27.666470348553894</v>
      </c>
      <c r="Y26" s="90">
        <v>22.449730138061973</v>
      </c>
      <c r="Z26" s="91">
        <v>26.544835564699156</v>
      </c>
      <c r="AA26" s="34"/>
      <c r="AB26" s="358"/>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x14ac:dyDescent="0.2">
      <c r="A27" s="358"/>
      <c r="B27" s="82" t="s">
        <v>41</v>
      </c>
      <c r="C27" s="83">
        <v>1864233</v>
      </c>
      <c r="D27" s="83">
        <v>943406</v>
      </c>
      <c r="E27" s="83">
        <v>2807639</v>
      </c>
      <c r="F27" s="106">
        <v>1432022</v>
      </c>
      <c r="G27" s="83">
        <v>450585</v>
      </c>
      <c r="H27" s="84">
        <v>1882607</v>
      </c>
      <c r="I27" s="61"/>
      <c r="J27" s="358"/>
      <c r="K27" s="74" t="s">
        <v>41</v>
      </c>
      <c r="L27" s="92">
        <v>9.6790230373644537</v>
      </c>
      <c r="M27" s="92">
        <v>48.779445416079881</v>
      </c>
      <c r="N27" s="93">
        <v>20.302603377989858</v>
      </c>
      <c r="O27" s="92">
        <v>-0.68796109690958396</v>
      </c>
      <c r="P27" s="92">
        <v>16.477786796676686</v>
      </c>
      <c r="Q27" s="93">
        <v>2.9431031767557014</v>
      </c>
      <c r="R27" s="34"/>
      <c r="S27" s="358"/>
      <c r="T27" s="220" t="s">
        <v>41</v>
      </c>
      <c r="U27" s="92">
        <v>8.3508213717902855</v>
      </c>
      <c r="V27" s="92">
        <v>35.018598320123438</v>
      </c>
      <c r="W27" s="93">
        <v>15.648502110536677</v>
      </c>
      <c r="X27" s="92">
        <v>16.452221815061961</v>
      </c>
      <c r="Y27" s="92">
        <v>20.117336574846245</v>
      </c>
      <c r="Z27" s="93">
        <v>17.235219565811931</v>
      </c>
      <c r="AA27" s="34"/>
      <c r="AB27" s="358"/>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x14ac:dyDescent="0.2">
      <c r="A28" s="359"/>
      <c r="B28" s="85" t="s">
        <v>42</v>
      </c>
      <c r="C28" s="86">
        <v>2130568</v>
      </c>
      <c r="D28" s="86">
        <v>954669</v>
      </c>
      <c r="E28" s="86">
        <v>3085237</v>
      </c>
      <c r="F28" s="107">
        <v>1560547</v>
      </c>
      <c r="G28" s="86">
        <v>491953</v>
      </c>
      <c r="H28" s="87">
        <v>2052500</v>
      </c>
      <c r="I28" s="61"/>
      <c r="J28" s="359"/>
      <c r="K28" s="75" t="s">
        <v>42</v>
      </c>
      <c r="L28" s="94">
        <v>2.6759966072943175</v>
      </c>
      <c r="M28" s="94">
        <v>16.564916813389964</v>
      </c>
      <c r="N28" s="95">
        <v>6.6065039830106143</v>
      </c>
      <c r="O28" s="94">
        <v>1.5055938597632323</v>
      </c>
      <c r="P28" s="94">
        <v>23.515661876211414</v>
      </c>
      <c r="Q28" s="95">
        <v>6.0344310975093185</v>
      </c>
      <c r="R28" s="34"/>
      <c r="S28" s="359"/>
      <c r="T28" s="221" t="s">
        <v>42</v>
      </c>
      <c r="U28" s="94">
        <v>6.6488727063127806</v>
      </c>
      <c r="V28" s="94">
        <v>29.302189418805114</v>
      </c>
      <c r="W28" s="95">
        <v>12.912051742573372</v>
      </c>
      <c r="X28" s="94">
        <v>12.018911693980305</v>
      </c>
      <c r="Y28" s="94">
        <v>21.091954354049889</v>
      </c>
      <c r="Z28" s="95">
        <v>13.936193781398231</v>
      </c>
      <c r="AA28" s="34"/>
      <c r="AB28" s="359"/>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x14ac:dyDescent="0.2">
      <c r="A29" s="357">
        <v>2019</v>
      </c>
      <c r="B29" s="77" t="s">
        <v>39</v>
      </c>
      <c r="C29" s="77">
        <v>1601728</v>
      </c>
      <c r="D29" s="77">
        <v>673273</v>
      </c>
      <c r="E29" s="77">
        <v>2275001</v>
      </c>
      <c r="F29" s="104">
        <v>1298502</v>
      </c>
      <c r="G29" s="77">
        <v>497035</v>
      </c>
      <c r="H29" s="84">
        <v>1795537</v>
      </c>
      <c r="I29" s="61"/>
      <c r="J29" s="357">
        <v>2019</v>
      </c>
      <c r="K29" s="72" t="s">
        <v>39</v>
      </c>
      <c r="L29" s="88">
        <v>-0.49512393007881128</v>
      </c>
      <c r="M29" s="92">
        <v>-2.5181527947702564</v>
      </c>
      <c r="N29" s="93">
        <v>-1.1025216454968234</v>
      </c>
      <c r="O29" s="88">
        <v>-1.3450032479742857</v>
      </c>
      <c r="P29" s="92">
        <v>53.117115562935325</v>
      </c>
      <c r="Q29" s="89">
        <v>9.4295155581125556</v>
      </c>
      <c r="R29" s="34"/>
      <c r="S29" s="357">
        <v>2019</v>
      </c>
      <c r="T29" s="218" t="s">
        <v>39</v>
      </c>
      <c r="U29" s="88">
        <v>-0.49512393007881128</v>
      </c>
      <c r="V29" s="92">
        <v>-2.5181527947702564</v>
      </c>
      <c r="W29" s="93">
        <v>-1.1025216454968234</v>
      </c>
      <c r="X29" s="92">
        <v>-1.3450032479742857</v>
      </c>
      <c r="Y29" s="92">
        <v>53.117115562935325</v>
      </c>
      <c r="Z29" s="93">
        <v>9.4295155581125556</v>
      </c>
      <c r="AA29" s="34"/>
      <c r="AB29" s="357">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x14ac:dyDescent="0.2">
      <c r="A30" s="358"/>
      <c r="B30" s="79" t="s">
        <v>40</v>
      </c>
      <c r="C30" s="80">
        <v>1789711</v>
      </c>
      <c r="D30" s="80">
        <v>675089</v>
      </c>
      <c r="E30" s="80">
        <v>2464800</v>
      </c>
      <c r="F30" s="105">
        <v>1573893</v>
      </c>
      <c r="G30" s="80">
        <v>733465</v>
      </c>
      <c r="H30" s="81">
        <v>2307358</v>
      </c>
      <c r="I30" s="61"/>
      <c r="J30" s="358"/>
      <c r="K30" s="73" t="s">
        <v>40</v>
      </c>
      <c r="L30" s="90">
        <v>0.86561178390758275</v>
      </c>
      <c r="M30" s="90">
        <v>-18.652018730463993</v>
      </c>
      <c r="N30" s="91">
        <v>-5.3539817911628429</v>
      </c>
      <c r="O30" s="90">
        <v>5.1052994302291044</v>
      </c>
      <c r="P30" s="90">
        <v>76.931686877483131</v>
      </c>
      <c r="Q30" s="91">
        <v>20.678287711605336</v>
      </c>
      <c r="R30" s="34"/>
      <c r="S30" s="358"/>
      <c r="T30" s="219" t="s">
        <v>40</v>
      </c>
      <c r="U30" s="90">
        <v>0.21834783765015686</v>
      </c>
      <c r="V30" s="90">
        <v>-11.3236521426885</v>
      </c>
      <c r="W30" s="91">
        <v>-3.3599525995327229</v>
      </c>
      <c r="X30" s="90">
        <v>2.0878936924968228</v>
      </c>
      <c r="Y30" s="90">
        <v>66.473203293477169</v>
      </c>
      <c r="Z30" s="91">
        <v>15.483193992806243</v>
      </c>
      <c r="AA30" s="34"/>
      <c r="AB30" s="358"/>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x14ac:dyDescent="0.2">
      <c r="A31" s="358"/>
      <c r="B31" s="82" t="s">
        <v>41</v>
      </c>
      <c r="C31" s="83">
        <v>2103926</v>
      </c>
      <c r="D31" s="83">
        <v>899051</v>
      </c>
      <c r="E31" s="83">
        <v>3002977</v>
      </c>
      <c r="F31" s="106">
        <v>1696149</v>
      </c>
      <c r="G31" s="83">
        <v>715204</v>
      </c>
      <c r="H31" s="84">
        <v>2411353</v>
      </c>
      <c r="I31" s="61"/>
      <c r="J31" s="358"/>
      <c r="K31" s="74" t="s">
        <v>41</v>
      </c>
      <c r="L31" s="92">
        <v>12.857459341187493</v>
      </c>
      <c r="M31" s="92">
        <v>-4.7015812916178179</v>
      </c>
      <c r="N31" s="93">
        <v>6.9573759304526028</v>
      </c>
      <c r="O31" s="92">
        <v>18.444339542269606</v>
      </c>
      <c r="P31" s="92">
        <v>58.727875983443752</v>
      </c>
      <c r="Q31" s="93">
        <v>28.085840539209727</v>
      </c>
      <c r="R31" s="34"/>
      <c r="S31" s="358"/>
      <c r="T31" s="220" t="s">
        <v>41</v>
      </c>
      <c r="U31" s="92">
        <v>4.7078635050739503</v>
      </c>
      <c r="V31" s="92">
        <v>-8.7881689109636554</v>
      </c>
      <c r="W31" s="93">
        <v>0.39607210986392083</v>
      </c>
      <c r="X31" s="92">
        <v>7.6047578816163641</v>
      </c>
      <c r="Y31" s="92">
        <v>63.539856927084259</v>
      </c>
      <c r="Z31" s="93">
        <v>19.84823971090335</v>
      </c>
      <c r="AA31" s="34"/>
      <c r="AB31" s="358"/>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x14ac:dyDescent="0.2">
      <c r="A32" s="359"/>
      <c r="B32" s="85" t="s">
        <v>42</v>
      </c>
      <c r="C32" s="86">
        <v>2041467</v>
      </c>
      <c r="D32" s="86">
        <v>932592</v>
      </c>
      <c r="E32" s="86">
        <v>2974059</v>
      </c>
      <c r="F32" s="107">
        <v>1688431</v>
      </c>
      <c r="G32" s="86">
        <v>720903</v>
      </c>
      <c r="H32" s="87">
        <v>2409334</v>
      </c>
      <c r="I32" s="61"/>
      <c r="J32" s="359"/>
      <c r="K32" s="75" t="s">
        <v>42</v>
      </c>
      <c r="L32" s="94">
        <v>-4.1820303318176215</v>
      </c>
      <c r="M32" s="94">
        <v>-2.3125292640695405</v>
      </c>
      <c r="N32" s="95">
        <v>-3.6035481228832711</v>
      </c>
      <c r="O32" s="94">
        <v>8.1948188679994871</v>
      </c>
      <c r="P32" s="94">
        <v>46.538998644179429</v>
      </c>
      <c r="Q32" s="95">
        <v>17.385334957369068</v>
      </c>
      <c r="R32" s="34"/>
      <c r="S32" s="359"/>
      <c r="T32" s="221" t="s">
        <v>42</v>
      </c>
      <c r="U32" s="94">
        <v>2.1409972907706187</v>
      </c>
      <c r="V32" s="94">
        <v>-6.9798087999302645</v>
      </c>
      <c r="W32" s="95">
        <v>-0.74676759896231681</v>
      </c>
      <c r="X32" s="94">
        <v>7.7633495676531661</v>
      </c>
      <c r="Y32" s="94">
        <v>58.566530454969268</v>
      </c>
      <c r="Z32" s="95">
        <v>19.173136870963003</v>
      </c>
      <c r="AA32" s="34"/>
      <c r="AB32" s="359"/>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x14ac:dyDescent="0.2">
      <c r="A33" s="357">
        <v>2020</v>
      </c>
      <c r="B33" s="77" t="s">
        <v>39</v>
      </c>
      <c r="C33" s="77">
        <v>1695308</v>
      </c>
      <c r="D33" s="77">
        <v>713553</v>
      </c>
      <c r="E33" s="77">
        <v>2408861</v>
      </c>
      <c r="F33" s="104">
        <v>1378522</v>
      </c>
      <c r="G33" s="77">
        <v>585032</v>
      </c>
      <c r="H33" s="84">
        <v>1963554</v>
      </c>
      <c r="I33" s="61"/>
      <c r="J33" s="357">
        <v>2020</v>
      </c>
      <c r="K33" s="72" t="s">
        <v>39</v>
      </c>
      <c r="L33" s="88">
        <v>5.8424401646222091</v>
      </c>
      <c r="M33" s="92">
        <v>5.982714292716329</v>
      </c>
      <c r="N33" s="93">
        <v>5.8839534576028862</v>
      </c>
      <c r="O33" s="88">
        <v>6.1624856950547535</v>
      </c>
      <c r="P33" s="92">
        <v>17.704387014998947</v>
      </c>
      <c r="Q33" s="89">
        <v>9.3574791274142477</v>
      </c>
      <c r="R33" s="34"/>
      <c r="S33" s="357">
        <v>2020</v>
      </c>
      <c r="T33" s="218" t="s">
        <v>39</v>
      </c>
      <c r="U33" s="88">
        <v>5.8424401646222091</v>
      </c>
      <c r="V33" s="92">
        <v>5.982714292716329</v>
      </c>
      <c r="W33" s="93">
        <v>5.8839534576028862</v>
      </c>
      <c r="X33" s="92">
        <v>6.1624856950547535</v>
      </c>
      <c r="Y33" s="92">
        <v>17.704387014998947</v>
      </c>
      <c r="Z33" s="93">
        <v>9.3574791274142477</v>
      </c>
      <c r="AA33" s="34"/>
      <c r="AB33" s="357">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x14ac:dyDescent="0.2">
      <c r="A34" s="358"/>
      <c r="B34" s="79" t="s">
        <v>40</v>
      </c>
      <c r="C34" s="80">
        <v>936248</v>
      </c>
      <c r="D34" s="80">
        <v>357345</v>
      </c>
      <c r="E34" s="80">
        <v>1293593</v>
      </c>
      <c r="F34" s="105">
        <v>698584</v>
      </c>
      <c r="G34" s="80">
        <v>328566</v>
      </c>
      <c r="H34" s="81">
        <v>1027150</v>
      </c>
      <c r="I34" s="61"/>
      <c r="J34" s="358"/>
      <c r="K34" s="73" t="s">
        <v>40</v>
      </c>
      <c r="L34" s="90">
        <v>-47.687196424450647</v>
      </c>
      <c r="M34" s="90">
        <v>-47.066979316801195</v>
      </c>
      <c r="N34" s="91">
        <v>-47.517323920804934</v>
      </c>
      <c r="O34" s="90">
        <v>-55.614263485510129</v>
      </c>
      <c r="P34" s="90">
        <v>-55.203588446619811</v>
      </c>
      <c r="Q34" s="91">
        <v>-55.483717741243453</v>
      </c>
      <c r="R34" s="34"/>
      <c r="S34" s="358"/>
      <c r="T34" s="219" t="s">
        <v>40</v>
      </c>
      <c r="U34" s="90">
        <v>-22.405916780458092</v>
      </c>
      <c r="V34" s="90">
        <v>-20.577856688337405</v>
      </c>
      <c r="W34" s="91">
        <v>-21.885876643344304</v>
      </c>
      <c r="X34" s="90">
        <v>-27.687313200308449</v>
      </c>
      <c r="Y34" s="90">
        <v>-25.753921170255989</v>
      </c>
      <c r="Z34" s="91">
        <v>-27.107469238184258</v>
      </c>
      <c r="AA34" s="34"/>
      <c r="AB34" s="358"/>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x14ac:dyDescent="0.2">
      <c r="A35" s="358"/>
      <c r="B35" s="82" t="s">
        <v>41</v>
      </c>
      <c r="C35" s="83">
        <v>1627789</v>
      </c>
      <c r="D35" s="83">
        <v>554919</v>
      </c>
      <c r="E35" s="83">
        <v>2182708</v>
      </c>
      <c r="F35" s="106">
        <v>1185117</v>
      </c>
      <c r="G35" s="83">
        <v>546593</v>
      </c>
      <c r="H35" s="84">
        <v>1731710</v>
      </c>
      <c r="I35" s="61"/>
      <c r="J35" s="358"/>
      <c r="K35" s="74" t="s">
        <v>41</v>
      </c>
      <c r="L35" s="92">
        <v>-22.630881504387514</v>
      </c>
      <c r="M35" s="92">
        <v>-38.277250122629304</v>
      </c>
      <c r="N35" s="93">
        <v>-27.315194222266769</v>
      </c>
      <c r="O35" s="92">
        <v>-30.128956831033125</v>
      </c>
      <c r="P35" s="92">
        <v>-23.575231682149433</v>
      </c>
      <c r="Q35" s="93">
        <v>-28.185130920275881</v>
      </c>
      <c r="R35" s="34"/>
      <c r="S35" s="358"/>
      <c r="T35" s="220" t="s">
        <v>41</v>
      </c>
      <c r="U35" s="92">
        <v>-22.492045569311593</v>
      </c>
      <c r="V35" s="92">
        <v>-27.658289775844491</v>
      </c>
      <c r="W35" s="93">
        <v>-23.991595781255771</v>
      </c>
      <c r="X35" s="92">
        <v>-28.593814571994926</v>
      </c>
      <c r="Y35" s="92">
        <v>-24.953076110240811</v>
      </c>
      <c r="Z35" s="93">
        <v>-27.506382931690652</v>
      </c>
      <c r="AA35" s="34"/>
      <c r="AB35" s="358"/>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x14ac:dyDescent="0.2">
      <c r="A36" s="359"/>
      <c r="B36" s="85" t="s">
        <v>42</v>
      </c>
      <c r="C36" s="80">
        <v>2369999</v>
      </c>
      <c r="D36" s="80">
        <v>865862</v>
      </c>
      <c r="E36" s="80">
        <v>3235861</v>
      </c>
      <c r="F36" s="105">
        <v>1594428</v>
      </c>
      <c r="G36" s="80">
        <v>765880</v>
      </c>
      <c r="H36" s="87">
        <v>2360308</v>
      </c>
      <c r="I36" s="61"/>
      <c r="J36" s="359"/>
      <c r="K36" s="75" t="s">
        <v>42</v>
      </c>
      <c r="L36" s="94">
        <v>16.092937088867963</v>
      </c>
      <c r="M36" s="94">
        <v>-7.1553262305488303</v>
      </c>
      <c r="N36" s="95">
        <v>8.8028515910410619</v>
      </c>
      <c r="O36" s="94">
        <v>-5.5674765507148338</v>
      </c>
      <c r="P36" s="94">
        <v>6.2389808337598884</v>
      </c>
      <c r="Q36" s="95">
        <v>-2.0348361829451656</v>
      </c>
      <c r="R36" s="34"/>
      <c r="S36" s="359"/>
      <c r="T36" s="221" t="s">
        <v>42</v>
      </c>
      <c r="U36" s="94">
        <v>-12.040708881397389</v>
      </c>
      <c r="V36" s="94">
        <v>-21.645437664406188</v>
      </c>
      <c r="W36" s="95">
        <v>-14.890718222176936</v>
      </c>
      <c r="X36" s="94">
        <v>-22.380207688219944</v>
      </c>
      <c r="Y36" s="94">
        <v>-16.520469645508317</v>
      </c>
      <c r="Z36" s="95">
        <v>-20.629159904621265</v>
      </c>
      <c r="AA36" s="34"/>
      <c r="AB36" s="359"/>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x14ac:dyDescent="0.2">
      <c r="A37" s="354">
        <v>2021</v>
      </c>
      <c r="B37" s="104" t="s">
        <v>39</v>
      </c>
      <c r="C37" s="77">
        <v>2042510</v>
      </c>
      <c r="D37" s="77">
        <v>704538</v>
      </c>
      <c r="E37" s="78">
        <v>2747048</v>
      </c>
      <c r="F37" s="77">
        <v>1725515</v>
      </c>
      <c r="G37" s="77">
        <v>980238</v>
      </c>
      <c r="H37" s="78">
        <v>2705753</v>
      </c>
      <c r="I37" s="20"/>
      <c r="J37" s="357">
        <v>2021</v>
      </c>
      <c r="K37" s="104" t="s">
        <v>39</v>
      </c>
      <c r="L37" s="88">
        <v>20.480172334466662</v>
      </c>
      <c r="M37" s="88">
        <v>-1.263395991608196</v>
      </c>
      <c r="N37" s="89">
        <v>14.039290768541646</v>
      </c>
      <c r="O37" s="97">
        <v>25.171379201782784</v>
      </c>
      <c r="P37" s="88">
        <v>67.552885995979707</v>
      </c>
      <c r="Q37" s="89">
        <v>37.798756744148612</v>
      </c>
      <c r="R37" s="20"/>
      <c r="S37" s="357">
        <v>2021</v>
      </c>
      <c r="T37" s="104" t="s">
        <v>39</v>
      </c>
      <c r="U37" s="88">
        <v>20.480172334466662</v>
      </c>
      <c r="V37" s="88">
        <v>-1.263395991608196</v>
      </c>
      <c r="W37" s="89">
        <v>14.039290768541646</v>
      </c>
      <c r="X37" s="97">
        <v>25.171379201782784</v>
      </c>
      <c r="Y37" s="88">
        <v>67.552885995979707</v>
      </c>
      <c r="Z37" s="89">
        <v>37.798756744148612</v>
      </c>
      <c r="AA37" s="20"/>
      <c r="AB37" s="357">
        <v>2021</v>
      </c>
      <c r="AC37" s="104" t="s">
        <v>39</v>
      </c>
      <c r="AD37" s="88">
        <v>-8.5692096311444246</v>
      </c>
      <c r="AE37" s="88">
        <v>-22.905457125689189</v>
      </c>
      <c r="AF37" s="89">
        <v>-12.823941171705378</v>
      </c>
      <c r="AG37" s="97">
        <v>-17.884675623067402</v>
      </c>
      <c r="AH37" s="88">
        <v>-4.8401512522308066</v>
      </c>
      <c r="AI37" s="89">
        <v>-13.932400670113143</v>
      </c>
    </row>
    <row r="38" spans="1:35" s="17" customFormat="1" x14ac:dyDescent="0.2">
      <c r="A38" s="355"/>
      <c r="B38" s="149" t="s">
        <v>40</v>
      </c>
      <c r="C38" s="80">
        <v>2220587</v>
      </c>
      <c r="D38" s="80">
        <v>731151</v>
      </c>
      <c r="E38" s="81">
        <v>2951738</v>
      </c>
      <c r="F38" s="80">
        <v>1923320</v>
      </c>
      <c r="G38" s="80">
        <v>969807</v>
      </c>
      <c r="H38" s="81">
        <v>2893127</v>
      </c>
      <c r="I38" s="260"/>
      <c r="J38" s="358"/>
      <c r="K38" s="149" t="s">
        <v>40</v>
      </c>
      <c r="L38" s="90">
        <v>137.17935846057881</v>
      </c>
      <c r="M38" s="90">
        <v>104.60647273643117</v>
      </c>
      <c r="N38" s="91">
        <v>128.18135224912317</v>
      </c>
      <c r="O38" s="98">
        <v>175.31692681195102</v>
      </c>
      <c r="P38" s="90">
        <v>195.1635287887365</v>
      </c>
      <c r="Q38" s="91">
        <v>181.66548215937303</v>
      </c>
      <c r="R38" s="18"/>
      <c r="S38" s="358"/>
      <c r="T38" s="149" t="s">
        <v>40</v>
      </c>
      <c r="U38" s="90">
        <v>61.999098632140083</v>
      </c>
      <c r="V38" s="90">
        <v>34.064028506916635</v>
      </c>
      <c r="W38" s="91">
        <v>53.919157402090612</v>
      </c>
      <c r="X38" s="98">
        <v>75.669176248106737</v>
      </c>
      <c r="Y38" s="90">
        <v>113.44672383258283</v>
      </c>
      <c r="Z38" s="91">
        <v>87.209432962941165</v>
      </c>
      <c r="AA38" s="18"/>
      <c r="AB38" s="358"/>
      <c r="AC38" s="149" t="s">
        <v>40</v>
      </c>
      <c r="AD38" s="90">
        <v>21.896815218765852</v>
      </c>
      <c r="AE38" s="90">
        <v>-1.5872644003995129</v>
      </c>
      <c r="AF38" s="91">
        <v>14.854759909871284</v>
      </c>
      <c r="AG38" s="98">
        <v>17.699552848699106</v>
      </c>
      <c r="AH38" s="90">
        <v>38.84798304468007</v>
      </c>
      <c r="AI38" s="91">
        <v>24.061105121994288</v>
      </c>
    </row>
    <row r="39" spans="1:35" s="17" customFormat="1" x14ac:dyDescent="0.2">
      <c r="A39" s="355"/>
      <c r="B39" s="150" t="s">
        <v>41</v>
      </c>
      <c r="C39" s="83">
        <v>2761761</v>
      </c>
      <c r="D39" s="83">
        <v>818958</v>
      </c>
      <c r="E39" s="84">
        <v>3580719</v>
      </c>
      <c r="F39" s="83">
        <v>2180231</v>
      </c>
      <c r="G39" s="83">
        <v>1030342</v>
      </c>
      <c r="H39" s="84">
        <v>3210573</v>
      </c>
      <c r="I39" s="260"/>
      <c r="J39" s="358"/>
      <c r="K39" s="150" t="s">
        <v>41</v>
      </c>
      <c r="L39" s="92">
        <v>69.663328600942748</v>
      </c>
      <c r="M39" s="92">
        <v>47.581538927302901</v>
      </c>
      <c r="N39" s="93">
        <v>64.04938269342486</v>
      </c>
      <c r="O39" s="99">
        <v>83.967574509520986</v>
      </c>
      <c r="P39" s="92">
        <v>88.502596996302543</v>
      </c>
      <c r="Q39" s="93">
        <v>85.398998677607679</v>
      </c>
      <c r="R39" s="18"/>
      <c r="S39" s="358"/>
      <c r="T39" s="150" t="s">
        <v>41</v>
      </c>
      <c r="U39" s="92">
        <v>64.928128620715157</v>
      </c>
      <c r="V39" s="92">
        <v>38.677784769134526</v>
      </c>
      <c r="W39" s="93">
        <v>57.676288265301778</v>
      </c>
      <c r="X39" s="99">
        <v>78.683860668016877</v>
      </c>
      <c r="Y39" s="92">
        <v>104.10939390805724</v>
      </c>
      <c r="Z39" s="93">
        <v>86.54554640910348</v>
      </c>
      <c r="AA39" s="18"/>
      <c r="AB39" s="358"/>
      <c r="AC39" s="150" t="s">
        <v>41</v>
      </c>
      <c r="AD39" s="92">
        <v>49.105496243976177</v>
      </c>
      <c r="AE39" s="92">
        <v>21.970685687863046</v>
      </c>
      <c r="AF39" s="93">
        <v>41.26937345845645</v>
      </c>
      <c r="AG39" s="99">
        <v>49.949764212970663</v>
      </c>
      <c r="AH39" s="92">
        <v>71.760914476863434</v>
      </c>
      <c r="AI39" s="93">
        <v>56.620242330491763</v>
      </c>
    </row>
    <row r="40" spans="1:35" s="17" customFormat="1" x14ac:dyDescent="0.2">
      <c r="A40" s="356"/>
      <c r="B40" s="148" t="s">
        <v>42</v>
      </c>
      <c r="C40" s="86">
        <v>2861105</v>
      </c>
      <c r="D40" s="86">
        <v>837404</v>
      </c>
      <c r="E40" s="86">
        <v>3698509</v>
      </c>
      <c r="F40" s="107">
        <v>2278675</v>
      </c>
      <c r="G40" s="86">
        <v>1031548</v>
      </c>
      <c r="H40" s="87">
        <v>3310223</v>
      </c>
      <c r="I40" s="260"/>
      <c r="J40" s="359"/>
      <c r="K40" s="221" t="s">
        <v>42</v>
      </c>
      <c r="L40" s="94">
        <v>20.721780895266196</v>
      </c>
      <c r="M40" s="94">
        <v>-3.2866669284481786</v>
      </c>
      <c r="N40" s="95">
        <v>14.297523904765995</v>
      </c>
      <c r="O40" s="94">
        <v>42.914888599547929</v>
      </c>
      <c r="P40" s="94">
        <v>34.687940669556582</v>
      </c>
      <c r="Q40" s="95">
        <v>40.245383229646301</v>
      </c>
      <c r="R40" s="18"/>
      <c r="S40" s="359"/>
      <c r="T40" s="221" t="s">
        <v>42</v>
      </c>
      <c r="U40" s="94">
        <v>49.1243024950885</v>
      </c>
      <c r="V40" s="94">
        <v>24.095078057807619</v>
      </c>
      <c r="W40" s="95">
        <v>42.286824624825535</v>
      </c>
      <c r="X40" s="94">
        <v>66.940984641474131</v>
      </c>
      <c r="Y40" s="94">
        <v>80.224934424822919</v>
      </c>
      <c r="Z40" s="95">
        <v>71.116076559266332</v>
      </c>
      <c r="AA40" s="18"/>
      <c r="AB40" s="359"/>
      <c r="AC40" s="221" t="s">
        <v>42</v>
      </c>
      <c r="AD40" s="94">
        <v>49.1243024950885</v>
      </c>
      <c r="AE40" s="94">
        <v>24.095078057807619</v>
      </c>
      <c r="AF40" s="95">
        <v>42.286824624825535</v>
      </c>
      <c r="AG40" s="94">
        <v>66.940984641474131</v>
      </c>
      <c r="AH40" s="94">
        <v>80.224934424822919</v>
      </c>
      <c r="AI40" s="95">
        <v>71.116076559266332</v>
      </c>
    </row>
    <row r="41" spans="1:35" s="23" customFormat="1" x14ac:dyDescent="0.2">
      <c r="A41" s="357">
        <v>2022</v>
      </c>
      <c r="B41" s="308" t="s">
        <v>39</v>
      </c>
      <c r="C41" s="77">
        <v>3018045.28724798</v>
      </c>
      <c r="D41" s="77">
        <v>578135.01660968002</v>
      </c>
      <c r="E41" s="78">
        <v>3596180.3038576599</v>
      </c>
      <c r="F41" s="104">
        <v>1519022.8084396401</v>
      </c>
      <c r="G41" s="77">
        <v>894736.42405599996</v>
      </c>
      <c r="H41" s="78">
        <v>2413759.2324956399</v>
      </c>
      <c r="I41" s="48"/>
      <c r="J41" s="357">
        <v>2022</v>
      </c>
      <c r="K41" s="308" t="s">
        <v>39</v>
      </c>
      <c r="L41" s="88">
        <v>47.76159173017416</v>
      </c>
      <c r="M41" s="88">
        <v>-17.941258440328266</v>
      </c>
      <c r="N41" s="89">
        <v>30.910719574527267</v>
      </c>
      <c r="O41" s="97">
        <v>-11.966989076325618</v>
      </c>
      <c r="P41" s="88">
        <v>-8.7225322772632836</v>
      </c>
      <c r="Q41" s="89">
        <v>-10.791589901382725</v>
      </c>
      <c r="S41" s="357">
        <v>2022</v>
      </c>
      <c r="T41" s="308" t="s">
        <v>39</v>
      </c>
      <c r="U41" s="88">
        <v>47.76159173017416</v>
      </c>
      <c r="V41" s="88">
        <v>-17.941258440328266</v>
      </c>
      <c r="W41" s="89">
        <v>30.910719574527267</v>
      </c>
      <c r="X41" s="97">
        <v>-11.966989076325618</v>
      </c>
      <c r="Y41" s="88">
        <v>-8.7225322772632836</v>
      </c>
      <c r="Z41" s="89">
        <v>-10.791589901382725</v>
      </c>
      <c r="AB41" s="357">
        <v>2022</v>
      </c>
      <c r="AC41" s="308" t="s">
        <v>39</v>
      </c>
      <c r="AD41" s="88">
        <v>55.68589796796266</v>
      </c>
      <c r="AE41" s="88">
        <v>19.454264314852111</v>
      </c>
      <c r="AF41" s="89">
        <v>46.176544382222829</v>
      </c>
      <c r="AG41" s="97">
        <v>51.840687188432575</v>
      </c>
      <c r="AH41" s="88">
        <v>49.790862394779346</v>
      </c>
      <c r="AI41" s="89">
        <v>51.154014621944931</v>
      </c>
    </row>
    <row r="42" spans="1:35" s="23" customFormat="1" x14ac:dyDescent="0.2">
      <c r="A42" s="358"/>
      <c r="B42" s="149" t="s">
        <v>40</v>
      </c>
      <c r="C42" s="139">
        <v>3128515.940686</v>
      </c>
      <c r="D42" s="139">
        <v>632727.59861999995</v>
      </c>
      <c r="E42" s="275">
        <v>3761243.5393059999</v>
      </c>
      <c r="F42" s="282">
        <v>1620862.79300968</v>
      </c>
      <c r="G42" s="139">
        <v>1026684.318221</v>
      </c>
      <c r="H42" s="275">
        <v>2647547.1112306798</v>
      </c>
      <c r="I42" s="48"/>
      <c r="J42" s="358"/>
      <c r="K42" s="149" t="s">
        <v>40</v>
      </c>
      <c r="L42" s="261">
        <v>40.88688894810246</v>
      </c>
      <c r="M42" s="261">
        <v>-13.461432916046078</v>
      </c>
      <c r="N42" s="277">
        <v>27.424708402507257</v>
      </c>
      <c r="O42" s="276">
        <v>-15.725787024016801</v>
      </c>
      <c r="P42" s="261">
        <v>5.8648079691113741</v>
      </c>
      <c r="Q42" s="277">
        <v>-8.4883895096661952</v>
      </c>
      <c r="S42" s="358"/>
      <c r="T42" s="149" t="s">
        <v>40</v>
      </c>
      <c r="U42" s="261">
        <v>44.180656173997001</v>
      </c>
      <c r="V42" s="261">
        <v>-15.659824987885262</v>
      </c>
      <c r="W42" s="277">
        <v>29.105108406661696</v>
      </c>
      <c r="X42" s="276">
        <v>-13.948271120801026</v>
      </c>
      <c r="Y42" s="261">
        <v>-1.4678767783820268</v>
      </c>
      <c r="Z42" s="277">
        <v>-9.60144986628897</v>
      </c>
      <c r="AB42" s="358"/>
      <c r="AC42" s="149" t="s">
        <v>40</v>
      </c>
      <c r="AD42" s="261">
        <v>42.471747614619737</v>
      </c>
      <c r="AE42" s="261">
        <v>0.37650019883561647</v>
      </c>
      <c r="AF42" s="277">
        <v>31.655882565265394</v>
      </c>
      <c r="AG42" s="276">
        <v>18.206944851569439</v>
      </c>
      <c r="AH42" s="261">
        <v>22.093142237897247</v>
      </c>
      <c r="AI42" s="277">
        <v>19.515264155358135</v>
      </c>
    </row>
    <row r="43" spans="1:35" s="23" customFormat="1" x14ac:dyDescent="0.2">
      <c r="A43" s="358"/>
      <c r="B43" s="150" t="s">
        <v>41</v>
      </c>
      <c r="C43" s="83">
        <v>3429814.1369489999</v>
      </c>
      <c r="D43" s="83">
        <v>630781.61539000005</v>
      </c>
      <c r="E43" s="84">
        <v>4060595.7523389999</v>
      </c>
      <c r="F43" s="106">
        <v>1507124.99994552</v>
      </c>
      <c r="G43" s="83">
        <v>936464.707039</v>
      </c>
      <c r="H43" s="84">
        <v>2443589.70698452</v>
      </c>
      <c r="I43" s="48"/>
      <c r="J43" s="358"/>
      <c r="K43" s="150" t="s">
        <v>41</v>
      </c>
      <c r="L43" s="92">
        <v>24.189389920018421</v>
      </c>
      <c r="M43" s="92">
        <v>-22.977537872516042</v>
      </c>
      <c r="N43" s="93">
        <v>13.40168698909352</v>
      </c>
      <c r="O43" s="99">
        <v>-30.873150599843779</v>
      </c>
      <c r="P43" s="92">
        <v>-9.1112749903430093</v>
      </c>
      <c r="Q43" s="93">
        <v>-23.889296179077068</v>
      </c>
      <c r="S43" s="358"/>
      <c r="T43" s="150" t="s">
        <v>41</v>
      </c>
      <c r="U43" s="92">
        <v>36.321266065207006</v>
      </c>
      <c r="V43" s="92">
        <v>-18.317846180813223</v>
      </c>
      <c r="W43" s="93">
        <v>23.045567576100879</v>
      </c>
      <c r="X43" s="99">
        <v>-20.278641528594122</v>
      </c>
      <c r="Y43" s="92">
        <v>-4.1102565097754002</v>
      </c>
      <c r="Z43" s="93">
        <v>-14.808603318380376</v>
      </c>
      <c r="AB43" s="358"/>
      <c r="AC43" s="150" t="s">
        <v>41</v>
      </c>
      <c r="AD43" s="92">
        <v>32.386052974334568</v>
      </c>
      <c r="AE43" s="92">
        <v>-14.147075665550723</v>
      </c>
      <c r="AF43" s="93">
        <v>20.783751713714651</v>
      </c>
      <c r="AG43" s="99">
        <v>-6.7058503530165181</v>
      </c>
      <c r="AH43" s="92">
        <v>3.8215762335146009</v>
      </c>
      <c r="AI43" s="93">
        <v>-3.1750182415645423</v>
      </c>
    </row>
    <row r="44" spans="1:35" s="23" customFormat="1" x14ac:dyDescent="0.2">
      <c r="A44" s="359"/>
      <c r="B44" s="294" t="s">
        <v>42</v>
      </c>
      <c r="C44" s="86">
        <v>3586304.03298287</v>
      </c>
      <c r="D44" s="86">
        <v>718050.59942600003</v>
      </c>
      <c r="E44" s="86">
        <v>4304354.6324088704</v>
      </c>
      <c r="F44" s="107">
        <v>1390032.9480556999</v>
      </c>
      <c r="G44" s="86">
        <v>785616.86340899998</v>
      </c>
      <c r="H44" s="87">
        <v>2175649.8114646999</v>
      </c>
      <c r="I44" s="48"/>
      <c r="J44" s="359"/>
      <c r="K44" s="294" t="s">
        <v>42</v>
      </c>
      <c r="L44" s="94">
        <v>25.346816456679157</v>
      </c>
      <c r="M44" s="94">
        <v>-14.252786059536371</v>
      </c>
      <c r="N44" s="95">
        <v>16.380807303939783</v>
      </c>
      <c r="O44" s="94">
        <v>-38.998192017040608</v>
      </c>
      <c r="P44" s="94">
        <v>-23.840978470318397</v>
      </c>
      <c r="Q44" s="95">
        <v>-34.274826455356632</v>
      </c>
      <c r="S44" s="359"/>
      <c r="T44" s="294" t="s">
        <v>42</v>
      </c>
      <c r="U44" s="94">
        <v>33.145141225653482</v>
      </c>
      <c r="V44" s="94">
        <v>-17.216927209619758</v>
      </c>
      <c r="W44" s="95">
        <v>21.146226440436333</v>
      </c>
      <c r="X44" s="94">
        <v>-25.539758245230836</v>
      </c>
      <c r="Y44" s="94">
        <v>-9.1834161638959735</v>
      </c>
      <c r="Z44" s="95">
        <v>-20.125374125714757</v>
      </c>
      <c r="AB44" s="359"/>
      <c r="AC44" s="221" t="s">
        <v>42</v>
      </c>
      <c r="AD44" s="279">
        <v>33.145141225653482</v>
      </c>
      <c r="AE44" s="279">
        <v>-17.216927209619758</v>
      </c>
      <c r="AF44" s="279">
        <v>21.146226440436333</v>
      </c>
      <c r="AG44" s="279">
        <v>-25.539758245230836</v>
      </c>
      <c r="AH44" s="279">
        <v>-9.1834161638959735</v>
      </c>
      <c r="AI44" s="281">
        <v>-20.125374125714757</v>
      </c>
    </row>
    <row r="45" spans="1:35" s="23" customFormat="1" x14ac:dyDescent="0.2">
      <c r="A45" s="322">
        <v>2023</v>
      </c>
      <c r="B45" s="324" t="s">
        <v>39</v>
      </c>
      <c r="C45" s="325">
        <v>2124371.57523765</v>
      </c>
      <c r="D45" s="325">
        <v>414583.96042299998</v>
      </c>
      <c r="E45" s="325">
        <v>2538955.5356606501</v>
      </c>
      <c r="F45" s="327">
        <v>1070785.30103182</v>
      </c>
      <c r="G45" s="325">
        <v>524272.50356600003</v>
      </c>
      <c r="H45" s="326">
        <v>1595057.8045978202</v>
      </c>
      <c r="I45" s="48"/>
      <c r="J45" s="322">
        <v>2023</v>
      </c>
      <c r="K45" s="324" t="s">
        <v>39</v>
      </c>
      <c r="L45" s="334">
        <v>-29.611010669267689</v>
      </c>
      <c r="M45" s="334">
        <v>-28.289422278169894</v>
      </c>
      <c r="N45" s="334">
        <v>-29.39854731596505</v>
      </c>
      <c r="O45" s="336">
        <v>-29.508280252108619</v>
      </c>
      <c r="P45" s="334">
        <v>-41.404810459221139</v>
      </c>
      <c r="Q45" s="335">
        <v>-33.918106531749892</v>
      </c>
      <c r="S45" s="322">
        <v>2023</v>
      </c>
      <c r="T45" s="324" t="s">
        <v>39</v>
      </c>
      <c r="U45" s="334">
        <v>-29.611010669267689</v>
      </c>
      <c r="V45" s="334">
        <v>-28.289422278169894</v>
      </c>
      <c r="W45" s="334">
        <v>-29.39854731596505</v>
      </c>
      <c r="X45" s="336">
        <v>-29.508280252108619</v>
      </c>
      <c r="Y45" s="334">
        <v>-41.404810459221139</v>
      </c>
      <c r="Z45" s="335">
        <v>-33.918106531749892</v>
      </c>
      <c r="AB45" s="322">
        <v>2023</v>
      </c>
      <c r="AC45" s="324" t="s">
        <v>39</v>
      </c>
      <c r="AD45" s="334">
        <v>12.958685453737374</v>
      </c>
      <c r="AE45" s="334">
        <v>-19.203365994921239</v>
      </c>
      <c r="AF45" s="334">
        <v>6.0605647574804689</v>
      </c>
      <c r="AG45" s="336">
        <v>-29.266801014124589</v>
      </c>
      <c r="AH45" s="334">
        <v>-16.640929852976949</v>
      </c>
      <c r="AI45" s="335">
        <v>-25.075392963039789</v>
      </c>
    </row>
    <row r="47" spans="1:35" ht="20.25" x14ac:dyDescent="0.2">
      <c r="A47" s="366" t="s">
        <v>64</v>
      </c>
      <c r="B47" s="366"/>
      <c r="C47" s="366"/>
      <c r="D47" s="366"/>
      <c r="E47" s="366"/>
      <c r="F47" s="366"/>
      <c r="G47" s="366"/>
      <c r="H47" s="366"/>
      <c r="I47" s="22"/>
      <c r="J47" s="366" t="s">
        <v>64</v>
      </c>
      <c r="K47" s="366"/>
      <c r="L47" s="366"/>
      <c r="M47" s="366"/>
      <c r="N47" s="366"/>
      <c r="O47" s="366"/>
      <c r="P47" s="366"/>
      <c r="Q47" s="366"/>
      <c r="S47" s="366" t="s">
        <v>64</v>
      </c>
      <c r="T47" s="366"/>
      <c r="U47" s="366"/>
      <c r="V47" s="366"/>
      <c r="W47" s="366"/>
      <c r="X47" s="366"/>
      <c r="Y47" s="366"/>
      <c r="Z47" s="208"/>
      <c r="AB47" s="366" t="s">
        <v>64</v>
      </c>
      <c r="AC47" s="366"/>
      <c r="AD47" s="366"/>
      <c r="AE47" s="366"/>
      <c r="AF47" s="366"/>
      <c r="AG47" s="366"/>
      <c r="AH47" s="366"/>
      <c r="AI47" s="366"/>
    </row>
    <row r="48" spans="1:35" ht="20.25" x14ac:dyDescent="0.2">
      <c r="A48" s="366"/>
      <c r="B48" s="366"/>
      <c r="C48" s="366"/>
      <c r="D48" s="366"/>
      <c r="E48" s="366"/>
      <c r="F48" s="366"/>
      <c r="G48" s="366"/>
      <c r="H48" s="366"/>
      <c r="I48" s="22"/>
      <c r="J48" s="366"/>
      <c r="K48" s="366"/>
      <c r="L48" s="366"/>
      <c r="M48" s="366"/>
      <c r="N48" s="366"/>
      <c r="O48" s="366"/>
      <c r="P48" s="366"/>
      <c r="Q48" s="366"/>
      <c r="S48" s="366"/>
      <c r="T48" s="366"/>
      <c r="U48" s="366"/>
      <c r="V48" s="366"/>
      <c r="W48" s="366"/>
      <c r="X48" s="366"/>
      <c r="Y48" s="366"/>
      <c r="Z48" s="208"/>
      <c r="AB48" s="366"/>
      <c r="AC48" s="366"/>
      <c r="AD48" s="366"/>
      <c r="AE48" s="366"/>
      <c r="AF48" s="366"/>
      <c r="AG48" s="366"/>
      <c r="AH48" s="366"/>
      <c r="AI48" s="366"/>
    </row>
    <row r="49" spans="1:35" ht="12.75" customHeight="1" x14ac:dyDescent="0.2">
      <c r="A49" s="364" t="s">
        <v>184</v>
      </c>
      <c r="B49" s="364"/>
      <c r="C49" s="364"/>
      <c r="D49" s="364"/>
      <c r="E49" s="364"/>
      <c r="F49" s="364"/>
      <c r="G49" s="364"/>
      <c r="H49" s="364"/>
      <c r="I49" s="18"/>
      <c r="J49" s="364" t="s">
        <v>185</v>
      </c>
      <c r="K49" s="364"/>
      <c r="L49" s="364"/>
      <c r="M49" s="364"/>
      <c r="N49" s="364"/>
      <c r="O49" s="364"/>
      <c r="P49" s="364"/>
      <c r="Q49" s="364"/>
      <c r="R49" s="18"/>
      <c r="S49" s="364" t="s">
        <v>186</v>
      </c>
      <c r="T49" s="364"/>
      <c r="U49" s="364"/>
      <c r="V49" s="364"/>
      <c r="W49" s="364"/>
      <c r="X49" s="364"/>
      <c r="Y49" s="364"/>
      <c r="Z49" s="206"/>
      <c r="AA49" s="18"/>
      <c r="AB49" s="364" t="s">
        <v>187</v>
      </c>
      <c r="AC49" s="364"/>
      <c r="AD49" s="364"/>
      <c r="AE49" s="364"/>
      <c r="AF49" s="364"/>
      <c r="AG49" s="364"/>
      <c r="AH49" s="364"/>
      <c r="AI49" s="364"/>
    </row>
    <row r="50" spans="1:35" ht="12.75" customHeight="1" x14ac:dyDescent="0.2">
      <c r="A50" s="364" t="str">
        <f>A8</f>
        <v>2015 (I trimestre) - 2023 (I trimestre)pr</v>
      </c>
      <c r="B50" s="364"/>
      <c r="C50" s="364"/>
      <c r="D50" s="364"/>
      <c r="E50" s="364"/>
      <c r="F50" s="364"/>
      <c r="G50" s="364"/>
      <c r="H50" s="364"/>
      <c r="I50" s="18"/>
      <c r="J50" s="364" t="str">
        <f>J8</f>
        <v>2016 (I trimestre) - 2023 (I trimestre)pr</v>
      </c>
      <c r="K50" s="364"/>
      <c r="L50" s="364"/>
      <c r="M50" s="364"/>
      <c r="N50" s="364"/>
      <c r="O50" s="364"/>
      <c r="P50" s="364"/>
      <c r="Q50" s="364"/>
      <c r="R50" s="18"/>
      <c r="S50" s="364" t="str">
        <f>S8</f>
        <v>2016 (I trimestre) - 2023 (I trimestre)pr</v>
      </c>
      <c r="T50" s="364"/>
      <c r="U50" s="364"/>
      <c r="V50" s="364"/>
      <c r="W50" s="364"/>
      <c r="X50" s="364"/>
      <c r="Y50" s="364"/>
      <c r="Z50" s="206"/>
      <c r="AA50" s="18"/>
      <c r="AB50" s="364" t="str">
        <f>AB8</f>
        <v>2016 (IV trimestre) - 2023 (I trimestre)pr</v>
      </c>
      <c r="AC50" s="364"/>
      <c r="AD50" s="364"/>
      <c r="AE50" s="364"/>
      <c r="AF50" s="364"/>
      <c r="AG50" s="364"/>
      <c r="AH50" s="364"/>
      <c r="AI50" s="364"/>
    </row>
    <row r="51" spans="1:35" ht="15" x14ac:dyDescent="0.2">
      <c r="J51" s="365"/>
      <c r="K51" s="365"/>
      <c r="L51" s="365"/>
      <c r="M51" s="365"/>
      <c r="N51" s="365"/>
      <c r="O51" s="365"/>
      <c r="P51" s="207"/>
      <c r="Q51" s="190"/>
      <c r="S51" s="365"/>
      <c r="T51" s="365"/>
      <c r="U51" s="365"/>
      <c r="V51" s="365"/>
      <c r="W51" s="365"/>
      <c r="X51" s="365"/>
      <c r="Y51" s="190"/>
      <c r="Z51" s="207"/>
      <c r="AB51" s="365"/>
      <c r="AC51" s="365"/>
      <c r="AD51" s="365"/>
      <c r="AE51" s="365"/>
      <c r="AF51" s="365"/>
      <c r="AG51" s="365"/>
      <c r="AH51" s="190"/>
    </row>
    <row r="52" spans="1:35" ht="12.75" customHeight="1" x14ac:dyDescent="0.2">
      <c r="A52" s="362" t="s">
        <v>80</v>
      </c>
      <c r="B52" s="362"/>
      <c r="C52" s="362"/>
      <c r="D52" s="362"/>
      <c r="E52" s="362"/>
      <c r="F52" s="362"/>
      <c r="G52" s="362"/>
      <c r="H52" s="362"/>
      <c r="J52" s="363" t="s">
        <v>65</v>
      </c>
      <c r="K52" s="363"/>
      <c r="L52" s="363"/>
      <c r="M52" s="363"/>
      <c r="N52" s="363"/>
      <c r="O52" s="363"/>
      <c r="P52" s="363"/>
      <c r="Q52" s="363"/>
      <c r="S52" s="363" t="s">
        <v>65</v>
      </c>
      <c r="T52" s="363"/>
      <c r="U52" s="363"/>
      <c r="V52" s="363"/>
      <c r="W52" s="363"/>
      <c r="X52" s="363"/>
      <c r="Y52" s="363"/>
      <c r="Z52" s="363"/>
      <c r="AC52" s="201"/>
      <c r="AD52" s="201"/>
      <c r="AE52" s="201"/>
      <c r="AF52" s="201"/>
      <c r="AG52" s="201"/>
      <c r="AH52" s="201"/>
      <c r="AI52" s="201" t="s">
        <v>65</v>
      </c>
    </row>
    <row r="53" spans="1:35" ht="12.75" customHeight="1" x14ac:dyDescent="0.2">
      <c r="A53" s="369" t="s">
        <v>29</v>
      </c>
      <c r="B53" s="367" t="s">
        <v>30</v>
      </c>
      <c r="C53" s="371" t="s">
        <v>125</v>
      </c>
      <c r="D53" s="371"/>
      <c r="E53" s="373"/>
      <c r="F53" s="374" t="s">
        <v>126</v>
      </c>
      <c r="G53" s="372"/>
      <c r="H53" s="375"/>
      <c r="J53" s="369" t="s">
        <v>29</v>
      </c>
      <c r="K53" s="367" t="s">
        <v>30</v>
      </c>
      <c r="L53" s="371" t="s">
        <v>125</v>
      </c>
      <c r="M53" s="371"/>
      <c r="N53" s="373"/>
      <c r="O53" s="374" t="s">
        <v>126</v>
      </c>
      <c r="P53" s="372"/>
      <c r="Q53" s="375"/>
      <c r="S53" s="369" t="s">
        <v>29</v>
      </c>
      <c r="T53" s="367" t="s">
        <v>30</v>
      </c>
      <c r="U53" s="371" t="s">
        <v>125</v>
      </c>
      <c r="V53" s="371"/>
      <c r="W53" s="373"/>
      <c r="X53" s="374" t="s">
        <v>126</v>
      </c>
      <c r="Y53" s="372"/>
      <c r="Z53" s="375"/>
      <c r="AB53" s="369" t="s">
        <v>29</v>
      </c>
      <c r="AC53" s="367" t="s">
        <v>30</v>
      </c>
      <c r="AD53" s="371" t="s">
        <v>125</v>
      </c>
      <c r="AE53" s="371"/>
      <c r="AF53" s="373"/>
      <c r="AG53" s="376" t="s">
        <v>126</v>
      </c>
      <c r="AH53" s="371"/>
      <c r="AI53" s="373"/>
    </row>
    <row r="54" spans="1:35" x14ac:dyDescent="0.2">
      <c r="A54" s="370"/>
      <c r="B54" s="368"/>
      <c r="C54" s="108" t="s">
        <v>122</v>
      </c>
      <c r="D54" s="223" t="s">
        <v>123</v>
      </c>
      <c r="E54" s="223" t="s">
        <v>191</v>
      </c>
      <c r="F54" s="211" t="s">
        <v>122</v>
      </c>
      <c r="G54" s="209" t="s">
        <v>123</v>
      </c>
      <c r="H54" s="210" t="s">
        <v>190</v>
      </c>
      <c r="J54" s="370"/>
      <c r="K54" s="368"/>
      <c r="L54" s="108" t="s">
        <v>122</v>
      </c>
      <c r="M54" s="209" t="s">
        <v>123</v>
      </c>
      <c r="N54" s="223" t="s">
        <v>191</v>
      </c>
      <c r="O54" s="211" t="s">
        <v>122</v>
      </c>
      <c r="P54" s="209" t="s">
        <v>123</v>
      </c>
      <c r="Q54" s="210" t="s">
        <v>190</v>
      </c>
      <c r="S54" s="370"/>
      <c r="T54" s="368"/>
      <c r="U54" s="108" t="s">
        <v>122</v>
      </c>
      <c r="V54" s="223" t="s">
        <v>123</v>
      </c>
      <c r="W54" s="223" t="s">
        <v>191</v>
      </c>
      <c r="X54" s="211" t="s">
        <v>122</v>
      </c>
      <c r="Y54" s="209" t="s">
        <v>123</v>
      </c>
      <c r="Z54" s="210" t="s">
        <v>190</v>
      </c>
      <c r="AB54" s="370"/>
      <c r="AC54" s="368"/>
      <c r="AD54" s="108" t="s">
        <v>122</v>
      </c>
      <c r="AE54" s="223" t="s">
        <v>123</v>
      </c>
      <c r="AF54" s="223" t="s">
        <v>191</v>
      </c>
      <c r="AG54" s="211" t="s">
        <v>122</v>
      </c>
      <c r="AH54" s="209" t="s">
        <v>123</v>
      </c>
      <c r="AI54" s="210" t="s">
        <v>190</v>
      </c>
    </row>
    <row r="55" spans="1:35" x14ac:dyDescent="0.2">
      <c r="A55" s="357">
        <v>2015</v>
      </c>
      <c r="B55" s="77" t="s">
        <v>39</v>
      </c>
      <c r="C55" s="77">
        <v>962883.16682870861</v>
      </c>
      <c r="D55" s="83">
        <v>399465.24951785919</v>
      </c>
      <c r="E55" s="83">
        <v>1362348.4163465679</v>
      </c>
      <c r="F55" s="106">
        <v>858643.3039957924</v>
      </c>
      <c r="G55" s="83">
        <v>143025.24888031752</v>
      </c>
      <c r="H55" s="84">
        <v>1001668.5528761098</v>
      </c>
      <c r="I55" s="61"/>
      <c r="J55" s="357">
        <v>2015</v>
      </c>
      <c r="K55" s="72" t="s">
        <v>39</v>
      </c>
      <c r="L55" s="88" t="s">
        <v>175</v>
      </c>
      <c r="M55" s="92" t="s">
        <v>175</v>
      </c>
      <c r="N55" s="89" t="s">
        <v>175</v>
      </c>
      <c r="O55" s="88" t="s">
        <v>175</v>
      </c>
      <c r="P55" s="92" t="s">
        <v>175</v>
      </c>
      <c r="Q55" s="89" t="s">
        <v>175</v>
      </c>
      <c r="R55" s="34"/>
      <c r="S55" s="357">
        <v>2015</v>
      </c>
      <c r="T55" s="72" t="s">
        <v>39</v>
      </c>
      <c r="U55" s="88" t="s">
        <v>175</v>
      </c>
      <c r="V55" s="92" t="s">
        <v>175</v>
      </c>
      <c r="W55" s="89"/>
      <c r="X55" s="88" t="s">
        <v>175</v>
      </c>
      <c r="Y55" s="92" t="s">
        <v>175</v>
      </c>
      <c r="Z55" s="89"/>
      <c r="AA55" s="34"/>
      <c r="AB55" s="357">
        <v>2015</v>
      </c>
      <c r="AC55" s="72" t="s">
        <v>39</v>
      </c>
      <c r="AD55" s="88" t="s">
        <v>175</v>
      </c>
      <c r="AE55" s="92" t="s">
        <v>175</v>
      </c>
      <c r="AF55" s="89" t="s">
        <v>175</v>
      </c>
      <c r="AG55" s="88" t="s">
        <v>175</v>
      </c>
      <c r="AH55" s="92" t="s">
        <v>175</v>
      </c>
      <c r="AI55" s="89" t="s">
        <v>175</v>
      </c>
    </row>
    <row r="56" spans="1:35" x14ac:dyDescent="0.2">
      <c r="A56" s="358"/>
      <c r="B56" s="79" t="s">
        <v>40</v>
      </c>
      <c r="C56" s="80">
        <v>917573.96414430276</v>
      </c>
      <c r="D56" s="80">
        <v>401225.64329709014</v>
      </c>
      <c r="E56" s="80">
        <v>1318799.607441393</v>
      </c>
      <c r="F56" s="105">
        <v>895921.44796053052</v>
      </c>
      <c r="G56" s="80">
        <v>158295.74360505314</v>
      </c>
      <c r="H56" s="81">
        <v>1054217.1915655837</v>
      </c>
      <c r="I56" s="61"/>
      <c r="J56" s="358"/>
      <c r="K56" s="73" t="s">
        <v>40</v>
      </c>
      <c r="L56" s="90" t="s">
        <v>175</v>
      </c>
      <c r="M56" s="90" t="s">
        <v>175</v>
      </c>
      <c r="N56" s="91" t="s">
        <v>175</v>
      </c>
      <c r="O56" s="90" t="s">
        <v>175</v>
      </c>
      <c r="P56" s="90" t="s">
        <v>175</v>
      </c>
      <c r="Q56" s="91" t="s">
        <v>175</v>
      </c>
      <c r="R56" s="34"/>
      <c r="S56" s="358"/>
      <c r="T56" s="73" t="s">
        <v>40</v>
      </c>
      <c r="U56" s="90" t="s">
        <v>175</v>
      </c>
      <c r="V56" s="90" t="s">
        <v>175</v>
      </c>
      <c r="W56" s="91"/>
      <c r="X56" s="90" t="s">
        <v>175</v>
      </c>
      <c r="Y56" s="90" t="s">
        <v>175</v>
      </c>
      <c r="Z56" s="91"/>
      <c r="AA56" s="34"/>
      <c r="AB56" s="358"/>
      <c r="AC56" s="73" t="s">
        <v>40</v>
      </c>
      <c r="AD56" s="90" t="s">
        <v>175</v>
      </c>
      <c r="AE56" s="90" t="s">
        <v>175</v>
      </c>
      <c r="AF56" s="91" t="s">
        <v>175</v>
      </c>
      <c r="AG56" s="90" t="s">
        <v>175</v>
      </c>
      <c r="AH56" s="90" t="s">
        <v>175</v>
      </c>
      <c r="AI56" s="91" t="s">
        <v>175</v>
      </c>
    </row>
    <row r="57" spans="1:35" x14ac:dyDescent="0.2">
      <c r="A57" s="358"/>
      <c r="B57" s="82" t="s">
        <v>41</v>
      </c>
      <c r="C57" s="83">
        <v>958014.89867099258</v>
      </c>
      <c r="D57" s="83">
        <v>420256.77238410182</v>
      </c>
      <c r="E57" s="83">
        <v>1378271.6710550943</v>
      </c>
      <c r="F57" s="106">
        <v>984623.69423472881</v>
      </c>
      <c r="G57" s="83">
        <v>282724.95002183813</v>
      </c>
      <c r="H57" s="84">
        <v>1267348.6442565669</v>
      </c>
      <c r="I57" s="61"/>
      <c r="J57" s="358"/>
      <c r="K57" s="74" t="s">
        <v>41</v>
      </c>
      <c r="L57" s="92" t="s">
        <v>175</v>
      </c>
      <c r="M57" s="92" t="s">
        <v>175</v>
      </c>
      <c r="N57" s="93" t="s">
        <v>175</v>
      </c>
      <c r="O57" s="92" t="s">
        <v>175</v>
      </c>
      <c r="P57" s="92" t="s">
        <v>175</v>
      </c>
      <c r="Q57" s="93" t="s">
        <v>175</v>
      </c>
      <c r="R57" s="34"/>
      <c r="S57" s="358"/>
      <c r="T57" s="74" t="s">
        <v>41</v>
      </c>
      <c r="U57" s="92" t="s">
        <v>175</v>
      </c>
      <c r="V57" s="92" t="s">
        <v>175</v>
      </c>
      <c r="W57" s="93"/>
      <c r="X57" s="92" t="s">
        <v>175</v>
      </c>
      <c r="Y57" s="92" t="s">
        <v>175</v>
      </c>
      <c r="Z57" s="93"/>
      <c r="AA57" s="34"/>
      <c r="AB57" s="358"/>
      <c r="AC57" s="74" t="s">
        <v>41</v>
      </c>
      <c r="AD57" s="92" t="s">
        <v>175</v>
      </c>
      <c r="AE57" s="92" t="s">
        <v>175</v>
      </c>
      <c r="AF57" s="93" t="s">
        <v>175</v>
      </c>
      <c r="AG57" s="92" t="s">
        <v>175</v>
      </c>
      <c r="AH57" s="92" t="s">
        <v>175</v>
      </c>
      <c r="AI57" s="93" t="s">
        <v>175</v>
      </c>
    </row>
    <row r="58" spans="1:35" x14ac:dyDescent="0.2">
      <c r="A58" s="359"/>
      <c r="B58" s="85" t="s">
        <v>42</v>
      </c>
      <c r="C58" s="86">
        <v>1030014.3649560638</v>
      </c>
      <c r="D58" s="86">
        <v>481830.95093663613</v>
      </c>
      <c r="E58" s="86">
        <v>1511845.3158926999</v>
      </c>
      <c r="F58" s="107">
        <v>933271.18094914523</v>
      </c>
      <c r="G58" s="86">
        <v>234472.10970920266</v>
      </c>
      <c r="H58" s="87">
        <v>1167743.2906583478</v>
      </c>
      <c r="I58" s="61"/>
      <c r="J58" s="359"/>
      <c r="K58" s="75" t="s">
        <v>42</v>
      </c>
      <c r="L58" s="94" t="s">
        <v>175</v>
      </c>
      <c r="M58" s="94" t="s">
        <v>175</v>
      </c>
      <c r="N58" s="95" t="s">
        <v>175</v>
      </c>
      <c r="O58" s="94" t="s">
        <v>175</v>
      </c>
      <c r="P58" s="94" t="s">
        <v>175</v>
      </c>
      <c r="Q58" s="95" t="s">
        <v>175</v>
      </c>
      <c r="R58" s="34"/>
      <c r="S58" s="359"/>
      <c r="T58" s="75" t="s">
        <v>42</v>
      </c>
      <c r="U58" s="94" t="s">
        <v>175</v>
      </c>
      <c r="V58" s="94" t="s">
        <v>175</v>
      </c>
      <c r="W58" s="95"/>
      <c r="X58" s="94" t="s">
        <v>175</v>
      </c>
      <c r="Y58" s="94" t="s">
        <v>175</v>
      </c>
      <c r="Z58" s="95"/>
      <c r="AA58" s="34"/>
      <c r="AB58" s="359"/>
      <c r="AC58" s="75" t="s">
        <v>42</v>
      </c>
      <c r="AD58" s="94" t="s">
        <v>175</v>
      </c>
      <c r="AE58" s="94" t="s">
        <v>175</v>
      </c>
      <c r="AF58" s="95" t="s">
        <v>175</v>
      </c>
      <c r="AG58" s="94" t="s">
        <v>175</v>
      </c>
      <c r="AH58" s="94" t="s">
        <v>175</v>
      </c>
      <c r="AI58" s="95" t="s">
        <v>175</v>
      </c>
    </row>
    <row r="59" spans="1:35" x14ac:dyDescent="0.2">
      <c r="A59" s="357">
        <v>2016</v>
      </c>
      <c r="B59" s="77" t="s">
        <v>39</v>
      </c>
      <c r="C59" s="77">
        <v>963891.34362220939</v>
      </c>
      <c r="D59" s="77">
        <v>346651.31772332109</v>
      </c>
      <c r="E59" s="77">
        <v>1310542.6613455305</v>
      </c>
      <c r="F59" s="104">
        <v>750816.07003301731</v>
      </c>
      <c r="G59" s="83">
        <v>161427.8055917366</v>
      </c>
      <c r="H59" s="84">
        <v>912243.87562475388</v>
      </c>
      <c r="I59" s="61"/>
      <c r="J59" s="357">
        <v>2016</v>
      </c>
      <c r="K59" s="72" t="s">
        <v>39</v>
      </c>
      <c r="L59" s="88">
        <v>0.10470395871819971</v>
      </c>
      <c r="M59" s="88">
        <v>-13.221158000172151</v>
      </c>
      <c r="N59" s="89">
        <v>-3.8026803113968222</v>
      </c>
      <c r="O59" s="88">
        <v>-12.557861158526363</v>
      </c>
      <c r="P59" s="88">
        <v>12.866648969664229</v>
      </c>
      <c r="Q59" s="89">
        <v>-8.9275715998659582</v>
      </c>
      <c r="R59" s="34"/>
      <c r="S59" s="357">
        <v>2016</v>
      </c>
      <c r="T59" s="218" t="s">
        <v>39</v>
      </c>
      <c r="U59" s="88">
        <v>0.10470395871819971</v>
      </c>
      <c r="V59" s="88">
        <v>-13.221158000172151</v>
      </c>
      <c r="W59" s="89">
        <v>-3.8026803113968222</v>
      </c>
      <c r="X59" s="88">
        <v>-12.557861158526363</v>
      </c>
      <c r="Y59" s="88">
        <v>12.866648969664229</v>
      </c>
      <c r="Z59" s="89">
        <v>-8.9275715998659582</v>
      </c>
      <c r="AA59" s="34"/>
      <c r="AB59" s="357">
        <v>2016</v>
      </c>
      <c r="AC59" s="72" t="s">
        <v>39</v>
      </c>
      <c r="AD59" s="88" t="s">
        <v>175</v>
      </c>
      <c r="AE59" s="92" t="s">
        <v>175</v>
      </c>
      <c r="AF59" s="89" t="s">
        <v>175</v>
      </c>
      <c r="AG59" s="88" t="s">
        <v>175</v>
      </c>
      <c r="AH59" s="92" t="s">
        <v>175</v>
      </c>
      <c r="AI59" s="225" t="s">
        <v>175</v>
      </c>
    </row>
    <row r="60" spans="1:35" x14ac:dyDescent="0.2">
      <c r="A60" s="358"/>
      <c r="B60" s="79" t="s">
        <v>40</v>
      </c>
      <c r="C60" s="80">
        <v>1087853.1001974039</v>
      </c>
      <c r="D60" s="80">
        <v>396560.71771250828</v>
      </c>
      <c r="E60" s="80">
        <v>1484413.8179099122</v>
      </c>
      <c r="F60" s="105">
        <v>860040.86881617527</v>
      </c>
      <c r="G60" s="80">
        <v>195832.45319136212</v>
      </c>
      <c r="H60" s="81">
        <v>1055873.3220075374</v>
      </c>
      <c r="I60" s="61"/>
      <c r="J60" s="358"/>
      <c r="K60" s="73" t="s">
        <v>40</v>
      </c>
      <c r="L60" s="90">
        <v>18.557537888719146</v>
      </c>
      <c r="M60" s="90">
        <v>-1.1626688529296381</v>
      </c>
      <c r="N60" s="91">
        <v>12.557951149972514</v>
      </c>
      <c r="O60" s="90">
        <v>-4.0048800289393167</v>
      </c>
      <c r="P60" s="90">
        <v>23.713025209296102</v>
      </c>
      <c r="Q60" s="91">
        <v>0.1570957536268347</v>
      </c>
      <c r="R60" s="34"/>
      <c r="S60" s="358"/>
      <c r="T60" s="219" t="s">
        <v>40</v>
      </c>
      <c r="U60" s="90">
        <v>9.1088124278574831</v>
      </c>
      <c r="V60" s="90">
        <v>-7.1786575687209915</v>
      </c>
      <c r="W60" s="91">
        <v>4.2447658412642086</v>
      </c>
      <c r="X60" s="90">
        <v>-8.1905106635077214</v>
      </c>
      <c r="Y60" s="90">
        <v>18.564676107139789</v>
      </c>
      <c r="Z60" s="91">
        <v>-4.26913543452957</v>
      </c>
      <c r="AA60" s="34"/>
      <c r="AB60" s="358"/>
      <c r="AC60" s="73" t="s">
        <v>40</v>
      </c>
      <c r="AD60" s="90" t="s">
        <v>175</v>
      </c>
      <c r="AE60" s="90" t="s">
        <v>175</v>
      </c>
      <c r="AF60" s="91" t="s">
        <v>175</v>
      </c>
      <c r="AG60" s="90" t="s">
        <v>175</v>
      </c>
      <c r="AH60" s="90" t="s">
        <v>175</v>
      </c>
      <c r="AI60" s="91" t="s">
        <v>175</v>
      </c>
    </row>
    <row r="61" spans="1:35" x14ac:dyDescent="0.2">
      <c r="A61" s="358"/>
      <c r="B61" s="82" t="s">
        <v>41</v>
      </c>
      <c r="C61" s="83">
        <v>1066654.774914243</v>
      </c>
      <c r="D61" s="83">
        <v>311280.53130499629</v>
      </c>
      <c r="E61" s="83">
        <v>1377935.3062192393</v>
      </c>
      <c r="F61" s="106">
        <v>817115.13894108869</v>
      </c>
      <c r="G61" s="83">
        <v>268694.61736017896</v>
      </c>
      <c r="H61" s="84">
        <v>1085809.7563012678</v>
      </c>
      <c r="I61" s="61"/>
      <c r="J61" s="358"/>
      <c r="K61" s="74" t="s">
        <v>41</v>
      </c>
      <c r="L61" s="92">
        <v>11.340102997767708</v>
      </c>
      <c r="M61" s="92">
        <v>-25.930870896115998</v>
      </c>
      <c r="N61" s="93">
        <v>-2.4404828374480214E-2</v>
      </c>
      <c r="O61" s="92">
        <v>-17.012444071217626</v>
      </c>
      <c r="P61" s="92">
        <v>-4.9625378519212564</v>
      </c>
      <c r="Q61" s="93">
        <v>-14.324305216090771</v>
      </c>
      <c r="R61" s="34"/>
      <c r="S61" s="358"/>
      <c r="T61" s="220" t="s">
        <v>41</v>
      </c>
      <c r="U61" s="92">
        <v>9.861897040604628</v>
      </c>
      <c r="V61" s="92">
        <v>-13.633270548995103</v>
      </c>
      <c r="W61" s="93">
        <v>2.7952786152113607</v>
      </c>
      <c r="X61" s="92">
        <v>-11.361626792546131</v>
      </c>
      <c r="Y61" s="92">
        <v>7.1756227697021613</v>
      </c>
      <c r="Z61" s="93">
        <v>-8.1037749152021448</v>
      </c>
      <c r="AA61" s="34"/>
      <c r="AB61" s="358"/>
      <c r="AC61" s="74" t="s">
        <v>41</v>
      </c>
      <c r="AD61" s="92" t="s">
        <v>175</v>
      </c>
      <c r="AE61" s="92" t="s">
        <v>175</v>
      </c>
      <c r="AF61" s="93" t="s">
        <v>175</v>
      </c>
      <c r="AG61" s="92" t="s">
        <v>175</v>
      </c>
      <c r="AH61" s="92" t="s">
        <v>175</v>
      </c>
      <c r="AI61" s="93" t="s">
        <v>175</v>
      </c>
    </row>
    <row r="62" spans="1:35" x14ac:dyDescent="0.2">
      <c r="A62" s="359"/>
      <c r="B62" s="85" t="s">
        <v>42</v>
      </c>
      <c r="C62" s="86">
        <v>1239387.2558966316</v>
      </c>
      <c r="D62" s="86">
        <v>461389.04524609755</v>
      </c>
      <c r="E62" s="86">
        <v>1700776.3011427291</v>
      </c>
      <c r="F62" s="107">
        <v>874084.93276570318</v>
      </c>
      <c r="G62" s="86">
        <v>206661.25075808499</v>
      </c>
      <c r="H62" s="87">
        <v>1080746.1835237881</v>
      </c>
      <c r="I62" s="61"/>
      <c r="J62" s="359"/>
      <c r="K62" s="75" t="s">
        <v>42</v>
      </c>
      <c r="L62" s="94">
        <v>20.327181645617021</v>
      </c>
      <c r="M62" s="94">
        <v>-4.2425472358721183</v>
      </c>
      <c r="N62" s="95">
        <v>12.496714000034537</v>
      </c>
      <c r="O62" s="94">
        <v>-6.3418060464750514</v>
      </c>
      <c r="P62" s="94">
        <v>-11.861052039668717</v>
      </c>
      <c r="Q62" s="95">
        <v>-7.4500198657114662</v>
      </c>
      <c r="R62" s="34"/>
      <c r="S62" s="359"/>
      <c r="T62" s="221" t="s">
        <v>42</v>
      </c>
      <c r="U62" s="94">
        <v>12.648359852406955</v>
      </c>
      <c r="V62" s="94">
        <v>-10.976001364928534</v>
      </c>
      <c r="W62" s="95">
        <v>5.4279068631438276</v>
      </c>
      <c r="X62" s="94">
        <v>-10.085954760315531</v>
      </c>
      <c r="Y62" s="94">
        <v>1.722390196132606</v>
      </c>
      <c r="Z62" s="95">
        <v>-7.9337856328492435</v>
      </c>
      <c r="AA62" s="34"/>
      <c r="AB62" s="359"/>
      <c r="AC62" s="75" t="s">
        <v>42</v>
      </c>
      <c r="AD62" s="94">
        <v>12.648359852406955</v>
      </c>
      <c r="AE62" s="94">
        <v>-10.976001364928534</v>
      </c>
      <c r="AF62" s="95">
        <v>5.4279068631438276</v>
      </c>
      <c r="AG62" s="94">
        <v>-10.085954760315531</v>
      </c>
      <c r="AH62" s="94">
        <v>1.722390196132606</v>
      </c>
      <c r="AI62" s="95">
        <v>-7.9337856328492435</v>
      </c>
    </row>
    <row r="63" spans="1:35" x14ac:dyDescent="0.2">
      <c r="A63" s="357">
        <v>2017</v>
      </c>
      <c r="B63" s="77" t="s">
        <v>39</v>
      </c>
      <c r="C63" s="77">
        <v>1004836.0866116319</v>
      </c>
      <c r="D63" s="77">
        <v>392444.31531023287</v>
      </c>
      <c r="E63" s="77">
        <v>1397280.4019218648</v>
      </c>
      <c r="F63" s="104">
        <v>651228.82625083323</v>
      </c>
      <c r="G63" s="83">
        <v>188964.76512703623</v>
      </c>
      <c r="H63" s="84">
        <v>840193.59137786948</v>
      </c>
      <c r="I63" s="61"/>
      <c r="J63" s="357">
        <v>2017</v>
      </c>
      <c r="K63" s="72" t="s">
        <v>39</v>
      </c>
      <c r="L63" s="88">
        <v>4.2478587716698657</v>
      </c>
      <c r="M63" s="88">
        <v>13.210103422558262</v>
      </c>
      <c r="N63" s="89">
        <v>6.618459904790952</v>
      </c>
      <c r="O63" s="88">
        <v>-13.263866845285389</v>
      </c>
      <c r="P63" s="88">
        <v>17.058374444451484</v>
      </c>
      <c r="Q63" s="89">
        <v>-7.898138444343128</v>
      </c>
      <c r="R63" s="34"/>
      <c r="S63" s="357">
        <v>2017</v>
      </c>
      <c r="T63" s="218" t="s">
        <v>39</v>
      </c>
      <c r="U63" s="88">
        <v>4.2478587716698657</v>
      </c>
      <c r="V63" s="88">
        <v>13.210103422558262</v>
      </c>
      <c r="W63" s="89">
        <v>6.618459904790952</v>
      </c>
      <c r="X63" s="88">
        <v>-13.263866845285389</v>
      </c>
      <c r="Y63" s="88">
        <v>17.058374444451484</v>
      </c>
      <c r="Z63" s="89">
        <v>-7.898138444343128</v>
      </c>
      <c r="AA63" s="34"/>
      <c r="AB63" s="357">
        <v>2017</v>
      </c>
      <c r="AC63" s="72" t="s">
        <v>39</v>
      </c>
      <c r="AD63" s="88">
        <v>13.677151794936915</v>
      </c>
      <c r="AE63" s="88">
        <v>-5.3510281526158661</v>
      </c>
      <c r="AF63" s="89">
        <v>7.9889451308275294</v>
      </c>
      <c r="AG63" s="88">
        <v>-10.159887092334897</v>
      </c>
      <c r="AH63" s="88">
        <v>2.7759475941923295</v>
      </c>
      <c r="AI63" s="89">
        <v>-7.7002400910015201</v>
      </c>
    </row>
    <row r="64" spans="1:35" x14ac:dyDescent="0.2">
      <c r="A64" s="358"/>
      <c r="B64" s="79" t="s">
        <v>40</v>
      </c>
      <c r="C64" s="80">
        <v>1073989.1656121642</v>
      </c>
      <c r="D64" s="80">
        <v>395022.59574836062</v>
      </c>
      <c r="E64" s="80">
        <v>1469011.7613605247</v>
      </c>
      <c r="F64" s="105">
        <v>805417.53540390579</v>
      </c>
      <c r="G64" s="80">
        <v>210115.67255170428</v>
      </c>
      <c r="H64" s="81">
        <v>1015533.2079556101</v>
      </c>
      <c r="I64" s="61"/>
      <c r="J64" s="358"/>
      <c r="K64" s="73" t="s">
        <v>40</v>
      </c>
      <c r="L64" s="90">
        <v>-1.2744307648453579</v>
      </c>
      <c r="M64" s="90">
        <v>-0.38786543786284433</v>
      </c>
      <c r="N64" s="91">
        <v>-1.0375850967942357</v>
      </c>
      <c r="O64" s="90">
        <v>-6.351248573507573</v>
      </c>
      <c r="P64" s="90">
        <v>7.2935916021973135</v>
      </c>
      <c r="Q64" s="91">
        <v>-3.8205448713514611</v>
      </c>
      <c r="R64" s="34"/>
      <c r="S64" s="358"/>
      <c r="T64" s="219" t="s">
        <v>40</v>
      </c>
      <c r="U64" s="90">
        <v>1.3198918844770091</v>
      </c>
      <c r="V64" s="90">
        <v>5.9545423799296504</v>
      </c>
      <c r="W64" s="91">
        <v>2.5523003508788333</v>
      </c>
      <c r="X64" s="90">
        <v>-9.5732012865538998</v>
      </c>
      <c r="Y64" s="90">
        <v>11.705802105750518</v>
      </c>
      <c r="Z64" s="91">
        <v>-5.7105541496218271</v>
      </c>
      <c r="AA64" s="34"/>
      <c r="AB64" s="358"/>
      <c r="AC64" s="73" t="s">
        <v>40</v>
      </c>
      <c r="AD64" s="90">
        <v>8.5423986732691581</v>
      </c>
      <c r="AE64" s="90">
        <v>-5.17615532936333</v>
      </c>
      <c r="AF64" s="91">
        <v>4.5721538338310053</v>
      </c>
      <c r="AG64" s="90">
        <v>-10.79433750927905</v>
      </c>
      <c r="AH64" s="90">
        <v>-2.4029437103778584E-3</v>
      </c>
      <c r="AI64" s="91">
        <v>-8.6511083603314827</v>
      </c>
    </row>
    <row r="65" spans="1:35" x14ac:dyDescent="0.2">
      <c r="A65" s="358"/>
      <c r="B65" s="82" t="s">
        <v>41</v>
      </c>
      <c r="C65" s="83">
        <v>1117412.2129534949</v>
      </c>
      <c r="D65" s="83">
        <v>416862.17881986959</v>
      </c>
      <c r="E65" s="83">
        <v>1534274.3917733645</v>
      </c>
      <c r="F65" s="106">
        <v>947948.15911742265</v>
      </c>
      <c r="G65" s="83">
        <v>254314.0859821699</v>
      </c>
      <c r="H65" s="84">
        <v>1202262.2450995925</v>
      </c>
      <c r="I65" s="61"/>
      <c r="J65" s="358"/>
      <c r="K65" s="74" t="s">
        <v>41</v>
      </c>
      <c r="L65" s="92">
        <v>4.7585628671031444</v>
      </c>
      <c r="M65" s="92">
        <v>33.918487311827135</v>
      </c>
      <c r="N65" s="93">
        <v>11.345894458796213</v>
      </c>
      <c r="O65" s="92">
        <v>16.01157706438805</v>
      </c>
      <c r="P65" s="92">
        <v>-5.3519983091928847</v>
      </c>
      <c r="Q65" s="93">
        <v>10.72494404498736</v>
      </c>
      <c r="R65" s="34"/>
      <c r="S65" s="358"/>
      <c r="T65" s="220" t="s">
        <v>41</v>
      </c>
      <c r="U65" s="92">
        <v>2.4960962655396823</v>
      </c>
      <c r="V65" s="92">
        <v>14.209348445266446</v>
      </c>
      <c r="W65" s="93">
        <v>5.4560429861512327</v>
      </c>
      <c r="X65" s="92">
        <v>-0.96284291042572079</v>
      </c>
      <c r="Y65" s="92">
        <v>4.3836462600463699</v>
      </c>
      <c r="Z65" s="93">
        <v>0.1330120386239253</v>
      </c>
      <c r="AA65" s="34"/>
      <c r="AB65" s="358"/>
      <c r="AC65" s="74" t="s">
        <v>41</v>
      </c>
      <c r="AD65" s="92">
        <v>6.9233968983520189</v>
      </c>
      <c r="AE65" s="92">
        <v>8.4223547943021337</v>
      </c>
      <c r="AF65" s="93">
        <v>7.3284964177304124</v>
      </c>
      <c r="AG65" s="92">
        <v>-2.4563472157777211</v>
      </c>
      <c r="AH65" s="92">
        <v>-4.3142700030152081E-2</v>
      </c>
      <c r="AI65" s="93">
        <v>-1.9645072170496714</v>
      </c>
    </row>
    <row r="66" spans="1:35" x14ac:dyDescent="0.2">
      <c r="A66" s="359"/>
      <c r="B66" s="85" t="s">
        <v>42</v>
      </c>
      <c r="C66" s="86">
        <v>1354172.7086525091</v>
      </c>
      <c r="D66" s="86">
        <v>534481.33854374965</v>
      </c>
      <c r="E66" s="86">
        <v>1888654.0471962588</v>
      </c>
      <c r="F66" s="107">
        <v>1003308.4288892588</v>
      </c>
      <c r="G66" s="86">
        <v>259925.66720382505</v>
      </c>
      <c r="H66" s="87">
        <v>1263234.0960930837</v>
      </c>
      <c r="I66" s="61"/>
      <c r="J66" s="359"/>
      <c r="K66" s="75" t="s">
        <v>42</v>
      </c>
      <c r="L66" s="94">
        <v>9.2614678914732185</v>
      </c>
      <c r="M66" s="94">
        <v>15.841792095143003</v>
      </c>
      <c r="N66" s="95">
        <v>11.046587721577318</v>
      </c>
      <c r="O66" s="94">
        <v>14.783860386962377</v>
      </c>
      <c r="P66" s="94">
        <v>25.773780159731395</v>
      </c>
      <c r="Q66" s="95">
        <v>16.885362664366866</v>
      </c>
      <c r="R66" s="34"/>
      <c r="S66" s="359"/>
      <c r="T66" s="221" t="s">
        <v>42</v>
      </c>
      <c r="U66" s="94">
        <v>4.4202188501134776</v>
      </c>
      <c r="V66" s="94">
        <v>14.706215490211584</v>
      </c>
      <c r="W66" s="95">
        <v>7.0748382357763484</v>
      </c>
      <c r="X66" s="94">
        <v>3.2054546231960357</v>
      </c>
      <c r="Y66" s="94">
        <v>9.6928297874458114</v>
      </c>
      <c r="Z66" s="95">
        <v>4.5118440289461104</v>
      </c>
      <c r="AA66" s="34"/>
      <c r="AB66" s="359"/>
      <c r="AC66" s="75" t="s">
        <v>42</v>
      </c>
      <c r="AD66" s="94">
        <v>4.4202188501134776</v>
      </c>
      <c r="AE66" s="94">
        <v>14.706215490211584</v>
      </c>
      <c r="AF66" s="95">
        <v>7.0748382357763484</v>
      </c>
      <c r="AG66" s="94">
        <v>3.2054546231960357</v>
      </c>
      <c r="AH66" s="94">
        <v>9.6928297874458114</v>
      </c>
      <c r="AI66" s="95">
        <v>4.5118440289461104</v>
      </c>
    </row>
    <row r="67" spans="1:35" x14ac:dyDescent="0.2">
      <c r="A67" s="357">
        <v>2018</v>
      </c>
      <c r="B67" s="77" t="s">
        <v>39</v>
      </c>
      <c r="C67" s="77">
        <v>1033654.1965561868</v>
      </c>
      <c r="D67" s="77">
        <v>443504.79137358611</v>
      </c>
      <c r="E67" s="77">
        <v>1477158.9879297728</v>
      </c>
      <c r="F67" s="104">
        <v>845190.10508693918</v>
      </c>
      <c r="G67" s="83">
        <v>208446.25662596361</v>
      </c>
      <c r="H67" s="84">
        <v>1053636.3617129028</v>
      </c>
      <c r="I67" s="61"/>
      <c r="J67" s="357">
        <v>2018</v>
      </c>
      <c r="K67" s="72" t="s">
        <v>39</v>
      </c>
      <c r="L67" s="88">
        <v>2.8679413815372978</v>
      </c>
      <c r="M67" s="88">
        <v>13.010884365337084</v>
      </c>
      <c r="N67" s="89">
        <v>5.7167184122843384</v>
      </c>
      <c r="O67" s="88">
        <v>29.783890242198542</v>
      </c>
      <c r="P67" s="88">
        <v>10.309589454854429</v>
      </c>
      <c r="Q67" s="89">
        <v>25.403998855192334</v>
      </c>
      <c r="R67" s="34"/>
      <c r="S67" s="357">
        <v>2018</v>
      </c>
      <c r="T67" s="218" t="s">
        <v>39</v>
      </c>
      <c r="U67" s="88">
        <v>2.8679413815372978</v>
      </c>
      <c r="V67" s="88">
        <v>13.010884365337084</v>
      </c>
      <c r="W67" s="89">
        <v>5.7167184122843384</v>
      </c>
      <c r="X67" s="88">
        <v>29.783890242198542</v>
      </c>
      <c r="Y67" s="88">
        <v>10.309589454854429</v>
      </c>
      <c r="Z67" s="89">
        <v>25.403998855192334</v>
      </c>
      <c r="AA67" s="34"/>
      <c r="AB67" s="357">
        <v>2018</v>
      </c>
      <c r="AC67" s="72" t="s">
        <v>39</v>
      </c>
      <c r="AD67" s="88">
        <v>4.1033893007927258</v>
      </c>
      <c r="AE67" s="88">
        <v>14.612281810357629</v>
      </c>
      <c r="AF67" s="89">
        <v>6.8568042666080409</v>
      </c>
      <c r="AG67" s="88">
        <v>12.471451436248216</v>
      </c>
      <c r="AH67" s="88">
        <v>8.4460077017174164</v>
      </c>
      <c r="AI67" s="89">
        <v>11.619170046210359</v>
      </c>
    </row>
    <row r="68" spans="1:35" x14ac:dyDescent="0.2">
      <c r="A68" s="358"/>
      <c r="B68" s="79" t="s">
        <v>40</v>
      </c>
      <c r="C68" s="80">
        <v>1131727.4001537063</v>
      </c>
      <c r="D68" s="80">
        <v>529317.56009222381</v>
      </c>
      <c r="E68" s="80">
        <v>1661044.9602459299</v>
      </c>
      <c r="F68" s="105">
        <v>955108.34659400524</v>
      </c>
      <c r="G68" s="80">
        <v>264408.75235100952</v>
      </c>
      <c r="H68" s="81">
        <v>1219517.0989450149</v>
      </c>
      <c r="I68" s="61"/>
      <c r="J68" s="358"/>
      <c r="K68" s="73" t="s">
        <v>40</v>
      </c>
      <c r="L68" s="90">
        <v>5.3760537247721452</v>
      </c>
      <c r="M68" s="90">
        <v>33.996780384029599</v>
      </c>
      <c r="N68" s="91">
        <v>13.072271028487471</v>
      </c>
      <c r="O68" s="90">
        <v>18.585491947978451</v>
      </c>
      <c r="P68" s="90">
        <v>25.839614503742013</v>
      </c>
      <c r="Q68" s="91">
        <v>20.086383132664732</v>
      </c>
      <c r="R68" s="34"/>
      <c r="S68" s="358"/>
      <c r="T68" s="219" t="s">
        <v>40</v>
      </c>
      <c r="U68" s="90">
        <v>4.1637143090071937</v>
      </c>
      <c r="V68" s="90">
        <v>23.538187802461774</v>
      </c>
      <c r="W68" s="91">
        <v>9.4865341494681399</v>
      </c>
      <c r="X68" s="90">
        <v>23.592005518471847</v>
      </c>
      <c r="Y68" s="90">
        <v>18.486140720738888</v>
      </c>
      <c r="Z68" s="91">
        <v>22.493971713636142</v>
      </c>
      <c r="AA68" s="34"/>
      <c r="AB68" s="358"/>
      <c r="AC68" s="73" t="s">
        <v>40</v>
      </c>
      <c r="AD68" s="90">
        <v>5.7493013815176131</v>
      </c>
      <c r="AE68" s="90">
        <v>23.33317527734242</v>
      </c>
      <c r="AF68" s="91">
        <v>10.363805310659856</v>
      </c>
      <c r="AG68" s="90">
        <v>19.178464359883172</v>
      </c>
      <c r="AH68" s="90">
        <v>12.883552023069456</v>
      </c>
      <c r="AI68" s="91">
        <v>17.80996287799308</v>
      </c>
    </row>
    <row r="69" spans="1:35" x14ac:dyDescent="0.2">
      <c r="A69" s="358"/>
      <c r="B69" s="82" t="s">
        <v>41</v>
      </c>
      <c r="C69" s="83">
        <v>1187065.3486503451</v>
      </c>
      <c r="D69" s="83">
        <v>600721.35420241335</v>
      </c>
      <c r="E69" s="83">
        <v>1787786.7028527586</v>
      </c>
      <c r="F69" s="106">
        <v>911851.52001115994</v>
      </c>
      <c r="G69" s="83">
        <v>286913.62084118015</v>
      </c>
      <c r="H69" s="84">
        <v>1198765.14085234</v>
      </c>
      <c r="I69" s="61"/>
      <c r="J69" s="358"/>
      <c r="K69" s="74" t="s">
        <v>41</v>
      </c>
      <c r="L69" s="92">
        <v>6.2334324691821763</v>
      </c>
      <c r="M69" s="92">
        <v>44.105506501704284</v>
      </c>
      <c r="N69" s="93">
        <v>16.523270702991798</v>
      </c>
      <c r="O69" s="92">
        <v>-3.807870584386186</v>
      </c>
      <c r="P69" s="92">
        <v>12.818611573601867</v>
      </c>
      <c r="Q69" s="93">
        <v>-0.29087699139739298</v>
      </c>
      <c r="R69" s="34"/>
      <c r="S69" s="358"/>
      <c r="T69" s="220" t="s">
        <v>41</v>
      </c>
      <c r="U69" s="92">
        <v>4.8872926960163321</v>
      </c>
      <c r="V69" s="92">
        <v>30.657286193013888</v>
      </c>
      <c r="W69" s="93">
        <v>11.939919312640646</v>
      </c>
      <c r="X69" s="92">
        <v>12.790324866130899</v>
      </c>
      <c r="Y69" s="92">
        <v>16.280226158192846</v>
      </c>
      <c r="Z69" s="93">
        <v>13.536005232939786</v>
      </c>
      <c r="AA69" s="34"/>
      <c r="AB69" s="358"/>
      <c r="AC69" s="74" t="s">
        <v>41</v>
      </c>
      <c r="AD69" s="92">
        <v>6.1095099333203562</v>
      </c>
      <c r="AE69" s="92">
        <v>26.553526659799331</v>
      </c>
      <c r="AF69" s="93">
        <v>11.690899181342985</v>
      </c>
      <c r="AG69" s="92">
        <v>13.321794741849246</v>
      </c>
      <c r="AH69" s="92">
        <v>18.561415125760348</v>
      </c>
      <c r="AI69" s="93">
        <v>14.410621525574374</v>
      </c>
    </row>
    <row r="70" spans="1:35" x14ac:dyDescent="0.2">
      <c r="A70" s="359"/>
      <c r="B70" s="85" t="s">
        <v>42</v>
      </c>
      <c r="C70" s="86">
        <v>1355049.560094747</v>
      </c>
      <c r="D70" s="86">
        <v>607173.20849937294</v>
      </c>
      <c r="E70" s="86">
        <v>1962222.7685941202</v>
      </c>
      <c r="F70" s="107">
        <v>992513.98024244106</v>
      </c>
      <c r="G70" s="86">
        <v>312884.027281594</v>
      </c>
      <c r="H70" s="87">
        <v>1305398.0075240352</v>
      </c>
      <c r="I70" s="61"/>
      <c r="J70" s="359"/>
      <c r="K70" s="75" t="s">
        <v>42</v>
      </c>
      <c r="L70" s="94">
        <v>6.4751817595731787E-2</v>
      </c>
      <c r="M70" s="94">
        <v>13.600450514077789</v>
      </c>
      <c r="N70" s="95">
        <v>3.8952989567928364</v>
      </c>
      <c r="O70" s="94">
        <v>-1.0758853744274877</v>
      </c>
      <c r="P70" s="94">
        <v>20.374424983678409</v>
      </c>
      <c r="Q70" s="95">
        <v>3.3377749667583778</v>
      </c>
      <c r="R70" s="34"/>
      <c r="S70" s="359"/>
      <c r="T70" s="221" t="s">
        <v>42</v>
      </c>
      <c r="U70" s="94">
        <v>3.4521356454549013</v>
      </c>
      <c r="V70" s="94">
        <v>25.414299254368224</v>
      </c>
      <c r="W70" s="95">
        <v>9.5241184123209699</v>
      </c>
      <c r="X70" s="94">
        <v>8.7080238685379499</v>
      </c>
      <c r="Y70" s="94">
        <v>17.445411568549176</v>
      </c>
      <c r="Z70" s="95">
        <v>10.554730771264985</v>
      </c>
      <c r="AA70" s="34"/>
      <c r="AB70" s="359"/>
      <c r="AC70" s="75" t="s">
        <v>42</v>
      </c>
      <c r="AD70" s="94">
        <v>3.4521356454549013</v>
      </c>
      <c r="AE70" s="94">
        <v>25.414299254368224</v>
      </c>
      <c r="AF70" s="95">
        <v>9.5241184123209699</v>
      </c>
      <c r="AG70" s="94">
        <v>8.7080238685379499</v>
      </c>
      <c r="AH70" s="94">
        <v>17.445411568549176</v>
      </c>
      <c r="AI70" s="95">
        <v>10.554730771264985</v>
      </c>
    </row>
    <row r="71" spans="1:35" x14ac:dyDescent="0.2">
      <c r="A71" s="357">
        <v>2019</v>
      </c>
      <c r="B71" s="77" t="s">
        <v>39</v>
      </c>
      <c r="C71" s="77">
        <v>1004775.3217618361</v>
      </c>
      <c r="D71" s="77">
        <v>422348.92266886553</v>
      </c>
      <c r="E71" s="77">
        <v>1427124.2444307017</v>
      </c>
      <c r="F71" s="104">
        <v>814559.50377241813</v>
      </c>
      <c r="G71" s="83">
        <v>311793.57671957673</v>
      </c>
      <c r="H71" s="84">
        <v>1126353.0804919947</v>
      </c>
      <c r="I71" s="61"/>
      <c r="J71" s="357">
        <v>2019</v>
      </c>
      <c r="K71" s="72" t="s">
        <v>39</v>
      </c>
      <c r="L71" s="88">
        <v>-2.7938622888163289</v>
      </c>
      <c r="M71" s="88">
        <v>-4.7701556141475638</v>
      </c>
      <c r="N71" s="89">
        <v>-3.3872280443687619</v>
      </c>
      <c r="O71" s="88">
        <v>-3.6241078936164683</v>
      </c>
      <c r="P71" s="88">
        <v>49.579839794897239</v>
      </c>
      <c r="Q71" s="89">
        <v>6.9015005006922925</v>
      </c>
      <c r="R71" s="34"/>
      <c r="S71" s="357">
        <v>2019</v>
      </c>
      <c r="T71" s="218" t="s">
        <v>39</v>
      </c>
      <c r="U71" s="88">
        <v>-2.7938622888163289</v>
      </c>
      <c r="V71" s="88">
        <v>-4.7701556141475638</v>
      </c>
      <c r="W71" s="89">
        <v>-3.3872280443687619</v>
      </c>
      <c r="X71" s="88">
        <v>-3.6241078936164683</v>
      </c>
      <c r="Y71" s="88">
        <v>49.579839794897239</v>
      </c>
      <c r="Z71" s="89">
        <v>6.9015005006922925</v>
      </c>
      <c r="AA71" s="34"/>
      <c r="AB71" s="357">
        <v>2019</v>
      </c>
      <c r="AC71" s="72" t="s">
        <v>39</v>
      </c>
      <c r="AD71" s="88">
        <v>2.1704387885278953</v>
      </c>
      <c r="AE71" s="88">
        <v>20.654570117366312</v>
      </c>
      <c r="AF71" s="89">
        <v>7.3649267188088174</v>
      </c>
      <c r="AG71" s="88">
        <v>2.0036602588044294</v>
      </c>
      <c r="AH71" s="88">
        <v>26.071811342947825</v>
      </c>
      <c r="AI71" s="89">
        <v>6.9545898893421221</v>
      </c>
    </row>
    <row r="72" spans="1:35" x14ac:dyDescent="0.2">
      <c r="A72" s="358"/>
      <c r="B72" s="79" t="s">
        <v>40</v>
      </c>
      <c r="C72" s="80">
        <v>1114929.9637787968</v>
      </c>
      <c r="D72" s="80">
        <v>420557.81873021071</v>
      </c>
      <c r="E72" s="80">
        <v>1535487.7825090075</v>
      </c>
      <c r="F72" s="105">
        <v>980482.58377006219</v>
      </c>
      <c r="G72" s="80">
        <v>456924.1100283874</v>
      </c>
      <c r="H72" s="81">
        <v>1437406.6937984496</v>
      </c>
      <c r="I72" s="61"/>
      <c r="J72" s="358"/>
      <c r="K72" s="73" t="s">
        <v>40</v>
      </c>
      <c r="L72" s="90">
        <v>-1.4842298925190067</v>
      </c>
      <c r="M72" s="90">
        <v>-20.547162905962104</v>
      </c>
      <c r="N72" s="91">
        <v>-7.5589271056415441</v>
      </c>
      <c r="O72" s="90">
        <v>2.6566867797296112</v>
      </c>
      <c r="P72" s="90">
        <v>72.809752311757322</v>
      </c>
      <c r="Q72" s="91">
        <v>17.86687493286707</v>
      </c>
      <c r="R72" s="34"/>
      <c r="S72" s="358"/>
      <c r="T72" s="219" t="s">
        <v>40</v>
      </c>
      <c r="U72" s="90">
        <v>-2.109388536351342</v>
      </c>
      <c r="V72" s="90">
        <v>-13.354505051305809</v>
      </c>
      <c r="W72" s="91">
        <v>-5.5952998637347484</v>
      </c>
      <c r="X72" s="90">
        <v>-0.29197181909232928</v>
      </c>
      <c r="Y72" s="90">
        <v>62.569428715811441</v>
      </c>
      <c r="Z72" s="91">
        <v>12.784280457176722</v>
      </c>
      <c r="AA72" s="34"/>
      <c r="AB72" s="358"/>
      <c r="AC72" s="73" t="s">
        <v>40</v>
      </c>
      <c r="AD72" s="90">
        <v>0.53598998120121255</v>
      </c>
      <c r="AE72" s="90">
        <v>6.581315952167488</v>
      </c>
      <c r="AF72" s="91">
        <v>2.3088866723381729</v>
      </c>
      <c r="AG72" s="90">
        <v>-1.3900223064803097</v>
      </c>
      <c r="AH72" s="90">
        <v>38.640725017320918</v>
      </c>
      <c r="AI72" s="91">
        <v>6.9486696545424165</v>
      </c>
    </row>
    <row r="73" spans="1:35" x14ac:dyDescent="0.2">
      <c r="A73" s="358"/>
      <c r="B73" s="82" t="s">
        <v>41</v>
      </c>
      <c r="C73" s="83">
        <v>1305561.6062752348</v>
      </c>
      <c r="D73" s="83">
        <v>557893.41815413476</v>
      </c>
      <c r="E73" s="83">
        <v>1863455.0244293697</v>
      </c>
      <c r="F73" s="106">
        <v>1052521.3400671571</v>
      </c>
      <c r="G73" s="83">
        <v>443809.75521690072</v>
      </c>
      <c r="H73" s="84">
        <v>1496331.0952840578</v>
      </c>
      <c r="I73" s="61"/>
      <c r="J73" s="358"/>
      <c r="K73" s="74" t="s">
        <v>41</v>
      </c>
      <c r="L73" s="92">
        <v>9.9822859592031854</v>
      </c>
      <c r="M73" s="92">
        <v>-7.1294179487163216</v>
      </c>
      <c r="N73" s="93">
        <v>4.2325139490000607</v>
      </c>
      <c r="O73" s="92">
        <v>15.426833971201305</v>
      </c>
      <c r="P73" s="92">
        <v>54.684101060008494</v>
      </c>
      <c r="Q73" s="93">
        <v>24.822706657965043</v>
      </c>
      <c r="R73" s="34"/>
      <c r="S73" s="358"/>
      <c r="T73" s="220" t="s">
        <v>41</v>
      </c>
      <c r="U73" s="92">
        <v>2.1721431432766281</v>
      </c>
      <c r="V73" s="92">
        <v>-10.97799479561672</v>
      </c>
      <c r="W73" s="93">
        <v>-2.0284975497978475</v>
      </c>
      <c r="X73" s="92">
        <v>4.9928454300426806</v>
      </c>
      <c r="Y73" s="92">
        <v>59.591669671209878</v>
      </c>
      <c r="Z73" s="93">
        <v>16.94084267437588</v>
      </c>
      <c r="AA73" s="34"/>
      <c r="AB73" s="358"/>
      <c r="AC73" s="74" t="s">
        <v>41</v>
      </c>
      <c r="AD73" s="92">
        <v>1.5658116294788194</v>
      </c>
      <c r="AE73" s="92">
        <v>-4.7462280599607549</v>
      </c>
      <c r="AF73" s="93">
        <v>-0.38673884595019636</v>
      </c>
      <c r="AG73" s="92">
        <v>3.3540681615817913</v>
      </c>
      <c r="AH73" s="92">
        <v>49.5949789757018</v>
      </c>
      <c r="AI73" s="93">
        <v>13.31184482845158</v>
      </c>
    </row>
    <row r="74" spans="1:35" x14ac:dyDescent="0.2">
      <c r="A74" s="359"/>
      <c r="B74" s="85" t="s">
        <v>42</v>
      </c>
      <c r="C74" s="86">
        <v>1262358.8106152972</v>
      </c>
      <c r="D74" s="86">
        <v>576676.34495651477</v>
      </c>
      <c r="E74" s="86">
        <v>1839035.1555718118</v>
      </c>
      <c r="F74" s="107">
        <v>1044055.9406377849</v>
      </c>
      <c r="G74" s="86">
        <v>445776.61732910678</v>
      </c>
      <c r="H74" s="87">
        <v>1489832.5579668917</v>
      </c>
      <c r="I74" s="61"/>
      <c r="J74" s="359"/>
      <c r="K74" s="75" t="s">
        <v>42</v>
      </c>
      <c r="L74" s="94">
        <v>-6.840395525678689</v>
      </c>
      <c r="M74" s="94">
        <v>-5.022761728606417</v>
      </c>
      <c r="N74" s="95">
        <v>-6.2779626754901452</v>
      </c>
      <c r="O74" s="94">
        <v>5.1930714752001395</v>
      </c>
      <c r="P74" s="94">
        <v>42.473433751832324</v>
      </c>
      <c r="Q74" s="95">
        <v>14.128606706905877</v>
      </c>
      <c r="R74" s="34"/>
      <c r="S74" s="359"/>
      <c r="T74" s="221" t="s">
        <v>42</v>
      </c>
      <c r="U74" s="94">
        <v>-0.42210977747503264</v>
      </c>
      <c r="V74" s="94">
        <v>-9.3198896352601146</v>
      </c>
      <c r="W74" s="95">
        <v>-3.2390287450459909</v>
      </c>
      <c r="X74" s="94">
        <v>5.0464878525689372</v>
      </c>
      <c r="Y74" s="94">
        <v>54.598419937514173</v>
      </c>
      <c r="Z74" s="95">
        <v>16.172401407225934</v>
      </c>
      <c r="AA74" s="34"/>
      <c r="AB74" s="359"/>
      <c r="AC74" s="75" t="s">
        <v>42</v>
      </c>
      <c r="AD74" s="94">
        <v>-0.42210977747503264</v>
      </c>
      <c r="AE74" s="94">
        <v>-9.3198896352601146</v>
      </c>
      <c r="AF74" s="95">
        <v>-3.2390287450459909</v>
      </c>
      <c r="AG74" s="94">
        <v>5.0464878525689372</v>
      </c>
      <c r="AH74" s="94">
        <v>54.598419937514173</v>
      </c>
      <c r="AI74" s="95">
        <v>16.172401407225934</v>
      </c>
    </row>
    <row r="75" spans="1:35" x14ac:dyDescent="0.2">
      <c r="A75" s="357">
        <v>2020</v>
      </c>
      <c r="B75" s="77" t="s">
        <v>39</v>
      </c>
      <c r="C75" s="77">
        <v>1031003.4902540738</v>
      </c>
      <c r="D75" s="77">
        <v>433948.06930732651</v>
      </c>
      <c r="E75" s="77">
        <v>1464951.5595614002</v>
      </c>
      <c r="F75" s="104">
        <v>838349.72370331897</v>
      </c>
      <c r="G75" s="83">
        <v>355787.87684026809</v>
      </c>
      <c r="H75" s="84">
        <v>1194137.600543587</v>
      </c>
      <c r="I75" s="61"/>
      <c r="J75" s="357">
        <v>2020</v>
      </c>
      <c r="K75" s="72" t="s">
        <v>39</v>
      </c>
      <c r="L75" s="88">
        <v>2.6103515805152799</v>
      </c>
      <c r="M75" s="88">
        <v>2.7463421867314874</v>
      </c>
      <c r="N75" s="89">
        <v>2.6505971907013759</v>
      </c>
      <c r="O75" s="88">
        <v>2.9206239471423201</v>
      </c>
      <c r="P75" s="88">
        <v>14.110072626755654</v>
      </c>
      <c r="Q75" s="89">
        <v>6.0180525294948994</v>
      </c>
      <c r="R75" s="34"/>
      <c r="S75" s="357">
        <v>2020</v>
      </c>
      <c r="T75" s="218" t="s">
        <v>39</v>
      </c>
      <c r="U75" s="88">
        <v>2.6103515805152799</v>
      </c>
      <c r="V75" s="88">
        <v>2.7463421867314874</v>
      </c>
      <c r="W75" s="89">
        <v>2.6505971907013759</v>
      </c>
      <c r="X75" s="88">
        <v>2.9206239471423201</v>
      </c>
      <c r="Y75" s="88">
        <v>14.110072626755654</v>
      </c>
      <c r="Z75" s="89">
        <v>6.0180525294948994</v>
      </c>
      <c r="AA75" s="34"/>
      <c r="AB75" s="357">
        <v>2020</v>
      </c>
      <c r="AC75" s="72" t="s">
        <v>39</v>
      </c>
      <c r="AD75" s="88">
        <v>0.75313357586337393</v>
      </c>
      <c r="AE75" s="88">
        <v>-7.894446636406494</v>
      </c>
      <c r="AF75" s="89">
        <v>-1.9778534673883907</v>
      </c>
      <c r="AG75" s="88">
        <v>6.5697889627911232</v>
      </c>
      <c r="AH75" s="88">
        <v>44.753264662246451</v>
      </c>
      <c r="AI75" s="89">
        <v>15.828233908769974</v>
      </c>
    </row>
    <row r="76" spans="1:35" x14ac:dyDescent="0.2">
      <c r="A76" s="358"/>
      <c r="B76" s="79" t="s">
        <v>40</v>
      </c>
      <c r="C76" s="80">
        <v>563710.30480716529</v>
      </c>
      <c r="D76" s="80">
        <v>215155.66267838914</v>
      </c>
      <c r="E76" s="80">
        <v>778865.9674855544</v>
      </c>
      <c r="F76" s="105">
        <v>420613.9821643504</v>
      </c>
      <c r="G76" s="80">
        <v>197827.96866777932</v>
      </c>
      <c r="H76" s="81">
        <v>618441.95083212969</v>
      </c>
      <c r="I76" s="61"/>
      <c r="J76" s="358"/>
      <c r="K76" s="73" t="s">
        <v>40</v>
      </c>
      <c r="L76" s="90">
        <v>-49.439846167861546</v>
      </c>
      <c r="M76" s="90">
        <v>-48.840408358591894</v>
      </c>
      <c r="N76" s="91">
        <v>-49.275664947794176</v>
      </c>
      <c r="O76" s="90">
        <v>-57.10133059711842</v>
      </c>
      <c r="P76" s="90">
        <v>-56.704414513060208</v>
      </c>
      <c r="Q76" s="91">
        <v>-56.97515856157225</v>
      </c>
      <c r="R76" s="34"/>
      <c r="S76" s="358"/>
      <c r="T76" s="219" t="s">
        <v>40</v>
      </c>
      <c r="U76" s="90">
        <v>-24.767192593261576</v>
      </c>
      <c r="V76" s="90">
        <v>-22.992224393849536</v>
      </c>
      <c r="W76" s="91">
        <v>-24.262188006954389</v>
      </c>
      <c r="X76" s="90">
        <v>-29.864390667782857</v>
      </c>
      <c r="Y76" s="90">
        <v>-27.981903493062354</v>
      </c>
      <c r="Z76" s="91">
        <v>-29.299945745604305</v>
      </c>
      <c r="AA76" s="34"/>
      <c r="AB76" s="358"/>
      <c r="AC76" s="73" t="s">
        <v>40</v>
      </c>
      <c r="AD76" s="90">
        <v>-10.707963017231704</v>
      </c>
      <c r="AE76" s="90">
        <v>-13.025533408348144</v>
      </c>
      <c r="AF76" s="91">
        <v>-11.41601372165314</v>
      </c>
      <c r="AG76" s="90">
        <v>-9.2951801893321075</v>
      </c>
      <c r="AH76" s="90">
        <v>5.4575116025551207</v>
      </c>
      <c r="AI76" s="91">
        <v>-5.3114406463487978</v>
      </c>
    </row>
    <row r="77" spans="1:35" x14ac:dyDescent="0.2">
      <c r="A77" s="358"/>
      <c r="B77" s="82" t="s">
        <v>41</v>
      </c>
      <c r="C77" s="83">
        <v>975989.18552476028</v>
      </c>
      <c r="D77" s="83">
        <v>332718.14887692104</v>
      </c>
      <c r="E77" s="83">
        <v>1308707.3344016813</v>
      </c>
      <c r="F77" s="106">
        <v>710572.05545776966</v>
      </c>
      <c r="G77" s="83">
        <v>327726.04857480625</v>
      </c>
      <c r="H77" s="84">
        <v>1038298.1040325759</v>
      </c>
      <c r="I77" s="61"/>
      <c r="J77" s="358"/>
      <c r="K77" s="74" t="s">
        <v>41</v>
      </c>
      <c r="L77" s="92">
        <v>-25.24372799922817</v>
      </c>
      <c r="M77" s="92">
        <v>-40.361700272829225</v>
      </c>
      <c r="N77" s="93">
        <v>-29.769845945037719</v>
      </c>
      <c r="O77" s="92">
        <v>-32.488584467804614</v>
      </c>
      <c r="P77" s="92">
        <v>-26.156186356327726</v>
      </c>
      <c r="Q77" s="93">
        <v>-30.610403853468714</v>
      </c>
      <c r="R77" s="34"/>
      <c r="S77" s="358"/>
      <c r="T77" s="220" t="s">
        <v>41</v>
      </c>
      <c r="U77" s="92">
        <v>-24.948827002991024</v>
      </c>
      <c r="V77" s="92">
        <v>-29.909925111959488</v>
      </c>
      <c r="W77" s="93">
        <v>-26.388820883853214</v>
      </c>
      <c r="X77" s="92">
        <v>-30.834349738128619</v>
      </c>
      <c r="Y77" s="92">
        <v>-27.313653812678652</v>
      </c>
      <c r="Z77" s="93">
        <v>-29.782910112377248</v>
      </c>
      <c r="AA77" s="34"/>
      <c r="AB77" s="358"/>
      <c r="AC77" s="74" t="s">
        <v>41</v>
      </c>
      <c r="AD77" s="92">
        <v>-19.815731243707024</v>
      </c>
      <c r="AE77" s="92">
        <v>-22.384517114853587</v>
      </c>
      <c r="AF77" s="93">
        <v>-20.575577059706664</v>
      </c>
      <c r="AG77" s="92">
        <v>-21.522631397973413</v>
      </c>
      <c r="AH77" s="92">
        <v>-12.999309486800525</v>
      </c>
      <c r="AI77" s="93">
        <v>-19.099446242399367</v>
      </c>
    </row>
    <row r="78" spans="1:35" x14ac:dyDescent="0.2">
      <c r="A78" s="359"/>
      <c r="B78" s="85" t="s">
        <v>42</v>
      </c>
      <c r="C78" s="80">
        <v>1409046.7640147964</v>
      </c>
      <c r="D78" s="80">
        <v>514785.04808794422</v>
      </c>
      <c r="E78" s="80">
        <v>1923831.8121027406</v>
      </c>
      <c r="F78" s="105">
        <v>947942.85307908733</v>
      </c>
      <c r="G78" s="86">
        <v>455342.27466916747</v>
      </c>
      <c r="H78" s="87">
        <v>1403285.1277482547</v>
      </c>
      <c r="I78" s="61"/>
      <c r="J78" s="359"/>
      <c r="K78" s="75" t="s">
        <v>42</v>
      </c>
      <c r="L78" s="94">
        <v>11.620147311999251</v>
      </c>
      <c r="M78" s="94">
        <v>-10.732414708849824</v>
      </c>
      <c r="N78" s="95">
        <v>4.6109317852905729</v>
      </c>
      <c r="O78" s="94">
        <v>-9.2057411693845399</v>
      </c>
      <c r="P78" s="94">
        <v>2.1458409813807311</v>
      </c>
      <c r="Q78" s="95">
        <v>-5.8092051858998461</v>
      </c>
      <c r="R78" s="34"/>
      <c r="S78" s="359"/>
      <c r="T78" s="221" t="s">
        <v>42</v>
      </c>
      <c r="U78" s="94">
        <v>-15.100948812172444</v>
      </c>
      <c r="V78" s="94">
        <v>-24.317334464530926</v>
      </c>
      <c r="W78" s="95">
        <v>-17.835368408178041</v>
      </c>
      <c r="X78" s="94">
        <v>-25.031758290420804</v>
      </c>
      <c r="Y78" s="94">
        <v>-19.394506618941818</v>
      </c>
      <c r="Z78" s="95">
        <v>-23.347360757351311</v>
      </c>
      <c r="AA78" s="34"/>
      <c r="AB78" s="359"/>
      <c r="AC78" s="75" t="s">
        <v>42</v>
      </c>
      <c r="AD78" s="94">
        <v>-15.100948812172444</v>
      </c>
      <c r="AE78" s="94">
        <v>-24.317334464530926</v>
      </c>
      <c r="AF78" s="95">
        <v>-17.835368408178041</v>
      </c>
      <c r="AG78" s="94">
        <v>-25.031758290420804</v>
      </c>
      <c r="AH78" s="94">
        <v>-19.394506618941818</v>
      </c>
      <c r="AI78" s="95">
        <v>-23.347360757351311</v>
      </c>
    </row>
    <row r="79" spans="1:35" x14ac:dyDescent="0.2">
      <c r="A79" s="354">
        <v>2021</v>
      </c>
      <c r="B79" s="104" t="s">
        <v>39</v>
      </c>
      <c r="C79" s="77">
        <v>1189522.7163234581</v>
      </c>
      <c r="D79" s="77">
        <v>410310.82125086128</v>
      </c>
      <c r="E79" s="78">
        <v>1599833.5375743194</v>
      </c>
      <c r="F79" s="77">
        <v>1004910.2769909925</v>
      </c>
      <c r="G79" s="77">
        <v>570873.76238230127</v>
      </c>
      <c r="H79" s="78">
        <v>1575784.0393732938</v>
      </c>
      <c r="I79" s="20"/>
      <c r="J79" s="357">
        <v>2021</v>
      </c>
      <c r="K79" s="104" t="s">
        <v>39</v>
      </c>
      <c r="L79" s="88">
        <v>15.375236608589947</v>
      </c>
      <c r="M79" s="88">
        <v>-5.4470222886796815</v>
      </c>
      <c r="N79" s="89">
        <v>9.2072653960860062</v>
      </c>
      <c r="O79" s="97">
        <v>19.867669610709761</v>
      </c>
      <c r="P79" s="88">
        <v>60.453404835543779</v>
      </c>
      <c r="Q79" s="89">
        <v>31.960005166571783</v>
      </c>
      <c r="R79" s="20"/>
      <c r="S79" s="357">
        <v>2021</v>
      </c>
      <c r="T79" s="104" t="s">
        <v>39</v>
      </c>
      <c r="U79" s="88">
        <v>15.375236608589947</v>
      </c>
      <c r="V79" s="88">
        <v>-5.4470222886796815</v>
      </c>
      <c r="W79" s="89">
        <v>9.2072653960860062</v>
      </c>
      <c r="X79" s="97">
        <v>19.867669610709761</v>
      </c>
      <c r="Y79" s="88">
        <v>60.453404835543779</v>
      </c>
      <c r="Z79" s="89">
        <v>31.960005166571783</v>
      </c>
      <c r="AA79" s="20"/>
      <c r="AB79" s="357">
        <v>2021</v>
      </c>
      <c r="AC79" s="104" t="s">
        <v>39</v>
      </c>
      <c r="AD79" s="88">
        <v>-12.21049519170756</v>
      </c>
      <c r="AE79" s="88">
        <v>-25.947025692871495</v>
      </c>
      <c r="AF79" s="89">
        <v>-16.286772327122701</v>
      </c>
      <c r="AG79" s="97">
        <v>-21.233293778414787</v>
      </c>
      <c r="AH79" s="88">
        <v>-8.8426511303440254</v>
      </c>
      <c r="AI79" s="89">
        <v>-17.478636033890758</v>
      </c>
    </row>
    <row r="80" spans="1:35" s="17" customFormat="1" x14ac:dyDescent="0.2">
      <c r="A80" s="355"/>
      <c r="B80" s="149" t="s">
        <v>40</v>
      </c>
      <c r="C80" s="80">
        <v>1261555.2012794665</v>
      </c>
      <c r="D80" s="80">
        <v>415379.96348293632</v>
      </c>
      <c r="E80" s="81">
        <v>1676935.1647624027</v>
      </c>
      <c r="F80" s="80">
        <v>1092672.5004356161</v>
      </c>
      <c r="G80" s="80">
        <v>550964.70666865807</v>
      </c>
      <c r="H80" s="81">
        <v>1643637.2071042741</v>
      </c>
      <c r="I80" s="260"/>
      <c r="J80" s="358"/>
      <c r="K80" s="149" t="s">
        <v>40</v>
      </c>
      <c r="L80" s="90">
        <v>123.79495115155308</v>
      </c>
      <c r="M80" s="90">
        <v>93.06020502181201</v>
      </c>
      <c r="N80" s="91">
        <v>115.30471669934724</v>
      </c>
      <c r="O80" s="98">
        <v>159.78035604357683</v>
      </c>
      <c r="P80" s="90">
        <v>178.50698279873453</v>
      </c>
      <c r="Q80" s="91">
        <v>165.77065234541698</v>
      </c>
      <c r="R80" s="18"/>
      <c r="S80" s="358"/>
      <c r="T80" s="149" t="s">
        <v>40</v>
      </c>
      <c r="U80" s="90">
        <v>53.700176495231247</v>
      </c>
      <c r="V80" s="90">
        <v>27.204750804293319</v>
      </c>
      <c r="W80" s="91">
        <v>46.035435717859571</v>
      </c>
      <c r="X80" s="98">
        <v>66.611854468113435</v>
      </c>
      <c r="Y80" s="90">
        <v>102.63843207404224</v>
      </c>
      <c r="Z80" s="91">
        <v>77.615445569496927</v>
      </c>
      <c r="AA80" s="18"/>
      <c r="AB80" s="358"/>
      <c r="AC80" s="149" t="s">
        <v>40</v>
      </c>
      <c r="AD80" s="90">
        <v>16.179169749218268</v>
      </c>
      <c r="AE80" s="90">
        <v>-6.1939314398868461</v>
      </c>
      <c r="AF80" s="91">
        <v>9.4680626958757017</v>
      </c>
      <c r="AG80" s="98">
        <v>11.93717200873734</v>
      </c>
      <c r="AH80" s="90">
        <v>31.991675765536055</v>
      </c>
      <c r="AI80" s="91">
        <v>17.968481264019086</v>
      </c>
    </row>
    <row r="81" spans="1:35" s="17" customFormat="1" x14ac:dyDescent="0.2">
      <c r="A81" s="355"/>
      <c r="B81" s="150" t="s">
        <v>41</v>
      </c>
      <c r="C81" s="83">
        <v>1540495.1866117578</v>
      </c>
      <c r="D81" s="83">
        <v>456810.29496657825</v>
      </c>
      <c r="E81" s="84">
        <v>1997305.4815783361</v>
      </c>
      <c r="F81" s="83">
        <v>1216120.9319712096</v>
      </c>
      <c r="G81" s="83">
        <v>574719.13448119943</v>
      </c>
      <c r="H81" s="84">
        <v>1790840.0664524089</v>
      </c>
      <c r="I81" s="260"/>
      <c r="J81" s="358"/>
      <c r="K81" s="150" t="s">
        <v>41</v>
      </c>
      <c r="L81" s="92">
        <v>57.839370503217147</v>
      </c>
      <c r="M81" s="92">
        <v>37.29647646469725</v>
      </c>
      <c r="N81" s="93">
        <v>52.616664480716004</v>
      </c>
      <c r="O81" s="99">
        <v>71.146743335938226</v>
      </c>
      <c r="P81" s="92">
        <v>75.365716878624895</v>
      </c>
      <c r="Q81" s="93">
        <v>72.478410535190818</v>
      </c>
      <c r="R81" s="18"/>
      <c r="S81" s="358"/>
      <c r="T81" s="150" t="s">
        <v>41</v>
      </c>
      <c r="U81" s="92">
        <v>55.271656599736453</v>
      </c>
      <c r="V81" s="92">
        <v>30.624617835320599</v>
      </c>
      <c r="W81" s="93">
        <v>48.459881059478761</v>
      </c>
      <c r="X81" s="99">
        <v>68.247958451274556</v>
      </c>
      <c r="Y81" s="92">
        <v>92.497101853718092</v>
      </c>
      <c r="Z81" s="93">
        <v>75.744522162331279</v>
      </c>
      <c r="AA81" s="18"/>
      <c r="AB81" s="358"/>
      <c r="AC81" s="150" t="s">
        <v>41</v>
      </c>
      <c r="AD81" s="92">
        <v>40.895716333779845</v>
      </c>
      <c r="AE81" s="92">
        <v>15.321666589877637</v>
      </c>
      <c r="AF81" s="93">
        <v>33.503215642503335</v>
      </c>
      <c r="AG81" s="99">
        <v>41.41419886777058</v>
      </c>
      <c r="AH81" s="92">
        <v>62.148282892373842</v>
      </c>
      <c r="AI81" s="93">
        <v>47.753388855951329</v>
      </c>
    </row>
    <row r="82" spans="1:35" s="23" customFormat="1" x14ac:dyDescent="0.2">
      <c r="A82" s="356"/>
      <c r="B82" s="294" t="s">
        <v>42</v>
      </c>
      <c r="C82" s="151">
        <v>1586024.2987260604</v>
      </c>
      <c r="D82" s="151">
        <v>464206.34400009713</v>
      </c>
      <c r="E82" s="152">
        <v>2050230.6427261576</v>
      </c>
      <c r="F82" s="151">
        <v>1263160.1842293821</v>
      </c>
      <c r="G82" s="151">
        <v>571828.08505883929</v>
      </c>
      <c r="H82" s="152">
        <v>1834988.2692882211</v>
      </c>
      <c r="I82" s="48"/>
      <c r="J82" s="359"/>
      <c r="K82" s="294" t="s">
        <v>42</v>
      </c>
      <c r="L82" s="279">
        <v>12.560089503843152</v>
      </c>
      <c r="M82" s="279">
        <v>-9.8252084585033206</v>
      </c>
      <c r="N82" s="281">
        <v>6.5701601266933807</v>
      </c>
      <c r="O82" s="280">
        <v>33.252777857485036</v>
      </c>
      <c r="P82" s="279">
        <v>25.582032872810998</v>
      </c>
      <c r="Q82" s="281">
        <v>30.763750930125489</v>
      </c>
      <c r="S82" s="359"/>
      <c r="T82" s="294" t="s">
        <v>42</v>
      </c>
      <c r="U82" s="279">
        <v>40.149450615775486</v>
      </c>
      <c r="V82" s="279">
        <v>16.711167769700364</v>
      </c>
      <c r="W82" s="281">
        <v>33.744116083868178</v>
      </c>
      <c r="X82" s="280">
        <v>56.877375931043915</v>
      </c>
      <c r="Y82" s="279">
        <v>69.702442927026539</v>
      </c>
      <c r="Z82" s="281">
        <v>60.907091033763614</v>
      </c>
      <c r="AB82" s="359"/>
      <c r="AC82" s="294" t="s">
        <v>42</v>
      </c>
      <c r="AD82" s="279">
        <v>40.149450615775486</v>
      </c>
      <c r="AE82" s="279">
        <v>16.711167769700364</v>
      </c>
      <c r="AF82" s="281">
        <v>33.744116083868178</v>
      </c>
      <c r="AG82" s="280">
        <v>56.877375931043915</v>
      </c>
      <c r="AH82" s="279">
        <v>69.702442927026539</v>
      </c>
      <c r="AI82" s="281">
        <v>60.907091033763614</v>
      </c>
    </row>
    <row r="83" spans="1:35" s="23" customFormat="1" x14ac:dyDescent="0.2">
      <c r="A83" s="357">
        <v>2022</v>
      </c>
      <c r="B83" s="308" t="s">
        <v>39</v>
      </c>
      <c r="C83" s="77">
        <v>1624825.3420110927</v>
      </c>
      <c r="D83" s="77">
        <v>311250.6064970218</v>
      </c>
      <c r="E83" s="78">
        <v>1936075.9485081146</v>
      </c>
      <c r="F83" s="104">
        <v>817796.46073375561</v>
      </c>
      <c r="G83" s="77">
        <v>481699.33776978491</v>
      </c>
      <c r="H83" s="78">
        <v>1299495.7985035405</v>
      </c>
      <c r="I83" s="48"/>
      <c r="J83" s="357">
        <v>2022</v>
      </c>
      <c r="K83" s="308" t="s">
        <v>39</v>
      </c>
      <c r="L83" s="88">
        <v>36.594729946230565</v>
      </c>
      <c r="M83" s="88">
        <v>-24.142725373863449</v>
      </c>
      <c r="N83" s="89">
        <v>21.017337306455673</v>
      </c>
      <c r="O83" s="97">
        <v>-18.619952501382699</v>
      </c>
      <c r="P83" s="88">
        <v>-15.620690683065197</v>
      </c>
      <c r="Q83" s="89">
        <v>-17.533382364986693</v>
      </c>
      <c r="S83" s="357">
        <v>2022</v>
      </c>
      <c r="T83" s="308" t="s">
        <v>39</v>
      </c>
      <c r="U83" s="88">
        <v>36.594729946230565</v>
      </c>
      <c r="V83" s="88">
        <v>-24.142725373863449</v>
      </c>
      <c r="W83" s="89">
        <v>21.017337306455673</v>
      </c>
      <c r="X83" s="97">
        <v>-18.619952501382699</v>
      </c>
      <c r="Y83" s="88">
        <v>-15.620690683065197</v>
      </c>
      <c r="Z83" s="89">
        <v>-17.533382364986693</v>
      </c>
      <c r="AB83" s="357">
        <v>2022</v>
      </c>
      <c r="AC83" s="308" t="s">
        <v>39</v>
      </c>
      <c r="AD83" s="88">
        <v>45.299884353689237</v>
      </c>
      <c r="AE83" s="88">
        <v>11.858867858467148</v>
      </c>
      <c r="AF83" s="89">
        <v>36.521501102780803</v>
      </c>
      <c r="AG83" s="97">
        <v>42.337688942349992</v>
      </c>
      <c r="AH83" s="88">
        <v>40.433903718413312</v>
      </c>
      <c r="AI83" s="89">
        <v>41.700424387479764</v>
      </c>
    </row>
    <row r="84" spans="1:35" s="23" customFormat="1" x14ac:dyDescent="0.2">
      <c r="A84" s="358"/>
      <c r="B84" s="149" t="s">
        <v>40</v>
      </c>
      <c r="C84" s="139">
        <v>1616247.7824150198</v>
      </c>
      <c r="D84" s="139">
        <v>326878.49367905635</v>
      </c>
      <c r="E84" s="275">
        <v>1943126.2760940762</v>
      </c>
      <c r="F84" s="282">
        <v>837366.96391148225</v>
      </c>
      <c r="G84" s="139">
        <v>530403.64314113453</v>
      </c>
      <c r="H84" s="275">
        <v>1367770.6070526165</v>
      </c>
      <c r="I84" s="48"/>
      <c r="J84" s="358"/>
      <c r="K84" s="149" t="s">
        <v>40</v>
      </c>
      <c r="L84" s="261">
        <v>28.115502260687929</v>
      </c>
      <c r="M84" s="261">
        <v>-21.306148005262504</v>
      </c>
      <c r="N84" s="277">
        <v>15.873667445538375</v>
      </c>
      <c r="O84" s="276">
        <v>-23.365238570784051</v>
      </c>
      <c r="P84" s="261">
        <v>-3.7318295126094747</v>
      </c>
      <c r="Q84" s="277">
        <v>-16.783910637899989</v>
      </c>
      <c r="S84" s="358"/>
      <c r="T84" s="149" t="s">
        <v>40</v>
      </c>
      <c r="U84" s="261">
        <v>32.230521973604986</v>
      </c>
      <c r="V84" s="261">
        <v>-22.71572942626322</v>
      </c>
      <c r="W84" s="277">
        <v>18.384987681183173</v>
      </c>
      <c r="X84" s="276">
        <v>-21.091866196772735</v>
      </c>
      <c r="Y84" s="261">
        <v>-9.7817547862190768</v>
      </c>
      <c r="Z84" s="277">
        <v>-17.150748493243373</v>
      </c>
      <c r="AB84" s="358"/>
      <c r="AC84" s="149" t="s">
        <v>40</v>
      </c>
      <c r="AD84" s="261">
        <v>31.667549290487585</v>
      </c>
      <c r="AE84" s="261">
        <v>-6.8161996638384075</v>
      </c>
      <c r="AF84" s="277">
        <v>21.775441152593377</v>
      </c>
      <c r="AG84" s="276">
        <v>10.072870476618512</v>
      </c>
      <c r="AH84" s="261">
        <v>13.32051569044641</v>
      </c>
      <c r="AI84" s="277">
        <v>11.165690920506965</v>
      </c>
    </row>
    <row r="85" spans="1:35" s="23" customFormat="1" x14ac:dyDescent="0.2">
      <c r="A85" s="358"/>
      <c r="B85" s="150" t="s">
        <v>41</v>
      </c>
      <c r="C85" s="83">
        <v>1743847.6832164475</v>
      </c>
      <c r="D85" s="83">
        <v>320713.31410158455</v>
      </c>
      <c r="E85" s="84">
        <v>2064560.997318032</v>
      </c>
      <c r="F85" s="106">
        <v>766279.55175743205</v>
      </c>
      <c r="G85" s="83">
        <v>476134.19986559817</v>
      </c>
      <c r="H85" s="84">
        <v>1242413.7516230303</v>
      </c>
      <c r="I85" s="48"/>
      <c r="J85" s="358"/>
      <c r="K85" s="150" t="s">
        <v>41</v>
      </c>
      <c r="L85" s="92">
        <v>13.200462966194282</v>
      </c>
      <c r="M85" s="92">
        <v>-29.792888287456563</v>
      </c>
      <c r="N85" s="93">
        <v>3.3673124296714763</v>
      </c>
      <c r="O85" s="99">
        <v>-36.989855892425879</v>
      </c>
      <c r="P85" s="92">
        <v>-17.153584890573349</v>
      </c>
      <c r="Q85" s="93">
        <v>-30.62396944891853</v>
      </c>
      <c r="S85" s="358"/>
      <c r="T85" s="150" t="s">
        <v>41</v>
      </c>
      <c r="U85" s="92">
        <v>24.886120772259201</v>
      </c>
      <c r="V85" s="92">
        <v>-25.236521866970062</v>
      </c>
      <c r="W85" s="93">
        <v>12.697755371883002</v>
      </c>
      <c r="X85" s="99">
        <v>-26.92638845364036</v>
      </c>
      <c r="Y85" s="92">
        <v>-12.27900675591126</v>
      </c>
      <c r="Z85" s="93">
        <v>-21.966542002719848</v>
      </c>
      <c r="AB85" s="358"/>
      <c r="AC85" s="150" t="s">
        <v>41</v>
      </c>
      <c r="AD85" s="92">
        <v>21.67020206372754</v>
      </c>
      <c r="AE85" s="92">
        <v>-20.822358984714562</v>
      </c>
      <c r="AF85" s="93">
        <v>11.059992573798795</v>
      </c>
      <c r="AG85" s="99">
        <v>-13.540386171993335</v>
      </c>
      <c r="AH85" s="92">
        <v>-4.2676061881990695</v>
      </c>
      <c r="AI85" s="93">
        <v>-10.429144318164262</v>
      </c>
    </row>
    <row r="86" spans="1:35" s="23" customFormat="1" x14ac:dyDescent="0.2">
      <c r="A86" s="359"/>
      <c r="B86" s="294" t="s">
        <v>42</v>
      </c>
      <c r="C86" s="151">
        <v>1815641.2103653289</v>
      </c>
      <c r="D86" s="151">
        <v>363528.09116437781</v>
      </c>
      <c r="E86" s="152">
        <v>2179169.3015297069</v>
      </c>
      <c r="F86" s="151">
        <v>703733.16959309578</v>
      </c>
      <c r="G86" s="151">
        <v>397734.92142464517</v>
      </c>
      <c r="H86" s="152">
        <v>1101468.091017741</v>
      </c>
      <c r="I86" s="48"/>
      <c r="J86" s="359"/>
      <c r="K86" s="294" t="s">
        <v>42</v>
      </c>
      <c r="L86" s="279">
        <v>14.477515371214977</v>
      </c>
      <c r="M86" s="279">
        <v>-21.688254401731733</v>
      </c>
      <c r="N86" s="281">
        <v>6.2889831083640324</v>
      </c>
      <c r="O86" s="280">
        <v>-44.287891719574425</v>
      </c>
      <c r="P86" s="279">
        <v>-30.445018036545036</v>
      </c>
      <c r="Q86" s="281">
        <v>-39.974107221677578</v>
      </c>
      <c r="S86" s="359"/>
      <c r="T86" s="294" t="s">
        <v>42</v>
      </c>
      <c r="U86" s="279">
        <v>21.926369487018782</v>
      </c>
      <c r="V86" s="279">
        <v>-24.29353150394563</v>
      </c>
      <c r="W86" s="281">
        <v>10.903802008674113</v>
      </c>
      <c r="X86" s="280">
        <v>-31.717957565938406</v>
      </c>
      <c r="Y86" s="279">
        <v>-16.858402356936431</v>
      </c>
      <c r="Z86" s="281">
        <v>-26.793783221369793</v>
      </c>
      <c r="AB86" s="359"/>
      <c r="AC86" s="294" t="s">
        <v>42</v>
      </c>
      <c r="AD86" s="279">
        <v>21.926369487018782</v>
      </c>
      <c r="AE86" s="279">
        <v>-24.29353150394563</v>
      </c>
      <c r="AF86" s="281">
        <v>10.903802008674113</v>
      </c>
      <c r="AG86" s="280">
        <v>-31.717957565938406</v>
      </c>
      <c r="AH86" s="279">
        <v>-16.858402356936431</v>
      </c>
      <c r="AI86" s="281">
        <v>-26.793783221369793</v>
      </c>
    </row>
    <row r="87" spans="1:35" s="23" customFormat="1" x14ac:dyDescent="0.2">
      <c r="A87" s="322">
        <v>2023</v>
      </c>
      <c r="B87" s="324" t="s">
        <v>39</v>
      </c>
      <c r="C87" s="325">
        <v>1006795.5484540872</v>
      </c>
      <c r="D87" s="325">
        <v>196482.24005616712</v>
      </c>
      <c r="E87" s="325">
        <v>1203277.7885102544</v>
      </c>
      <c r="F87" s="327">
        <v>507473.30975199339</v>
      </c>
      <c r="G87" s="325">
        <v>248466.5248395071</v>
      </c>
      <c r="H87" s="326">
        <v>755939.83459150058</v>
      </c>
      <c r="I87" s="48"/>
      <c r="J87" s="322">
        <v>2023</v>
      </c>
      <c r="K87" s="324" t="s">
        <v>39</v>
      </c>
      <c r="L87" s="334">
        <v>-38.036690933934622</v>
      </c>
      <c r="M87" s="334">
        <v>-36.873298893299612</v>
      </c>
      <c r="N87" s="334">
        <v>-37.849659800925359</v>
      </c>
      <c r="O87" s="336">
        <v>-37.946257520279488</v>
      </c>
      <c r="P87" s="334">
        <v>-48.418753077411345</v>
      </c>
      <c r="Q87" s="335">
        <v>-41.828220186474041</v>
      </c>
      <c r="S87" s="322">
        <v>2023</v>
      </c>
      <c r="T87" s="324" t="s">
        <v>39</v>
      </c>
      <c r="U87" s="334">
        <v>-38.036690933934622</v>
      </c>
      <c r="V87" s="334">
        <v>-36.873298893299612</v>
      </c>
      <c r="W87" s="334">
        <v>-37.849659800925359</v>
      </c>
      <c r="X87" s="336">
        <v>-37.946257520279488</v>
      </c>
      <c r="Y87" s="334">
        <v>-48.418753077411345</v>
      </c>
      <c r="Z87" s="335">
        <v>-41.828220186474041</v>
      </c>
      <c r="AB87" s="322">
        <v>2023</v>
      </c>
      <c r="AC87" s="324" t="s">
        <v>39</v>
      </c>
      <c r="AD87" s="334">
        <v>2.8211378039691981</v>
      </c>
      <c r="AE87" s="334">
        <v>-26.707481283373436</v>
      </c>
      <c r="AF87" s="334">
        <v>-3.5299419967879109</v>
      </c>
      <c r="AG87" s="336">
        <v>-35.876691260280765</v>
      </c>
      <c r="AH87" s="334">
        <v>-24.158831381333854</v>
      </c>
      <c r="AI87" s="335">
        <v>-31.989365561286675</v>
      </c>
    </row>
    <row r="88" spans="1:35" s="23" customFormat="1" x14ac:dyDescent="0.2">
      <c r="A88" s="316"/>
      <c r="B88" s="120"/>
      <c r="I88" s="48"/>
      <c r="J88" s="48"/>
    </row>
    <row r="89" spans="1:35" x14ac:dyDescent="0.2">
      <c r="A89" s="239" t="s">
        <v>248</v>
      </c>
      <c r="B89" s="139"/>
      <c r="C89" s="139"/>
      <c r="D89" s="139"/>
      <c r="E89" s="139"/>
    </row>
    <row r="90" spans="1:35" x14ac:dyDescent="0.2">
      <c r="A90" s="361" t="s">
        <v>245</v>
      </c>
      <c r="B90" s="361"/>
      <c r="C90" s="139"/>
      <c r="D90" s="139"/>
      <c r="E90" s="139"/>
      <c r="F90" s="196"/>
      <c r="G90" s="196"/>
      <c r="H90" s="196"/>
      <c r="I90" s="196"/>
      <c r="J90" s="48"/>
      <c r="K90" s="48"/>
      <c r="L90" s="48"/>
      <c r="M90" s="48"/>
      <c r="N90" s="48"/>
      <c r="O90" s="23"/>
      <c r="P90" s="23"/>
      <c r="Q90" s="23"/>
    </row>
    <row r="91" spans="1:35" x14ac:dyDescent="0.2">
      <c r="A91" s="361" t="s">
        <v>246</v>
      </c>
      <c r="B91" s="361"/>
      <c r="C91" s="139"/>
      <c r="D91" s="139"/>
      <c r="E91" s="139"/>
      <c r="F91" s="196"/>
      <c r="G91" s="196"/>
      <c r="H91" s="196"/>
      <c r="I91" s="196"/>
      <c r="J91" s="48"/>
      <c r="K91" s="48"/>
      <c r="L91" s="48"/>
      <c r="M91" s="48"/>
      <c r="N91" s="48"/>
      <c r="O91" s="23"/>
      <c r="P91" s="23"/>
      <c r="Q91" s="23"/>
    </row>
    <row r="92" spans="1:35" x14ac:dyDescent="0.2">
      <c r="A92" s="240" t="s">
        <v>247</v>
      </c>
      <c r="B92" s="142"/>
      <c r="C92" s="139"/>
      <c r="D92" s="139"/>
      <c r="E92" s="139"/>
      <c r="F92" s="196"/>
      <c r="G92" s="196"/>
      <c r="H92" s="196"/>
      <c r="I92" s="196"/>
      <c r="J92" s="48"/>
      <c r="K92" s="48"/>
      <c r="L92" s="48"/>
      <c r="M92" s="48"/>
      <c r="N92" s="48"/>
      <c r="O92" s="23"/>
      <c r="P92" s="23"/>
      <c r="Q92" s="23"/>
    </row>
    <row r="93" spans="1:35" x14ac:dyDescent="0.2">
      <c r="A93" s="313" t="str">
        <f>'Contenido '!A131</f>
        <v>Actualizado el 18 de mayo de 2023</v>
      </c>
      <c r="B93" s="142"/>
      <c r="C93" s="139"/>
      <c r="D93" s="139"/>
      <c r="E93" s="139"/>
      <c r="F93" s="196"/>
      <c r="G93" s="196"/>
      <c r="H93" s="196"/>
      <c r="I93" s="196"/>
      <c r="J93" s="48"/>
      <c r="K93" s="48"/>
      <c r="L93" s="48"/>
      <c r="M93" s="48"/>
      <c r="N93" s="48"/>
      <c r="O93" s="23"/>
      <c r="P93" s="23"/>
      <c r="Q93" s="23"/>
    </row>
  </sheetData>
  <mergeCells count="135">
    <mergeCell ref="AB51:AG51"/>
    <mergeCell ref="A52:H52"/>
    <mergeCell ref="J52:Q52"/>
    <mergeCell ref="AB50:AI50"/>
    <mergeCell ref="AB55:AB58"/>
    <mergeCell ref="L53:N53"/>
    <mergeCell ref="O53:Q53"/>
    <mergeCell ref="U53:W53"/>
    <mergeCell ref="X53:Z53"/>
    <mergeCell ref="C53:E53"/>
    <mergeCell ref="A59:A62"/>
    <mergeCell ref="J59:J62"/>
    <mergeCell ref="S59:S62"/>
    <mergeCell ref="S55:S58"/>
    <mergeCell ref="J55:J58"/>
    <mergeCell ref="A91:B91"/>
    <mergeCell ref="AB75:AB78"/>
    <mergeCell ref="A67:A70"/>
    <mergeCell ref="J67:J70"/>
    <mergeCell ref="S67:S70"/>
    <mergeCell ref="AB67:AB70"/>
    <mergeCell ref="A71:A74"/>
    <mergeCell ref="J71:J74"/>
    <mergeCell ref="S71:S74"/>
    <mergeCell ref="AB71:AB74"/>
    <mergeCell ref="A75:A78"/>
    <mergeCell ref="J75:J78"/>
    <mergeCell ref="S75:S78"/>
    <mergeCell ref="A90:B90"/>
    <mergeCell ref="A83:A86"/>
    <mergeCell ref="J83:J86"/>
    <mergeCell ref="S83:S86"/>
    <mergeCell ref="AB83:AB86"/>
    <mergeCell ref="A79:A82"/>
    <mergeCell ref="J79:J82"/>
    <mergeCell ref="S79:S82"/>
    <mergeCell ref="AB79:AB82"/>
    <mergeCell ref="A10:H10"/>
    <mergeCell ref="J10:Q10"/>
    <mergeCell ref="C11:E11"/>
    <mergeCell ref="A21:A24"/>
    <mergeCell ref="J21:J24"/>
    <mergeCell ref="A13:A16"/>
    <mergeCell ref="J13:J16"/>
    <mergeCell ref="AB13:AB16"/>
    <mergeCell ref="S17:S20"/>
    <mergeCell ref="AB17:AB20"/>
    <mergeCell ref="AB21:AB24"/>
    <mergeCell ref="A11:A12"/>
    <mergeCell ref="AG11:AI11"/>
    <mergeCell ref="S10:Z10"/>
    <mergeCell ref="A5:H6"/>
    <mergeCell ref="J5:Q6"/>
    <mergeCell ref="S5:Y6"/>
    <mergeCell ref="A7:H7"/>
    <mergeCell ref="J7:Q7"/>
    <mergeCell ref="S7:Y7"/>
    <mergeCell ref="J9:O9"/>
    <mergeCell ref="S9:X9"/>
    <mergeCell ref="AB9:AG9"/>
    <mergeCell ref="S8:Y8"/>
    <mergeCell ref="AB8:AI8"/>
    <mergeCell ref="AB7:AI7"/>
    <mergeCell ref="AB5:AI6"/>
    <mergeCell ref="AC11:AC12"/>
    <mergeCell ref="J11:J12"/>
    <mergeCell ref="K11:K12"/>
    <mergeCell ref="S11:S12"/>
    <mergeCell ref="T11:T12"/>
    <mergeCell ref="U11:W11"/>
    <mergeCell ref="AB10:AI10"/>
    <mergeCell ref="A8:H8"/>
    <mergeCell ref="J8:Q8"/>
    <mergeCell ref="AB59:AB62"/>
    <mergeCell ref="A63:A66"/>
    <mergeCell ref="AB47:AI48"/>
    <mergeCell ref="A50:H50"/>
    <mergeCell ref="S49:Y49"/>
    <mergeCell ref="AD53:AF53"/>
    <mergeCell ref="AG53:AI53"/>
    <mergeCell ref="S53:S54"/>
    <mergeCell ref="T53:T54"/>
    <mergeCell ref="A53:A54"/>
    <mergeCell ref="B53:B54"/>
    <mergeCell ref="F53:H53"/>
    <mergeCell ref="AC53:AC54"/>
    <mergeCell ref="S52:Z52"/>
    <mergeCell ref="A47:H48"/>
    <mergeCell ref="J47:Q48"/>
    <mergeCell ref="S47:Y48"/>
    <mergeCell ref="J49:Q49"/>
    <mergeCell ref="AB49:AI49"/>
    <mergeCell ref="J63:J66"/>
    <mergeCell ref="S63:S66"/>
    <mergeCell ref="AB63:AB66"/>
    <mergeCell ref="A55:A58"/>
    <mergeCell ref="A49:H49"/>
    <mergeCell ref="AB53:AB54"/>
    <mergeCell ref="AB41:AB44"/>
    <mergeCell ref="AD11:AF11"/>
    <mergeCell ref="S21:S24"/>
    <mergeCell ref="A25:A28"/>
    <mergeCell ref="J25:J28"/>
    <mergeCell ref="S25:S28"/>
    <mergeCell ref="AB25:AB28"/>
    <mergeCell ref="S29:S32"/>
    <mergeCell ref="AB29:AB32"/>
    <mergeCell ref="S33:S36"/>
    <mergeCell ref="AB33:AB36"/>
    <mergeCell ref="A17:A20"/>
    <mergeCell ref="J17:J20"/>
    <mergeCell ref="AB11:AB12"/>
    <mergeCell ref="X11:Z11"/>
    <mergeCell ref="S13:S16"/>
    <mergeCell ref="F11:H11"/>
    <mergeCell ref="L11:N11"/>
    <mergeCell ref="O11:Q11"/>
    <mergeCell ref="A33:A36"/>
    <mergeCell ref="J33:J36"/>
    <mergeCell ref="S37:S40"/>
    <mergeCell ref="AB37:AB40"/>
    <mergeCell ref="A29:A32"/>
    <mergeCell ref="J29:J32"/>
    <mergeCell ref="B11:B12"/>
    <mergeCell ref="A37:A40"/>
    <mergeCell ref="J37:J40"/>
    <mergeCell ref="J41:J44"/>
    <mergeCell ref="S41:S44"/>
    <mergeCell ref="J53:J54"/>
    <mergeCell ref="K53:K54"/>
    <mergeCell ref="A41:A44"/>
    <mergeCell ref="J50:Q50"/>
    <mergeCell ref="S50:Y50"/>
    <mergeCell ref="J51:O51"/>
    <mergeCell ref="S51:X51"/>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54"/>
  <sheetViews>
    <sheetView showGridLines="0" topLeftCell="A3" zoomScale="80" zoomScaleNormal="80" workbookViewId="0">
      <pane ySplit="13" topLeftCell="A41" activePane="bottomLeft" state="frozen"/>
      <selection activeCell="G131" sqref="G131"/>
      <selection pane="bottomLeft" activeCell="E50" sqref="E50"/>
    </sheetView>
  </sheetViews>
  <sheetFormatPr baseColWidth="10" defaultRowHeight="12.75" x14ac:dyDescent="0.2"/>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x14ac:dyDescent="0.2">
      <c r="A1" s="1"/>
      <c r="B1" s="14"/>
      <c r="C1" s="14"/>
      <c r="D1" s="15"/>
      <c r="E1" s="19"/>
      <c r="F1" s="19"/>
      <c r="G1" s="15"/>
      <c r="H1" s="16"/>
      <c r="I1" s="1"/>
      <c r="J1" s="1"/>
    </row>
    <row r="2" spans="1:55" ht="26.25" x14ac:dyDescent="0.2">
      <c r="A2" s="1"/>
      <c r="B2" s="14"/>
      <c r="C2" s="14"/>
      <c r="D2" s="15"/>
      <c r="E2" s="19"/>
      <c r="F2" s="19"/>
      <c r="G2" s="15"/>
      <c r="H2" s="16"/>
      <c r="I2" s="1"/>
      <c r="J2" s="1"/>
    </row>
    <row r="4" spans="1:55" ht="14.25" customHeight="1" x14ac:dyDescent="0.2">
      <c r="A4" s="1"/>
      <c r="B4" s="14"/>
      <c r="C4" s="14"/>
      <c r="D4" s="15"/>
      <c r="E4" s="19"/>
      <c r="F4" s="19"/>
      <c r="G4" s="15"/>
      <c r="H4" s="16"/>
      <c r="I4" s="1"/>
      <c r="J4" s="1"/>
    </row>
    <row r="5" spans="1:55" ht="15" customHeight="1" x14ac:dyDescent="0.2">
      <c r="A5" s="1"/>
      <c r="B5" s="14"/>
      <c r="C5" s="14"/>
      <c r="D5" s="15"/>
      <c r="E5" s="19"/>
      <c r="F5" s="19"/>
      <c r="G5" s="15"/>
      <c r="H5" s="16"/>
      <c r="I5" s="1"/>
      <c r="J5" s="1"/>
    </row>
    <row r="6" spans="1:55" ht="16.5" customHeight="1" x14ac:dyDescent="0.2">
      <c r="A6" s="1"/>
      <c r="B6" s="14"/>
      <c r="C6" s="14"/>
      <c r="D6" s="15"/>
      <c r="E6" s="19"/>
      <c r="F6" s="19"/>
      <c r="G6" s="15"/>
      <c r="H6" s="16"/>
      <c r="I6" s="1"/>
      <c r="J6" s="1"/>
    </row>
    <row r="7" spans="1:55" ht="16.5" customHeight="1" x14ac:dyDescent="0.2">
      <c r="A7" s="1"/>
      <c r="B7" s="14"/>
      <c r="C7" s="14"/>
      <c r="D7" s="15"/>
      <c r="E7" s="19"/>
      <c r="F7" s="19"/>
      <c r="G7" s="15"/>
      <c r="H7" s="16"/>
      <c r="I7" s="1"/>
      <c r="J7" s="1"/>
    </row>
    <row r="8" spans="1:55" ht="12.75" customHeight="1" x14ac:dyDescent="0.2">
      <c r="A8" s="366" t="s">
        <v>356</v>
      </c>
      <c r="B8" s="366"/>
      <c r="C8" s="366"/>
      <c r="D8" s="366"/>
      <c r="E8" s="366"/>
      <c r="F8" s="366"/>
      <c r="G8" s="366"/>
      <c r="H8" s="366"/>
      <c r="I8" s="366"/>
      <c r="J8" s="366"/>
      <c r="K8" s="366"/>
      <c r="L8" s="366"/>
      <c r="M8" s="366"/>
      <c r="O8" s="366" t="s">
        <v>356</v>
      </c>
      <c r="P8" s="366"/>
      <c r="Q8" s="366"/>
      <c r="R8" s="366"/>
      <c r="S8" s="366"/>
      <c r="T8" s="366"/>
      <c r="U8" s="366"/>
      <c r="V8" s="366"/>
      <c r="W8" s="366"/>
      <c r="X8" s="366"/>
      <c r="Y8" s="366"/>
      <c r="Z8" s="366"/>
      <c r="AA8" s="366"/>
      <c r="AC8" s="366" t="s">
        <v>356</v>
      </c>
      <c r="AD8" s="366"/>
      <c r="AE8" s="366"/>
      <c r="AF8" s="366"/>
      <c r="AG8" s="366"/>
      <c r="AH8" s="366"/>
      <c r="AI8" s="366"/>
      <c r="AJ8" s="366"/>
      <c r="AK8" s="366"/>
      <c r="AL8" s="366"/>
      <c r="AM8" s="366"/>
      <c r="AN8" s="366"/>
      <c r="AO8" s="366"/>
      <c r="AQ8" s="366" t="s">
        <v>356</v>
      </c>
      <c r="AR8" s="366"/>
      <c r="AS8" s="366"/>
      <c r="AT8" s="366"/>
      <c r="AU8" s="366"/>
      <c r="AV8" s="366"/>
      <c r="AW8" s="366"/>
      <c r="AX8" s="366"/>
      <c r="AY8" s="366"/>
      <c r="AZ8" s="366"/>
      <c r="BA8" s="366"/>
      <c r="BB8" s="366"/>
      <c r="BC8" s="366"/>
    </row>
    <row r="9" spans="1:55" ht="12.75" customHeight="1" x14ac:dyDescent="0.2">
      <c r="A9" s="366"/>
      <c r="B9" s="366"/>
      <c r="C9" s="366"/>
      <c r="D9" s="366"/>
      <c r="E9" s="366"/>
      <c r="F9" s="366"/>
      <c r="G9" s="366"/>
      <c r="H9" s="366"/>
      <c r="I9" s="366"/>
      <c r="J9" s="366"/>
      <c r="K9" s="366"/>
      <c r="L9" s="366"/>
      <c r="M9" s="366"/>
      <c r="O9" s="366"/>
      <c r="P9" s="366"/>
      <c r="Q9" s="366"/>
      <c r="R9" s="366"/>
      <c r="S9" s="366"/>
      <c r="T9" s="366"/>
      <c r="U9" s="366"/>
      <c r="V9" s="366"/>
      <c r="W9" s="366"/>
      <c r="X9" s="366"/>
      <c r="Y9" s="366"/>
      <c r="Z9" s="366"/>
      <c r="AA9" s="366"/>
      <c r="AC9" s="366"/>
      <c r="AD9" s="366"/>
      <c r="AE9" s="366"/>
      <c r="AF9" s="366"/>
      <c r="AG9" s="366"/>
      <c r="AH9" s="366"/>
      <c r="AI9" s="366"/>
      <c r="AJ9" s="366"/>
      <c r="AK9" s="366"/>
      <c r="AL9" s="366"/>
      <c r="AM9" s="366"/>
      <c r="AN9" s="366"/>
      <c r="AO9" s="366"/>
      <c r="AQ9" s="366"/>
      <c r="AR9" s="366"/>
      <c r="AS9" s="366"/>
      <c r="AT9" s="366"/>
      <c r="AU9" s="366"/>
      <c r="AV9" s="366"/>
      <c r="AW9" s="366"/>
      <c r="AX9" s="366"/>
      <c r="AY9" s="366"/>
      <c r="AZ9" s="366"/>
      <c r="BA9" s="366"/>
      <c r="BB9" s="366"/>
      <c r="BC9" s="366"/>
    </row>
    <row r="10" spans="1:55" x14ac:dyDescent="0.2">
      <c r="A10" s="364" t="s">
        <v>192</v>
      </c>
      <c r="B10" s="364"/>
      <c r="C10" s="364"/>
      <c r="D10" s="364"/>
      <c r="E10" s="364"/>
      <c r="F10" s="364"/>
      <c r="G10" s="364"/>
      <c r="H10" s="364"/>
      <c r="I10" s="364"/>
      <c r="J10" s="364"/>
      <c r="K10" s="364"/>
      <c r="L10" s="364"/>
      <c r="M10" s="364"/>
      <c r="O10" s="364" t="s">
        <v>234</v>
      </c>
      <c r="P10" s="364"/>
      <c r="Q10" s="364"/>
      <c r="R10" s="364"/>
      <c r="S10" s="364"/>
      <c r="T10" s="364"/>
      <c r="U10" s="364"/>
      <c r="V10" s="364"/>
      <c r="W10" s="364"/>
      <c r="X10" s="364"/>
      <c r="Y10" s="364"/>
      <c r="Z10" s="364"/>
      <c r="AA10" s="364"/>
      <c r="AC10" s="364" t="s">
        <v>193</v>
      </c>
      <c r="AD10" s="364"/>
      <c r="AE10" s="364"/>
      <c r="AF10" s="364"/>
      <c r="AG10" s="364"/>
      <c r="AH10" s="364"/>
      <c r="AI10" s="364"/>
      <c r="AJ10" s="364"/>
      <c r="AK10" s="364"/>
      <c r="AL10" s="364"/>
      <c r="AM10" s="364"/>
      <c r="AN10" s="364"/>
      <c r="AO10" s="364"/>
      <c r="AQ10" s="364" t="s">
        <v>194</v>
      </c>
      <c r="AR10" s="364"/>
      <c r="AS10" s="364"/>
      <c r="AT10" s="364"/>
      <c r="AU10" s="364"/>
      <c r="AV10" s="364"/>
      <c r="AW10" s="364"/>
      <c r="AX10" s="364"/>
      <c r="AY10" s="364"/>
      <c r="AZ10" s="364"/>
      <c r="BA10" s="364"/>
      <c r="BB10" s="364"/>
      <c r="BC10" s="364"/>
    </row>
    <row r="11" spans="1:55" x14ac:dyDescent="0.2">
      <c r="A11" s="364" t="str">
        <f>Hoja2!A1</f>
        <v>2015 (I trimestre) - 2023 (I trimestre)pr</v>
      </c>
      <c r="B11" s="364"/>
      <c r="C11" s="364"/>
      <c r="D11" s="364"/>
      <c r="E11" s="364"/>
      <c r="F11" s="364"/>
      <c r="G11" s="364"/>
      <c r="H11" s="364"/>
      <c r="I11" s="364"/>
      <c r="J11" s="364"/>
      <c r="K11" s="364"/>
      <c r="L11" s="364"/>
      <c r="M11" s="364"/>
      <c r="O11" s="364" t="str">
        <f>Hoja2!A2</f>
        <v>2016 (I trimestre) - 2023 (I trimestre)pr</v>
      </c>
      <c r="P11" s="364"/>
      <c r="Q11" s="364"/>
      <c r="R11" s="364"/>
      <c r="S11" s="364"/>
      <c r="T11" s="364"/>
      <c r="U11" s="364"/>
      <c r="V11" s="364"/>
      <c r="W11" s="364"/>
      <c r="X11" s="364"/>
      <c r="Y11" s="364"/>
      <c r="Z11" s="364"/>
      <c r="AA11" s="364"/>
      <c r="AC11" s="364" t="str">
        <f>Hoja2!A2</f>
        <v>2016 (I trimestre) - 2023 (I trimestre)pr</v>
      </c>
      <c r="AD11" s="364"/>
      <c r="AE11" s="364"/>
      <c r="AF11" s="364"/>
      <c r="AG11" s="364"/>
      <c r="AH11" s="364"/>
      <c r="AI11" s="364"/>
      <c r="AJ11" s="364"/>
      <c r="AK11" s="364"/>
      <c r="AL11" s="364"/>
      <c r="AM11" s="364"/>
      <c r="AN11" s="364"/>
      <c r="AO11" s="364"/>
      <c r="AQ11" s="364" t="str">
        <f>Hoja2!A3</f>
        <v>2016 (IV trimestre) - 2023 (I trimestre)pr</v>
      </c>
      <c r="AR11" s="364"/>
      <c r="AS11" s="364"/>
      <c r="AT11" s="364"/>
      <c r="AU11" s="364"/>
      <c r="AV11" s="364"/>
      <c r="AW11" s="364"/>
      <c r="AX11" s="364"/>
      <c r="AY11" s="364"/>
      <c r="AZ11" s="364"/>
      <c r="BA11" s="364"/>
      <c r="BB11" s="364"/>
      <c r="BC11" s="364"/>
    </row>
    <row r="12" spans="1:55" ht="15" x14ac:dyDescent="0.2">
      <c r="A12" s="194"/>
      <c r="B12" s="194"/>
      <c r="C12" s="194"/>
      <c r="D12" s="26"/>
      <c r="E12" s="26"/>
      <c r="F12" s="26"/>
      <c r="G12" s="8"/>
      <c r="O12" s="194"/>
      <c r="P12" s="194"/>
      <c r="Q12" s="194"/>
      <c r="R12" s="26"/>
      <c r="S12" s="8"/>
      <c r="T12" s="8"/>
      <c r="U12" s="8"/>
      <c r="V12" s="8"/>
      <c r="W12" s="8"/>
      <c r="X12" s="8"/>
      <c r="Y12" s="190"/>
      <c r="Z12" s="190"/>
      <c r="AA12" s="190"/>
      <c r="AC12" s="194"/>
      <c r="AD12" s="194"/>
      <c r="AE12" s="194"/>
      <c r="AF12" s="26"/>
      <c r="AG12" s="26"/>
      <c r="AH12" s="26"/>
      <c r="AI12" s="8"/>
      <c r="AJ12" s="8"/>
      <c r="AK12" s="8"/>
      <c r="AL12" s="8"/>
      <c r="AM12" s="190"/>
      <c r="AN12" s="190"/>
      <c r="AO12" s="190"/>
      <c r="AQ12" s="194"/>
      <c r="AR12" s="194"/>
      <c r="AS12" s="194"/>
      <c r="AT12" s="26"/>
      <c r="AU12" s="26"/>
      <c r="AV12" s="26"/>
      <c r="AW12" s="8"/>
      <c r="AX12" s="8"/>
      <c r="AY12" s="8"/>
      <c r="AZ12" s="8"/>
      <c r="BA12" s="190"/>
      <c r="BB12" s="190"/>
      <c r="BC12" s="190"/>
    </row>
    <row r="13" spans="1:55" x14ac:dyDescent="0.2">
      <c r="E13" s="103"/>
      <c r="F13" s="103"/>
      <c r="I13" s="103"/>
      <c r="J13" s="103"/>
      <c r="M13" s="234" t="s">
        <v>80</v>
      </c>
      <c r="S13" s="192"/>
      <c r="T13" s="192"/>
      <c r="W13" s="192"/>
      <c r="X13" s="192"/>
      <c r="AA13" s="102" t="s">
        <v>43</v>
      </c>
      <c r="AG13" s="192"/>
      <c r="AH13" s="192"/>
      <c r="AK13" s="192"/>
      <c r="AL13" s="192"/>
      <c r="AO13" s="102" t="s">
        <v>43</v>
      </c>
      <c r="AU13" s="192"/>
      <c r="AV13" s="192"/>
      <c r="AY13" s="192"/>
      <c r="AZ13" s="192"/>
      <c r="BC13" s="102" t="s">
        <v>43</v>
      </c>
    </row>
    <row r="14" spans="1:55" ht="12.75" customHeight="1" x14ac:dyDescent="0.2">
      <c r="A14" s="367" t="s">
        <v>29</v>
      </c>
      <c r="B14" s="367" t="s">
        <v>217</v>
      </c>
      <c r="C14" s="378"/>
      <c r="D14" s="378"/>
      <c r="E14" s="376" t="s">
        <v>128</v>
      </c>
      <c r="F14" s="371"/>
      <c r="G14" s="379" t="s">
        <v>188</v>
      </c>
      <c r="H14" s="380"/>
      <c r="I14" s="371" t="s">
        <v>189</v>
      </c>
      <c r="J14" s="371"/>
      <c r="K14" s="379" t="s">
        <v>27</v>
      </c>
      <c r="L14" s="381"/>
      <c r="M14" s="380"/>
      <c r="N14" s="18"/>
      <c r="O14" s="367" t="s">
        <v>29</v>
      </c>
      <c r="P14" s="367" t="s">
        <v>217</v>
      </c>
      <c r="Q14" s="378"/>
      <c r="R14" s="378"/>
      <c r="S14" s="376" t="s">
        <v>128</v>
      </c>
      <c r="T14" s="371"/>
      <c r="U14" s="379" t="s">
        <v>188</v>
      </c>
      <c r="V14" s="380"/>
      <c r="W14" s="371" t="s">
        <v>189</v>
      </c>
      <c r="X14" s="371"/>
      <c r="Y14" s="379" t="s">
        <v>27</v>
      </c>
      <c r="Z14" s="381"/>
      <c r="AA14" s="380"/>
      <c r="AB14" s="42"/>
      <c r="AC14" s="367" t="s">
        <v>29</v>
      </c>
      <c r="AD14" s="367" t="s">
        <v>217</v>
      </c>
      <c r="AE14" s="378"/>
      <c r="AF14" s="378"/>
      <c r="AG14" s="376" t="s">
        <v>128</v>
      </c>
      <c r="AH14" s="371"/>
      <c r="AI14" s="379" t="s">
        <v>188</v>
      </c>
      <c r="AJ14" s="380"/>
      <c r="AK14" s="371" t="s">
        <v>189</v>
      </c>
      <c r="AL14" s="371"/>
      <c r="AM14" s="379" t="s">
        <v>27</v>
      </c>
      <c r="AN14" s="381"/>
      <c r="AO14" s="380"/>
      <c r="AQ14" s="367" t="s">
        <v>29</v>
      </c>
      <c r="AR14" s="367" t="s">
        <v>217</v>
      </c>
      <c r="AS14" s="378"/>
      <c r="AT14" s="378"/>
      <c r="AU14" s="376" t="s">
        <v>128</v>
      </c>
      <c r="AV14" s="371"/>
      <c r="AW14" s="379" t="s">
        <v>188</v>
      </c>
      <c r="AX14" s="380"/>
      <c r="AY14" s="371" t="s">
        <v>189</v>
      </c>
      <c r="AZ14" s="371"/>
      <c r="BA14" s="379" t="s">
        <v>27</v>
      </c>
      <c r="BB14" s="381"/>
      <c r="BC14" s="380"/>
    </row>
    <row r="15" spans="1:55" ht="24" x14ac:dyDescent="0.2">
      <c r="A15" s="368"/>
      <c r="B15" s="96" t="s">
        <v>30</v>
      </c>
      <c r="C15" s="111" t="s">
        <v>0</v>
      </c>
      <c r="D15" s="200" t="s">
        <v>76</v>
      </c>
      <c r="E15" s="111" t="s">
        <v>0</v>
      </c>
      <c r="F15" s="111" t="s">
        <v>76</v>
      </c>
      <c r="G15" s="110" t="s">
        <v>0</v>
      </c>
      <c r="H15" s="200" t="s">
        <v>76</v>
      </c>
      <c r="I15" s="113" t="s">
        <v>0</v>
      </c>
      <c r="J15" s="111" t="s">
        <v>76</v>
      </c>
      <c r="K15" s="110" t="s">
        <v>0</v>
      </c>
      <c r="L15" s="111" t="s">
        <v>76</v>
      </c>
      <c r="M15" s="76" t="s">
        <v>31</v>
      </c>
      <c r="O15" s="368"/>
      <c r="P15" s="96" t="s">
        <v>30</v>
      </c>
      <c r="Q15" s="111" t="s">
        <v>0</v>
      </c>
      <c r="R15" s="200" t="s">
        <v>76</v>
      </c>
      <c r="S15" s="111" t="s">
        <v>0</v>
      </c>
      <c r="T15" s="111" t="s">
        <v>76</v>
      </c>
      <c r="U15" s="110" t="s">
        <v>0</v>
      </c>
      <c r="V15" s="200" t="s">
        <v>76</v>
      </c>
      <c r="W15" s="113" t="s">
        <v>0</v>
      </c>
      <c r="X15" s="200" t="s">
        <v>76</v>
      </c>
      <c r="Y15" s="113" t="s">
        <v>0</v>
      </c>
      <c r="Z15" s="111" t="s">
        <v>76</v>
      </c>
      <c r="AA15" s="76" t="s">
        <v>31</v>
      </c>
      <c r="AC15" s="368"/>
      <c r="AD15" s="96" t="s">
        <v>30</v>
      </c>
      <c r="AE15" s="111" t="s">
        <v>0</v>
      </c>
      <c r="AF15" s="200" t="s">
        <v>76</v>
      </c>
      <c r="AG15" s="111" t="s">
        <v>0</v>
      </c>
      <c r="AH15" s="111" t="s">
        <v>76</v>
      </c>
      <c r="AI15" s="110" t="s">
        <v>0</v>
      </c>
      <c r="AJ15" s="200" t="s">
        <v>76</v>
      </c>
      <c r="AK15" s="113" t="s">
        <v>0</v>
      </c>
      <c r="AL15" s="111" t="s">
        <v>76</v>
      </c>
      <c r="AM15" s="110" t="s">
        <v>0</v>
      </c>
      <c r="AN15" s="111" t="s">
        <v>76</v>
      </c>
      <c r="AO15" s="76" t="s">
        <v>31</v>
      </c>
      <c r="AQ15" s="368"/>
      <c r="AR15" s="96" t="s">
        <v>30</v>
      </c>
      <c r="AS15" s="111" t="s">
        <v>0</v>
      </c>
      <c r="AT15" s="200" t="s">
        <v>76</v>
      </c>
      <c r="AU15" s="111" t="s">
        <v>0</v>
      </c>
      <c r="AV15" s="111" t="s">
        <v>76</v>
      </c>
      <c r="AW15" s="110" t="s">
        <v>0</v>
      </c>
      <c r="AX15" s="111" t="s">
        <v>76</v>
      </c>
      <c r="AY15" s="110" t="s">
        <v>0</v>
      </c>
      <c r="AZ15" s="111" t="s">
        <v>76</v>
      </c>
      <c r="BA15" s="110" t="s">
        <v>0</v>
      </c>
      <c r="BB15" s="111" t="s">
        <v>76</v>
      </c>
      <c r="BC15" s="76" t="s">
        <v>31</v>
      </c>
    </row>
    <row r="16" spans="1:55" x14ac:dyDescent="0.2">
      <c r="A16" s="357">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57">
        <v>2015</v>
      </c>
      <c r="P16" s="77" t="s">
        <v>39</v>
      </c>
      <c r="Q16" s="88" t="s">
        <v>175</v>
      </c>
      <c r="R16" s="89" t="s">
        <v>175</v>
      </c>
      <c r="S16" s="88" t="s">
        <v>175</v>
      </c>
      <c r="T16" s="89" t="s">
        <v>175</v>
      </c>
      <c r="U16" s="88" t="s">
        <v>175</v>
      </c>
      <c r="V16" s="89" t="s">
        <v>175</v>
      </c>
      <c r="W16" s="88" t="s">
        <v>175</v>
      </c>
      <c r="X16" s="89" t="s">
        <v>175</v>
      </c>
      <c r="Y16" s="88" t="s">
        <v>175</v>
      </c>
      <c r="Z16" s="88" t="s">
        <v>175</v>
      </c>
      <c r="AA16" s="89" t="s">
        <v>175</v>
      </c>
      <c r="AB16" s="34"/>
      <c r="AC16" s="357">
        <v>2015</v>
      </c>
      <c r="AD16" s="77" t="s">
        <v>39</v>
      </c>
      <c r="AE16" s="88" t="s">
        <v>175</v>
      </c>
      <c r="AF16" s="89" t="s">
        <v>175</v>
      </c>
      <c r="AG16" s="88" t="s">
        <v>175</v>
      </c>
      <c r="AH16" s="89" t="s">
        <v>175</v>
      </c>
      <c r="AI16" s="88" t="s">
        <v>175</v>
      </c>
      <c r="AJ16" s="89" t="s">
        <v>175</v>
      </c>
      <c r="AK16" s="88" t="s">
        <v>175</v>
      </c>
      <c r="AL16" s="89" t="s">
        <v>175</v>
      </c>
      <c r="AM16" s="88" t="s">
        <v>175</v>
      </c>
      <c r="AN16" s="88" t="s">
        <v>175</v>
      </c>
      <c r="AO16" s="89" t="s">
        <v>175</v>
      </c>
      <c r="AP16" s="34"/>
      <c r="AQ16" s="357">
        <v>2015</v>
      </c>
      <c r="AR16" s="77" t="s">
        <v>39</v>
      </c>
      <c r="AS16" s="88" t="s">
        <v>175</v>
      </c>
      <c r="AT16" s="89" t="s">
        <v>175</v>
      </c>
      <c r="AU16" s="88" t="s">
        <v>175</v>
      </c>
      <c r="AV16" s="89" t="s">
        <v>175</v>
      </c>
      <c r="AW16" s="88" t="s">
        <v>175</v>
      </c>
      <c r="AX16" s="89" t="s">
        <v>175</v>
      </c>
      <c r="AY16" s="88" t="s">
        <v>175</v>
      </c>
      <c r="AZ16" s="89" t="s">
        <v>175</v>
      </c>
      <c r="BA16" s="88" t="s">
        <v>175</v>
      </c>
      <c r="BB16" s="88" t="s">
        <v>175</v>
      </c>
      <c r="BC16" s="89" t="s">
        <v>175</v>
      </c>
    </row>
    <row r="17" spans="1:55" x14ac:dyDescent="0.2">
      <c r="A17" s="358"/>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58"/>
      <c r="P17" s="79" t="s">
        <v>40</v>
      </c>
      <c r="Q17" s="90" t="s">
        <v>175</v>
      </c>
      <c r="R17" s="91" t="s">
        <v>175</v>
      </c>
      <c r="S17" s="90" t="s">
        <v>175</v>
      </c>
      <c r="T17" s="91" t="s">
        <v>175</v>
      </c>
      <c r="U17" s="90" t="s">
        <v>175</v>
      </c>
      <c r="V17" s="91" t="s">
        <v>175</v>
      </c>
      <c r="W17" s="90" t="s">
        <v>175</v>
      </c>
      <c r="X17" s="91" t="s">
        <v>175</v>
      </c>
      <c r="Y17" s="90" t="s">
        <v>175</v>
      </c>
      <c r="Z17" s="90" t="s">
        <v>175</v>
      </c>
      <c r="AA17" s="91" t="s">
        <v>175</v>
      </c>
      <c r="AB17" s="34"/>
      <c r="AC17" s="358"/>
      <c r="AD17" s="79" t="s">
        <v>40</v>
      </c>
      <c r="AE17" s="90" t="s">
        <v>175</v>
      </c>
      <c r="AF17" s="91" t="s">
        <v>175</v>
      </c>
      <c r="AG17" s="90" t="s">
        <v>175</v>
      </c>
      <c r="AH17" s="91" t="s">
        <v>175</v>
      </c>
      <c r="AI17" s="90" t="s">
        <v>175</v>
      </c>
      <c r="AJ17" s="91" t="s">
        <v>175</v>
      </c>
      <c r="AK17" s="90" t="s">
        <v>175</v>
      </c>
      <c r="AL17" s="91" t="s">
        <v>175</v>
      </c>
      <c r="AM17" s="90" t="s">
        <v>175</v>
      </c>
      <c r="AN17" s="90" t="s">
        <v>175</v>
      </c>
      <c r="AO17" s="91" t="s">
        <v>175</v>
      </c>
      <c r="AP17" s="34"/>
      <c r="AQ17" s="358"/>
      <c r="AR17" s="79" t="s">
        <v>40</v>
      </c>
      <c r="AS17" s="90" t="s">
        <v>175</v>
      </c>
      <c r="AT17" s="91" t="s">
        <v>175</v>
      </c>
      <c r="AU17" s="90" t="s">
        <v>175</v>
      </c>
      <c r="AV17" s="91" t="s">
        <v>175</v>
      </c>
      <c r="AW17" s="90" t="s">
        <v>175</v>
      </c>
      <c r="AX17" s="91" t="s">
        <v>175</v>
      </c>
      <c r="AY17" s="90" t="s">
        <v>175</v>
      </c>
      <c r="AZ17" s="91" t="s">
        <v>175</v>
      </c>
      <c r="BA17" s="90" t="s">
        <v>175</v>
      </c>
      <c r="BB17" s="90" t="s">
        <v>175</v>
      </c>
      <c r="BC17" s="91" t="s">
        <v>175</v>
      </c>
    </row>
    <row r="18" spans="1:55" x14ac:dyDescent="0.2">
      <c r="A18" s="358"/>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58"/>
      <c r="P18" s="82" t="s">
        <v>41</v>
      </c>
      <c r="Q18" s="92" t="s">
        <v>175</v>
      </c>
      <c r="R18" s="93" t="s">
        <v>175</v>
      </c>
      <c r="S18" s="92" t="s">
        <v>175</v>
      </c>
      <c r="T18" s="93" t="s">
        <v>175</v>
      </c>
      <c r="U18" s="92" t="s">
        <v>175</v>
      </c>
      <c r="V18" s="93" t="s">
        <v>175</v>
      </c>
      <c r="W18" s="92" t="s">
        <v>175</v>
      </c>
      <c r="X18" s="93" t="s">
        <v>175</v>
      </c>
      <c r="Y18" s="92" t="s">
        <v>175</v>
      </c>
      <c r="Z18" s="92" t="s">
        <v>175</v>
      </c>
      <c r="AA18" s="93" t="s">
        <v>175</v>
      </c>
      <c r="AB18" s="34"/>
      <c r="AC18" s="358"/>
      <c r="AD18" s="82" t="s">
        <v>41</v>
      </c>
      <c r="AE18" s="92" t="s">
        <v>175</v>
      </c>
      <c r="AF18" s="93" t="s">
        <v>175</v>
      </c>
      <c r="AG18" s="92" t="s">
        <v>175</v>
      </c>
      <c r="AH18" s="93" t="s">
        <v>175</v>
      </c>
      <c r="AI18" s="92" t="s">
        <v>175</v>
      </c>
      <c r="AJ18" s="93" t="s">
        <v>175</v>
      </c>
      <c r="AK18" s="92" t="s">
        <v>175</v>
      </c>
      <c r="AL18" s="93" t="s">
        <v>175</v>
      </c>
      <c r="AM18" s="92" t="s">
        <v>175</v>
      </c>
      <c r="AN18" s="92" t="s">
        <v>175</v>
      </c>
      <c r="AO18" s="93" t="s">
        <v>175</v>
      </c>
      <c r="AP18" s="34"/>
      <c r="AQ18" s="358"/>
      <c r="AR18" s="82" t="s">
        <v>41</v>
      </c>
      <c r="AS18" s="92" t="s">
        <v>175</v>
      </c>
      <c r="AT18" s="93" t="s">
        <v>175</v>
      </c>
      <c r="AU18" s="92" t="s">
        <v>175</v>
      </c>
      <c r="AV18" s="93" t="s">
        <v>175</v>
      </c>
      <c r="AW18" s="92" t="s">
        <v>175</v>
      </c>
      <c r="AX18" s="93" t="s">
        <v>175</v>
      </c>
      <c r="AY18" s="92" t="s">
        <v>175</v>
      </c>
      <c r="AZ18" s="93" t="s">
        <v>175</v>
      </c>
      <c r="BA18" s="92" t="s">
        <v>175</v>
      </c>
      <c r="BB18" s="92" t="s">
        <v>175</v>
      </c>
      <c r="BC18" s="93" t="s">
        <v>175</v>
      </c>
    </row>
    <row r="19" spans="1:55" x14ac:dyDescent="0.2">
      <c r="A19" s="359"/>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59"/>
      <c r="P19" s="85" t="s">
        <v>42</v>
      </c>
      <c r="Q19" s="94" t="s">
        <v>175</v>
      </c>
      <c r="R19" s="95" t="s">
        <v>175</v>
      </c>
      <c r="S19" s="94" t="s">
        <v>175</v>
      </c>
      <c r="T19" s="95" t="s">
        <v>175</v>
      </c>
      <c r="U19" s="94" t="s">
        <v>175</v>
      </c>
      <c r="V19" s="95" t="s">
        <v>175</v>
      </c>
      <c r="W19" s="94" t="s">
        <v>175</v>
      </c>
      <c r="X19" s="95" t="s">
        <v>175</v>
      </c>
      <c r="Y19" s="94" t="s">
        <v>175</v>
      </c>
      <c r="Z19" s="94" t="s">
        <v>175</v>
      </c>
      <c r="AA19" s="95" t="s">
        <v>175</v>
      </c>
      <c r="AB19" s="34"/>
      <c r="AC19" s="359"/>
      <c r="AD19" s="85" t="s">
        <v>42</v>
      </c>
      <c r="AE19" s="94" t="s">
        <v>175</v>
      </c>
      <c r="AF19" s="95" t="s">
        <v>175</v>
      </c>
      <c r="AG19" s="94" t="s">
        <v>175</v>
      </c>
      <c r="AH19" s="95" t="s">
        <v>175</v>
      </c>
      <c r="AI19" s="94" t="s">
        <v>175</v>
      </c>
      <c r="AJ19" s="95" t="s">
        <v>175</v>
      </c>
      <c r="AK19" s="94" t="s">
        <v>175</v>
      </c>
      <c r="AL19" s="95" t="s">
        <v>175</v>
      </c>
      <c r="AM19" s="94" t="s">
        <v>175</v>
      </c>
      <c r="AN19" s="94" t="s">
        <v>175</v>
      </c>
      <c r="AO19" s="95" t="s">
        <v>175</v>
      </c>
      <c r="AP19" s="34"/>
      <c r="AQ19" s="359"/>
      <c r="AR19" s="85" t="s">
        <v>42</v>
      </c>
      <c r="AS19" s="94" t="s">
        <v>175</v>
      </c>
      <c r="AT19" s="95" t="s">
        <v>175</v>
      </c>
      <c r="AU19" s="94" t="s">
        <v>175</v>
      </c>
      <c r="AV19" s="95" t="s">
        <v>175</v>
      </c>
      <c r="AW19" s="94" t="s">
        <v>175</v>
      </c>
      <c r="AX19" s="95" t="s">
        <v>175</v>
      </c>
      <c r="AY19" s="94" t="s">
        <v>175</v>
      </c>
      <c r="AZ19" s="95" t="s">
        <v>175</v>
      </c>
      <c r="BA19" s="94" t="s">
        <v>175</v>
      </c>
      <c r="BB19" s="94" t="s">
        <v>175</v>
      </c>
      <c r="BC19" s="95" t="s">
        <v>175</v>
      </c>
    </row>
    <row r="20" spans="1:55" x14ac:dyDescent="0.2">
      <c r="A20" s="357">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57">
        <v>2016</v>
      </c>
      <c r="P20" s="77" t="s">
        <v>39</v>
      </c>
      <c r="Q20" s="88">
        <v>-28.269083158835208</v>
      </c>
      <c r="R20" s="89">
        <v>1.9137175824988528</v>
      </c>
      <c r="S20" s="88" t="s">
        <v>175</v>
      </c>
      <c r="T20" s="89">
        <v>-13.221158000172151</v>
      </c>
      <c r="U20" s="88">
        <v>-53.217868649390795</v>
      </c>
      <c r="V20" s="89">
        <v>-9.0409760078150612</v>
      </c>
      <c r="W20" s="88" t="s">
        <v>175</v>
      </c>
      <c r="X20" s="89">
        <v>12.866648969664229</v>
      </c>
      <c r="Y20" s="88">
        <v>-41.79683067470917</v>
      </c>
      <c r="Z20" s="88">
        <v>-3.9562371146114605</v>
      </c>
      <c r="AA20" s="89">
        <v>-5.9741716785913006</v>
      </c>
      <c r="AB20" s="34"/>
      <c r="AC20" s="357">
        <v>2016</v>
      </c>
      <c r="AD20" s="77" t="s">
        <v>39</v>
      </c>
      <c r="AE20" s="88">
        <v>-28.269083158835208</v>
      </c>
      <c r="AF20" s="89">
        <v>1.9137175824988528</v>
      </c>
      <c r="AG20" s="88" t="s">
        <v>175</v>
      </c>
      <c r="AH20" s="89">
        <v>-13.221158000172151</v>
      </c>
      <c r="AI20" s="88">
        <v>-53.217868649390795</v>
      </c>
      <c r="AJ20" s="89">
        <v>-9.0409760078150612</v>
      </c>
      <c r="AK20" s="88" t="s">
        <v>175</v>
      </c>
      <c r="AL20" s="89">
        <v>12.866648969664229</v>
      </c>
      <c r="AM20" s="88">
        <v>-41.79683067470917</v>
      </c>
      <c r="AN20" s="88">
        <v>-3.9562371146114605</v>
      </c>
      <c r="AO20" s="89">
        <v>-5.9741716785913006</v>
      </c>
      <c r="AP20" s="34"/>
      <c r="AQ20" s="357">
        <v>2016</v>
      </c>
      <c r="AR20" s="77" t="s">
        <v>39</v>
      </c>
      <c r="AS20" s="88" t="s">
        <v>175</v>
      </c>
      <c r="AT20" s="89" t="s">
        <v>175</v>
      </c>
      <c r="AU20" s="88" t="s">
        <v>175</v>
      </c>
      <c r="AV20" s="89" t="s">
        <v>175</v>
      </c>
      <c r="AW20" s="88" t="s">
        <v>175</v>
      </c>
      <c r="AX20" s="89" t="s">
        <v>175</v>
      </c>
      <c r="AY20" s="88" t="s">
        <v>175</v>
      </c>
      <c r="AZ20" s="89" t="s">
        <v>175</v>
      </c>
      <c r="BA20" s="88" t="s">
        <v>175</v>
      </c>
      <c r="BB20" s="88" t="s">
        <v>175</v>
      </c>
      <c r="BC20" s="89" t="s">
        <v>175</v>
      </c>
    </row>
    <row r="21" spans="1:55" x14ac:dyDescent="0.2">
      <c r="A21" s="358"/>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58"/>
      <c r="P21" s="79" t="s">
        <v>40</v>
      </c>
      <c r="Q21" s="90">
        <v>17.323332815631055</v>
      </c>
      <c r="R21" s="91">
        <v>18.626804723484835</v>
      </c>
      <c r="S21" s="90" t="s">
        <v>175</v>
      </c>
      <c r="T21" s="91">
        <v>-1.1626688529296381</v>
      </c>
      <c r="U21" s="90">
        <v>-18.476109252476459</v>
      </c>
      <c r="V21" s="91">
        <v>-2.73141921802178</v>
      </c>
      <c r="W21" s="90" t="s">
        <v>175</v>
      </c>
      <c r="X21" s="91">
        <v>23.713025209296102</v>
      </c>
      <c r="Y21" s="90">
        <v>-4.0764401653614168</v>
      </c>
      <c r="Z21" s="90">
        <v>7.6477711913418567</v>
      </c>
      <c r="AA21" s="91">
        <v>7.0488477359481605</v>
      </c>
      <c r="AB21" s="34"/>
      <c r="AC21" s="358"/>
      <c r="AD21" s="79" t="s">
        <v>40</v>
      </c>
      <c r="AE21" s="90">
        <v>-7.3892508585801542</v>
      </c>
      <c r="AF21" s="91">
        <v>10.098989885325027</v>
      </c>
      <c r="AG21" s="90" t="s">
        <v>175</v>
      </c>
      <c r="AH21" s="91">
        <v>-7.1786575687209915</v>
      </c>
      <c r="AI21" s="90">
        <v>-35.340247132562439</v>
      </c>
      <c r="AJ21" s="91">
        <v>-5.8213518585134905</v>
      </c>
      <c r="AK21" s="90" t="s">
        <v>175</v>
      </c>
      <c r="AL21" s="91">
        <v>18.564676107139789</v>
      </c>
      <c r="AM21" s="90">
        <v>-23.305963360093294</v>
      </c>
      <c r="AN21" s="90">
        <v>1.8636552542033336</v>
      </c>
      <c r="AO21" s="91">
        <v>0.5497091625718209</v>
      </c>
      <c r="AP21" s="34"/>
      <c r="AQ21" s="358"/>
      <c r="AR21" s="79" t="s">
        <v>40</v>
      </c>
      <c r="AS21" s="90" t="s">
        <v>175</v>
      </c>
      <c r="AT21" s="91" t="s">
        <v>175</v>
      </c>
      <c r="AU21" s="90" t="s">
        <v>175</v>
      </c>
      <c r="AV21" s="91" t="s">
        <v>175</v>
      </c>
      <c r="AW21" s="90" t="s">
        <v>175</v>
      </c>
      <c r="AX21" s="91" t="s">
        <v>175</v>
      </c>
      <c r="AY21" s="90" t="s">
        <v>175</v>
      </c>
      <c r="AZ21" s="91" t="s">
        <v>175</v>
      </c>
      <c r="BA21" s="90" t="s">
        <v>175</v>
      </c>
      <c r="BB21" s="90" t="s">
        <v>175</v>
      </c>
      <c r="BC21" s="91" t="s">
        <v>175</v>
      </c>
    </row>
    <row r="22" spans="1:55" x14ac:dyDescent="0.2">
      <c r="A22" s="358"/>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58"/>
      <c r="P22" s="82" t="s">
        <v>41</v>
      </c>
      <c r="Q22" s="92">
        <v>84.746181336601254</v>
      </c>
      <c r="R22" s="93">
        <v>8.6178010868436683</v>
      </c>
      <c r="S22" s="92" t="s">
        <v>175</v>
      </c>
      <c r="T22" s="93">
        <v>-26.258415443552508</v>
      </c>
      <c r="U22" s="92">
        <v>44.070327597451794</v>
      </c>
      <c r="V22" s="93">
        <v>-20.497682733825972</v>
      </c>
      <c r="W22" s="92" t="s">
        <v>175</v>
      </c>
      <c r="X22" s="93">
        <v>-5.0448882899994496</v>
      </c>
      <c r="Y22" s="92">
        <v>61.854140772702323</v>
      </c>
      <c r="Z22" s="92">
        <v>-9.2228140004661725</v>
      </c>
      <c r="AA22" s="93">
        <v>-6.8745787798249802</v>
      </c>
      <c r="AB22" s="34"/>
      <c r="AC22" s="358"/>
      <c r="AD22" s="82" t="s">
        <v>41</v>
      </c>
      <c r="AE22" s="92">
        <v>15.039536444430301</v>
      </c>
      <c r="AF22" s="93">
        <v>9.5918036052497833</v>
      </c>
      <c r="AG22" s="92" t="s">
        <v>233</v>
      </c>
      <c r="AH22" s="93">
        <v>-13.746013149059966</v>
      </c>
      <c r="AI22" s="92">
        <v>-13.581459139976349</v>
      </c>
      <c r="AJ22" s="93">
        <v>-11.19245664311177</v>
      </c>
      <c r="AK22" s="92" t="s">
        <v>233</v>
      </c>
      <c r="AL22" s="93">
        <v>7.1357585710228877</v>
      </c>
      <c r="AM22" s="92">
        <v>-1.0664340917554749</v>
      </c>
      <c r="AN22" s="92">
        <v>-2.1604276476368756</v>
      </c>
      <c r="AO22" s="93">
        <v>-2.1108309067397357</v>
      </c>
      <c r="AP22" s="34"/>
      <c r="AQ22" s="358"/>
      <c r="AR22" s="82" t="s">
        <v>41</v>
      </c>
      <c r="AS22" s="92" t="s">
        <v>175</v>
      </c>
      <c r="AT22" s="93" t="s">
        <v>175</v>
      </c>
      <c r="AU22" s="92" t="s">
        <v>175</v>
      </c>
      <c r="AV22" s="93" t="s">
        <v>175</v>
      </c>
      <c r="AW22" s="92" t="s">
        <v>175</v>
      </c>
      <c r="AX22" s="93" t="s">
        <v>175</v>
      </c>
      <c r="AY22" s="92" t="s">
        <v>175</v>
      </c>
      <c r="AZ22" s="93" t="s">
        <v>175</v>
      </c>
      <c r="BA22" s="92" t="s">
        <v>175</v>
      </c>
      <c r="BB22" s="92" t="s">
        <v>175</v>
      </c>
      <c r="BC22" s="93" t="s">
        <v>175</v>
      </c>
    </row>
    <row r="23" spans="1:55" x14ac:dyDescent="0.2">
      <c r="A23" s="359"/>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59"/>
      <c r="P23" s="85" t="s">
        <v>42</v>
      </c>
      <c r="Q23" s="94">
        <v>288.31152869694216</v>
      </c>
      <c r="R23" s="95">
        <v>14.761713932213659</v>
      </c>
      <c r="S23" s="94" t="s">
        <v>175</v>
      </c>
      <c r="T23" s="95">
        <v>-4.6897216726946684</v>
      </c>
      <c r="U23" s="94">
        <v>192.44975105898644</v>
      </c>
      <c r="V23" s="95">
        <v>-13.053615250295003</v>
      </c>
      <c r="W23" s="94" t="s">
        <v>175</v>
      </c>
      <c r="X23" s="95">
        <v>-11.998600118751101</v>
      </c>
      <c r="Y23" s="94">
        <v>236.32080804173108</v>
      </c>
      <c r="Z23" s="94">
        <v>-0.74662191519272447</v>
      </c>
      <c r="AA23" s="95">
        <v>3.8040868611794121</v>
      </c>
      <c r="AB23" s="34"/>
      <c r="AC23" s="359"/>
      <c r="AD23" s="85" t="s">
        <v>42</v>
      </c>
      <c r="AE23" s="94">
        <v>50.458394591599976</v>
      </c>
      <c r="AF23" s="95">
        <v>10.999146577632546</v>
      </c>
      <c r="AG23" s="94" t="s">
        <v>233</v>
      </c>
      <c r="AH23" s="95">
        <v>-11.183377294541618</v>
      </c>
      <c r="AI23" s="94">
        <v>14.398356928797607</v>
      </c>
      <c r="AJ23" s="95">
        <v>-11.679762436623676</v>
      </c>
      <c r="AK23" s="94" t="s">
        <v>233</v>
      </c>
      <c r="AL23" s="95">
        <v>1.654543541280673</v>
      </c>
      <c r="AM23" s="94">
        <v>30.556011535018968</v>
      </c>
      <c r="AN23" s="94">
        <v>-1.7764204298653219</v>
      </c>
      <c r="AO23" s="95">
        <v>-0.53568044100821277</v>
      </c>
      <c r="AP23" s="34"/>
      <c r="AQ23" s="359"/>
      <c r="AR23" s="85" t="s">
        <v>42</v>
      </c>
      <c r="AS23" s="94">
        <v>50.458394591599976</v>
      </c>
      <c r="AT23" s="95">
        <v>10.999146577632546</v>
      </c>
      <c r="AU23" s="94" t="s">
        <v>233</v>
      </c>
      <c r="AV23" s="95">
        <v>-11.183377294541618</v>
      </c>
      <c r="AW23" s="94">
        <v>14.398356928797607</v>
      </c>
      <c r="AX23" s="95">
        <v>-11.679762436623676</v>
      </c>
      <c r="AY23" s="94" t="s">
        <v>233</v>
      </c>
      <c r="AZ23" s="95">
        <v>1.654543541280673</v>
      </c>
      <c r="BA23" s="94">
        <v>30.556011535018968</v>
      </c>
      <c r="BB23" s="94">
        <v>-1.7764204298653219</v>
      </c>
      <c r="BC23" s="95">
        <v>-0.53568044100821277</v>
      </c>
    </row>
    <row r="24" spans="1:55" x14ac:dyDescent="0.2">
      <c r="A24" s="357">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57">
        <v>2017</v>
      </c>
      <c r="P24" s="77" t="s">
        <v>39</v>
      </c>
      <c r="Q24" s="88">
        <v>118.63993096561076</v>
      </c>
      <c r="R24" s="89">
        <v>-0.88541227826455238</v>
      </c>
      <c r="S24" s="88" t="s">
        <v>175</v>
      </c>
      <c r="T24" s="89">
        <v>11.896083947865188</v>
      </c>
      <c r="U24" s="88">
        <v>93.481986064491878</v>
      </c>
      <c r="V24" s="89">
        <v>-18.012580205170359</v>
      </c>
      <c r="W24" s="88" t="s">
        <v>175</v>
      </c>
      <c r="X24" s="89">
        <v>16.934007231266634</v>
      </c>
      <c r="Y24" s="88">
        <v>114.15710244293163</v>
      </c>
      <c r="Z24" s="88">
        <v>-3.213668906496836</v>
      </c>
      <c r="AA24" s="89">
        <v>0.6607677383843269</v>
      </c>
      <c r="AB24" s="34"/>
      <c r="AC24" s="357">
        <v>2017</v>
      </c>
      <c r="AD24" s="77" t="s">
        <v>39</v>
      </c>
      <c r="AE24" s="88">
        <v>118.63993096561076</v>
      </c>
      <c r="AF24" s="89">
        <v>-0.88541227826455238</v>
      </c>
      <c r="AG24" s="88" t="s">
        <v>233</v>
      </c>
      <c r="AH24" s="89">
        <v>11.896083947865188</v>
      </c>
      <c r="AI24" s="88">
        <v>93.481986064491878</v>
      </c>
      <c r="AJ24" s="89">
        <v>-18.012580205170359</v>
      </c>
      <c r="AK24" s="88" t="s">
        <v>233</v>
      </c>
      <c r="AL24" s="89">
        <v>16.934007231266634</v>
      </c>
      <c r="AM24" s="88">
        <v>114.15710244293163</v>
      </c>
      <c r="AN24" s="88">
        <v>-3.213668906496836</v>
      </c>
      <c r="AO24" s="89">
        <v>0.6607677383843269</v>
      </c>
      <c r="AP24" s="34"/>
      <c r="AQ24" s="357">
        <v>2017</v>
      </c>
      <c r="AR24" s="77" t="s">
        <v>39</v>
      </c>
      <c r="AS24" s="88">
        <v>101.128109290183</v>
      </c>
      <c r="AT24" s="89">
        <v>10.263519886399619</v>
      </c>
      <c r="AU24" s="88" t="s">
        <v>233</v>
      </c>
      <c r="AV24" s="89">
        <v>-5.8411125092915235</v>
      </c>
      <c r="AW24" s="88">
        <v>52.420861488226087</v>
      </c>
      <c r="AX24" s="89">
        <v>-13.645569445192884</v>
      </c>
      <c r="AY24" s="88" t="s">
        <v>233</v>
      </c>
      <c r="AZ24" s="89">
        <v>2.6856044513849264</v>
      </c>
      <c r="BA24" s="88">
        <v>76.307600162828066</v>
      </c>
      <c r="BB24" s="88">
        <v>-1.5898160330985678</v>
      </c>
      <c r="BC24" s="89">
        <v>1.0282864279662629</v>
      </c>
    </row>
    <row r="25" spans="1:55" x14ac:dyDescent="0.2">
      <c r="A25" s="358"/>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58"/>
      <c r="P25" s="79" t="s">
        <v>40</v>
      </c>
      <c r="Q25" s="90">
        <v>70.49973397437266</v>
      </c>
      <c r="R25" s="91">
        <v>-5.2583242765258609</v>
      </c>
      <c r="S25" s="90" t="s">
        <v>175</v>
      </c>
      <c r="T25" s="91">
        <v>-1.6202827766443995</v>
      </c>
      <c r="U25" s="90">
        <v>53.230814322510199</v>
      </c>
      <c r="V25" s="91">
        <v>-10.745733878538255</v>
      </c>
      <c r="W25" s="90" t="s">
        <v>175</v>
      </c>
      <c r="X25" s="91">
        <v>7.0063690190861339</v>
      </c>
      <c r="Y25" s="90">
        <v>66.413200812284856</v>
      </c>
      <c r="Z25" s="90">
        <v>-5.4855088751501029</v>
      </c>
      <c r="AA25" s="91">
        <v>-2.1943255833325348</v>
      </c>
      <c r="AB25" s="34"/>
      <c r="AC25" s="358"/>
      <c r="AD25" s="79" t="s">
        <v>40</v>
      </c>
      <c r="AE25" s="90">
        <v>90.710296155195607</v>
      </c>
      <c r="AF25" s="91">
        <v>-3.1929387394778797</v>
      </c>
      <c r="AG25" s="90" t="s">
        <v>233</v>
      </c>
      <c r="AH25" s="91">
        <v>4.6840639137792461</v>
      </c>
      <c r="AI25" s="90">
        <v>67.367149280846462</v>
      </c>
      <c r="AJ25" s="91">
        <v>-14.182812559628177</v>
      </c>
      <c r="AK25" s="90" t="s">
        <v>233</v>
      </c>
      <c r="AL25" s="91">
        <v>11.492165611071314</v>
      </c>
      <c r="AM25" s="90">
        <v>84.884407990108613</v>
      </c>
      <c r="AN25" s="90">
        <v>-4.4177907753412242</v>
      </c>
      <c r="AO25" s="91">
        <v>-0.86193741808106017</v>
      </c>
      <c r="AP25" s="34"/>
      <c r="AQ25" s="358"/>
      <c r="AR25" s="79" t="s">
        <v>40</v>
      </c>
      <c r="AS25" s="90">
        <v>116.30307593950278</v>
      </c>
      <c r="AT25" s="91">
        <v>4.2769199689268067</v>
      </c>
      <c r="AU25" s="90" t="s">
        <v>233</v>
      </c>
      <c r="AV25" s="91">
        <v>-5.964674368733947</v>
      </c>
      <c r="AW25" s="90">
        <v>82.105101532903717</v>
      </c>
      <c r="AX25" s="91">
        <v>-15.632609933247299</v>
      </c>
      <c r="AY25" s="90" t="s">
        <v>233</v>
      </c>
      <c r="AZ25" s="91">
        <v>-0.15319079620097487</v>
      </c>
      <c r="BA25" s="90">
        <v>102.46873606009945</v>
      </c>
      <c r="BB25" s="90">
        <v>-4.6886873392660844</v>
      </c>
      <c r="BC25" s="91">
        <v>-1.1993725172066316</v>
      </c>
    </row>
    <row r="26" spans="1:55" x14ac:dyDescent="0.2">
      <c r="A26" s="358"/>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58"/>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58"/>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58"/>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x14ac:dyDescent="0.2">
      <c r="A27" s="359"/>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59"/>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59"/>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59"/>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x14ac:dyDescent="0.2">
      <c r="A28" s="357">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57">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57">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57">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x14ac:dyDescent="0.2">
      <c r="A29" s="358"/>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58"/>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58"/>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58"/>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x14ac:dyDescent="0.2">
      <c r="A30" s="358"/>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58"/>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58"/>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58"/>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x14ac:dyDescent="0.2">
      <c r="A31" s="359"/>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59"/>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59"/>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59"/>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x14ac:dyDescent="0.2">
      <c r="A32" s="357">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57">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57">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57">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x14ac:dyDescent="0.2">
      <c r="A33" s="358"/>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58"/>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58"/>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58"/>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x14ac:dyDescent="0.2">
      <c r="A34" s="358"/>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58"/>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58"/>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58"/>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x14ac:dyDescent="0.2">
      <c r="A35" s="359"/>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59"/>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59"/>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59"/>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x14ac:dyDescent="0.2">
      <c r="A36" s="357">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57">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57">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57">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x14ac:dyDescent="0.2">
      <c r="A37" s="358"/>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58"/>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58"/>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58"/>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x14ac:dyDescent="0.2">
      <c r="A38" s="358"/>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58"/>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58"/>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58"/>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x14ac:dyDescent="0.2">
      <c r="A39" s="359"/>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59"/>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59"/>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59"/>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x14ac:dyDescent="0.2">
      <c r="A40" s="357">
        <v>2021</v>
      </c>
      <c r="B40" s="104" t="s">
        <v>39</v>
      </c>
      <c r="C40" s="77">
        <v>44047.941565235145</v>
      </c>
      <c r="D40" s="78">
        <v>1145474.774758223</v>
      </c>
      <c r="E40" s="104">
        <v>4196.6505396922612</v>
      </c>
      <c r="F40" s="77">
        <v>406114.17071116902</v>
      </c>
      <c r="G40" s="104">
        <v>14956.755365025901</v>
      </c>
      <c r="H40" s="78">
        <v>989953.52162596653</v>
      </c>
      <c r="I40" s="104">
        <v>331.95820255683998</v>
      </c>
      <c r="J40" s="78">
        <v>570541.80417974433</v>
      </c>
      <c r="K40" s="77">
        <v>63533.305672510149</v>
      </c>
      <c r="L40" s="77">
        <v>3112084.2712751031</v>
      </c>
      <c r="M40" s="78">
        <v>3175617.5769476132</v>
      </c>
      <c r="N40" s="20"/>
      <c r="O40" s="357">
        <v>2021</v>
      </c>
      <c r="P40" s="104" t="s">
        <v>39</v>
      </c>
      <c r="Q40" s="88">
        <v>-65.167351515560355</v>
      </c>
      <c r="R40" s="89">
        <v>26.635104215165573</v>
      </c>
      <c r="S40" s="97">
        <v>-87.800458999938954</v>
      </c>
      <c r="T40" s="89">
        <v>1.6433996788028038</v>
      </c>
      <c r="U40" s="97">
        <v>-63.4466677815239</v>
      </c>
      <c r="V40" s="89">
        <v>24.142672850714852</v>
      </c>
      <c r="W40" s="97">
        <v>-95.281395252436084</v>
      </c>
      <c r="X40" s="89">
        <v>63.594910086819766</v>
      </c>
      <c r="Y40" s="97">
        <v>-69.573438423405449</v>
      </c>
      <c r="Z40" s="88">
        <v>27.009308263033759</v>
      </c>
      <c r="AA40" s="89">
        <v>19.425013068092547</v>
      </c>
      <c r="AB40" s="20"/>
      <c r="AC40" s="357">
        <v>2021</v>
      </c>
      <c r="AD40" s="104" t="s">
        <v>39</v>
      </c>
      <c r="AE40" s="88">
        <v>-65.167351515560355</v>
      </c>
      <c r="AF40" s="89">
        <v>26.635104215165573</v>
      </c>
      <c r="AG40" s="97">
        <v>-87.800458999938954</v>
      </c>
      <c r="AH40" s="89">
        <v>1.6433996788028038</v>
      </c>
      <c r="AI40" s="97">
        <v>-63.4466677815239</v>
      </c>
      <c r="AJ40" s="89">
        <v>24.142672850714852</v>
      </c>
      <c r="AK40" s="97">
        <v>-95.281395252436084</v>
      </c>
      <c r="AL40" s="89">
        <v>63.594910086819766</v>
      </c>
      <c r="AM40" s="97">
        <v>-69.573438423405449</v>
      </c>
      <c r="AN40" s="88">
        <v>27.009308263033759</v>
      </c>
      <c r="AO40" s="89">
        <v>19.425013068092547</v>
      </c>
      <c r="AP40" s="20"/>
      <c r="AQ40" s="357">
        <v>2021</v>
      </c>
      <c r="AR40" s="104" t="s">
        <v>39</v>
      </c>
      <c r="AS40" s="88">
        <v>-61.066037993561665</v>
      </c>
      <c r="AT40" s="89">
        <v>-5.285253604272377</v>
      </c>
      <c r="AU40" s="97">
        <v>-84.422734265424083</v>
      </c>
      <c r="AV40" s="89">
        <v>-17.710223777532519</v>
      </c>
      <c r="AW40" s="97">
        <v>-67.582714505544288</v>
      </c>
      <c r="AX40" s="89">
        <v>-18.101526110146292</v>
      </c>
      <c r="AY40" s="97">
        <v>-86.59185658894279</v>
      </c>
      <c r="AZ40" s="89">
        <v>-6.2039282317016387</v>
      </c>
      <c r="BA40" s="97">
        <v>-68.80271363889652</v>
      </c>
      <c r="BB40" s="88">
        <v>-11.559115697503008</v>
      </c>
      <c r="BC40" s="89">
        <v>-16.83021354389772</v>
      </c>
    </row>
    <row r="41" spans="1:55" s="1" customFormat="1" x14ac:dyDescent="0.2">
      <c r="A41" s="358"/>
      <c r="B41" s="149" t="s">
        <v>40</v>
      </c>
      <c r="C41" s="80">
        <v>39387.613322380705</v>
      </c>
      <c r="D41" s="81">
        <v>1222167.5879570858</v>
      </c>
      <c r="E41" s="105">
        <v>747.64314340477438</v>
      </c>
      <c r="F41" s="80">
        <v>414632.32033953158</v>
      </c>
      <c r="G41" s="105">
        <v>16724.25444950589</v>
      </c>
      <c r="H41" s="81">
        <v>1075948.2459861101</v>
      </c>
      <c r="I41" s="105">
        <v>0</v>
      </c>
      <c r="J41" s="81">
        <v>550964.70666865807</v>
      </c>
      <c r="K41" s="80">
        <v>56859.510915291372</v>
      </c>
      <c r="L41" s="80">
        <v>3263712.8609513855</v>
      </c>
      <c r="M41" s="81">
        <v>3320572.371866677</v>
      </c>
      <c r="N41" s="25"/>
      <c r="O41" s="358"/>
      <c r="P41" s="149" t="s">
        <v>40</v>
      </c>
      <c r="Q41" s="90">
        <v>6.3026668597221391</v>
      </c>
      <c r="R41" s="91">
        <v>132.06096611542674</v>
      </c>
      <c r="S41" s="98">
        <v>-93.596988433294442</v>
      </c>
      <c r="T41" s="91">
        <v>103.77132066153267</v>
      </c>
      <c r="U41" s="98">
        <v>-15.001172073184566</v>
      </c>
      <c r="V41" s="91">
        <v>168.35768397673183</v>
      </c>
      <c r="W41" s="98">
        <v>-100</v>
      </c>
      <c r="X41" s="91">
        <v>182.17668993857097</v>
      </c>
      <c r="Y41" s="98">
        <v>-19.890654227766579</v>
      </c>
      <c r="Z41" s="90">
        <v>146.07085148383976</v>
      </c>
      <c r="AA41" s="91">
        <v>137.64070383745795</v>
      </c>
      <c r="AB41" s="25"/>
      <c r="AC41" s="358"/>
      <c r="AD41" s="149" t="s">
        <v>40</v>
      </c>
      <c r="AE41" s="90">
        <v>-48.971649869951619</v>
      </c>
      <c r="AF41" s="91">
        <v>65.429930512092767</v>
      </c>
      <c r="AG41" s="98">
        <v>-89.269380685985809</v>
      </c>
      <c r="AH41" s="91">
        <v>36.104382344559397</v>
      </c>
      <c r="AI41" s="98">
        <v>-47.715488938798664</v>
      </c>
      <c r="AJ41" s="91">
        <v>72.392616213848513</v>
      </c>
      <c r="AK41" s="98">
        <v>-96.544925357477752</v>
      </c>
      <c r="AL41" s="91">
        <v>106.15625302968593</v>
      </c>
      <c r="AM41" s="98">
        <v>-56.969688592704593</v>
      </c>
      <c r="AN41" s="90">
        <v>68.823241674185923</v>
      </c>
      <c r="AO41" s="91">
        <v>60.146795868917536</v>
      </c>
      <c r="AP41" s="25"/>
      <c r="AQ41" s="358"/>
      <c r="AR41" s="149" t="s">
        <v>40</v>
      </c>
      <c r="AS41" s="90">
        <v>-53.817256972512652</v>
      </c>
      <c r="AT41" s="91">
        <v>25.700550032381166</v>
      </c>
      <c r="AU41" s="98">
        <v>-85.296409957549201</v>
      </c>
      <c r="AV41" s="91">
        <v>3.0068656136948757</v>
      </c>
      <c r="AW41" s="98">
        <v>-58.405667153301181</v>
      </c>
      <c r="AX41" s="91">
        <v>16.066138178546097</v>
      </c>
      <c r="AY41" s="98">
        <v>-86.479326901393677</v>
      </c>
      <c r="AZ41" s="91">
        <v>35.055677867928338</v>
      </c>
      <c r="BA41" s="98">
        <v>-62.521775846838509</v>
      </c>
      <c r="BB41" s="90">
        <v>20.24884168408483</v>
      </c>
      <c r="BC41" s="91">
        <v>13.264352371529053</v>
      </c>
    </row>
    <row r="42" spans="1:55" s="23" customFormat="1" x14ac:dyDescent="0.2">
      <c r="A42" s="358"/>
      <c r="B42" s="150" t="s">
        <v>41</v>
      </c>
      <c r="C42" s="83">
        <v>42802.363471948964</v>
      </c>
      <c r="D42" s="84">
        <v>1497692.8231398091</v>
      </c>
      <c r="E42" s="106">
        <v>612.45839697921372</v>
      </c>
      <c r="F42" s="83">
        <v>456197.83656959899</v>
      </c>
      <c r="G42" s="106">
        <v>26362.485207679052</v>
      </c>
      <c r="H42" s="84">
        <v>1189758.4467635304</v>
      </c>
      <c r="I42" s="106">
        <v>217.53986777950215</v>
      </c>
      <c r="J42" s="84">
        <v>574501.59461341996</v>
      </c>
      <c r="K42" s="83">
        <v>69994.846944386736</v>
      </c>
      <c r="L42" s="83">
        <v>3718150.7010863586</v>
      </c>
      <c r="M42" s="84">
        <v>3788145.5480307452</v>
      </c>
      <c r="N42" s="30"/>
      <c r="O42" s="358"/>
      <c r="P42" s="150" t="s">
        <v>41</v>
      </c>
      <c r="Q42" s="92">
        <v>-42.060479467908785</v>
      </c>
      <c r="R42" s="93">
        <v>66.020170923097027</v>
      </c>
      <c r="S42" s="99">
        <v>-95.729064687482108</v>
      </c>
      <c r="T42" s="93">
        <v>43.288114665187358</v>
      </c>
      <c r="U42" s="99">
        <v>3.8236501209601537</v>
      </c>
      <c r="V42" s="93">
        <v>73.641620401590274</v>
      </c>
      <c r="W42" s="99">
        <v>-94.602489995726557</v>
      </c>
      <c r="X42" s="93">
        <v>77.482011857628024</v>
      </c>
      <c r="Y42" s="99">
        <v>-40.498954597652791</v>
      </c>
      <c r="Z42" s="92">
        <v>66.780399410852581</v>
      </c>
      <c r="AA42" s="93">
        <v>61.403356208578131</v>
      </c>
      <c r="AB42" s="30"/>
      <c r="AC42" s="358"/>
      <c r="AD42" s="150" t="s">
        <v>41</v>
      </c>
      <c r="AE42" s="92">
        <v>-46.820870540382586</v>
      </c>
      <c r="AF42" s="93">
        <v>65.658130926764869</v>
      </c>
      <c r="AG42" s="99">
        <v>-90.802614057134647</v>
      </c>
      <c r="AH42" s="93">
        <v>38.586615194855241</v>
      </c>
      <c r="AI42" s="99">
        <v>-32.495859786281635</v>
      </c>
      <c r="AJ42" s="93">
        <v>72.846967281580575</v>
      </c>
      <c r="AK42" s="99">
        <v>-95.970895719542597</v>
      </c>
      <c r="AL42" s="93">
        <v>95.459366417244908</v>
      </c>
      <c r="AM42" s="99">
        <v>-52.094380299880207</v>
      </c>
      <c r="AN42" s="92">
        <v>68.064955875061599</v>
      </c>
      <c r="AO42" s="93">
        <v>60.607356319887252</v>
      </c>
      <c r="AP42" s="30"/>
      <c r="AQ42" s="358"/>
      <c r="AR42" s="150" t="s">
        <v>41</v>
      </c>
      <c r="AS42" s="92">
        <v>-50.026361455381149</v>
      </c>
      <c r="AT42" s="93">
        <v>51.443404912271639</v>
      </c>
      <c r="AU42" s="99">
        <v>-87.988144321628667</v>
      </c>
      <c r="AV42" s="93">
        <v>23.414222913023597</v>
      </c>
      <c r="AW42" s="99">
        <v>-40.771709807384482</v>
      </c>
      <c r="AX42" s="93">
        <v>45.187667799799122</v>
      </c>
      <c r="AY42" s="99">
        <v>-95.045780132372045</v>
      </c>
      <c r="AZ42" s="93">
        <v>64.839225553960816</v>
      </c>
      <c r="BA42" s="99">
        <v>-56.148411526793609</v>
      </c>
      <c r="BB42" s="92">
        <v>46.914810082248849</v>
      </c>
      <c r="BC42" s="93">
        <v>39.858965220519813</v>
      </c>
    </row>
    <row r="43" spans="1:55" s="23" customFormat="1" x14ac:dyDescent="0.2">
      <c r="A43" s="359"/>
      <c r="B43" s="294" t="s">
        <v>42</v>
      </c>
      <c r="C43" s="151">
        <v>32520.897174016005</v>
      </c>
      <c r="D43" s="152">
        <v>1553503.4015520446</v>
      </c>
      <c r="E43" s="283">
        <v>227.83364706168101</v>
      </c>
      <c r="F43" s="151">
        <v>463978.51035303547</v>
      </c>
      <c r="G43" s="283">
        <v>27417.090875970029</v>
      </c>
      <c r="H43" s="152">
        <v>1235743.0933534119</v>
      </c>
      <c r="I43" s="283">
        <v>664.09904909949842</v>
      </c>
      <c r="J43" s="152">
        <v>571163.98600973969</v>
      </c>
      <c r="K43" s="151">
        <v>60829.920746147211</v>
      </c>
      <c r="L43" s="151">
        <v>3824388.9912682315</v>
      </c>
      <c r="M43" s="152">
        <v>3885218.9120143787</v>
      </c>
      <c r="N43" s="30"/>
      <c r="O43" s="359"/>
      <c r="P43" s="294" t="s">
        <v>42</v>
      </c>
      <c r="Q43" s="279">
        <v>-55.376655827390579</v>
      </c>
      <c r="R43" s="281">
        <v>16.265565823534445</v>
      </c>
      <c r="S43" s="280">
        <v>-97.16704857452109</v>
      </c>
      <c r="T43" s="281">
        <v>-8.4390480036946158</v>
      </c>
      <c r="U43" s="280">
        <v>34.989764310710655</v>
      </c>
      <c r="V43" s="281">
        <v>33.2147465658879</v>
      </c>
      <c r="W43" s="280">
        <v>19.210915540561491</v>
      </c>
      <c r="X43" s="281">
        <v>25.58983703199711</v>
      </c>
      <c r="Y43" s="280">
        <v>-40.238912882072029</v>
      </c>
      <c r="Z43" s="279">
        <v>18.573629807159154</v>
      </c>
      <c r="AA43" s="281">
        <v>16.774341937869419</v>
      </c>
      <c r="AB43" s="30"/>
      <c r="AC43" s="359"/>
      <c r="AD43" s="294" t="s">
        <v>42</v>
      </c>
      <c r="AE43" s="279">
        <v>-48.830578435959218</v>
      </c>
      <c r="AF43" s="281">
        <v>47.672853838887463</v>
      </c>
      <c r="AG43" s="280">
        <v>-91.550281604394968</v>
      </c>
      <c r="AH43" s="281">
        <v>21.900729038664579</v>
      </c>
      <c r="AI43" s="280">
        <v>-19.601001485794644</v>
      </c>
      <c r="AJ43" s="281">
        <v>59.769152735172028</v>
      </c>
      <c r="AK43" s="280">
        <v>-91.450710622914016</v>
      </c>
      <c r="AL43" s="281">
        <v>71.432224642668359</v>
      </c>
      <c r="AM43" s="280">
        <v>-49.677064593567707</v>
      </c>
      <c r="AN43" s="279">
        <v>50.77317322509203</v>
      </c>
      <c r="AO43" s="281">
        <v>45.619711998945256</v>
      </c>
      <c r="AP43" s="30"/>
      <c r="AQ43" s="359"/>
      <c r="AR43" s="294" t="s">
        <v>42</v>
      </c>
      <c r="AS43" s="279">
        <v>-48.830578435959218</v>
      </c>
      <c r="AT43" s="281">
        <v>47.672853838887463</v>
      </c>
      <c r="AU43" s="280">
        <v>-91.550281604394968</v>
      </c>
      <c r="AV43" s="281">
        <v>21.900729038664579</v>
      </c>
      <c r="AW43" s="280">
        <v>-19.601001485794644</v>
      </c>
      <c r="AX43" s="281">
        <v>59.769152735172028</v>
      </c>
      <c r="AY43" s="280">
        <v>-91.450710622914016</v>
      </c>
      <c r="AZ43" s="281">
        <v>71.432224642668359</v>
      </c>
      <c r="BA43" s="280">
        <v>-49.677064593567707</v>
      </c>
      <c r="BB43" s="279">
        <v>50.77317322509203</v>
      </c>
      <c r="BC43" s="281">
        <v>45.619711998945256</v>
      </c>
    </row>
    <row r="44" spans="1:55" s="23" customFormat="1" x14ac:dyDescent="0.2">
      <c r="A44" s="357">
        <v>2022</v>
      </c>
      <c r="B44" s="308" t="s">
        <v>39</v>
      </c>
      <c r="C44" s="77">
        <v>50654.829544366992</v>
      </c>
      <c r="D44" s="78">
        <v>1574170.4830604233</v>
      </c>
      <c r="E44" s="104">
        <v>605.44712684976446</v>
      </c>
      <c r="F44" s="78">
        <v>310644.9311927727</v>
      </c>
      <c r="G44" s="104">
        <v>28652.976211656089</v>
      </c>
      <c r="H44" s="78">
        <v>789143.43042113201</v>
      </c>
      <c r="I44" s="104">
        <v>443.44427773970102</v>
      </c>
      <c r="J44" s="78">
        <v>481256.03087871097</v>
      </c>
      <c r="K44" s="104">
        <v>80356.697160612544</v>
      </c>
      <c r="L44" s="77">
        <v>3155214.8755530389</v>
      </c>
      <c r="M44" s="78">
        <v>3235571.5727136517</v>
      </c>
      <c r="N44" s="30"/>
      <c r="O44" s="357">
        <v>2022</v>
      </c>
      <c r="P44" s="308" t="s">
        <v>39</v>
      </c>
      <c r="Q44" s="88">
        <v>14.999311532746805</v>
      </c>
      <c r="R44" s="89">
        <v>37.425154857092949</v>
      </c>
      <c r="S44" s="97">
        <v>-85.573086891000401</v>
      </c>
      <c r="T44" s="89">
        <v>-23.507980367002347</v>
      </c>
      <c r="U44" s="97">
        <v>91.572139226511268</v>
      </c>
      <c r="V44" s="89">
        <v>-20.284799924243902</v>
      </c>
      <c r="W44" s="97">
        <v>33.584371262454994</v>
      </c>
      <c r="X44" s="89">
        <v>-15.649295572547429</v>
      </c>
      <c r="Y44" s="97">
        <v>26.479641362942139</v>
      </c>
      <c r="Z44" s="88">
        <v>1.3859073379226539</v>
      </c>
      <c r="AA44" s="89">
        <v>1.887947598012385</v>
      </c>
      <c r="AB44" s="30"/>
      <c r="AC44" s="357">
        <v>2022</v>
      </c>
      <c r="AD44" s="308" t="s">
        <v>39</v>
      </c>
      <c r="AE44" s="88">
        <v>14.999311532746805</v>
      </c>
      <c r="AF44" s="89">
        <v>37.425154857092949</v>
      </c>
      <c r="AG44" s="97">
        <v>-85.573086891000401</v>
      </c>
      <c r="AH44" s="89">
        <v>-23.507980367002347</v>
      </c>
      <c r="AI44" s="97">
        <v>91.572139226511268</v>
      </c>
      <c r="AJ44" s="89">
        <v>-20.284799924243902</v>
      </c>
      <c r="AK44" s="97">
        <v>33.584371262454994</v>
      </c>
      <c r="AL44" s="89">
        <v>-15.649295572547429</v>
      </c>
      <c r="AM44" s="97">
        <v>26.479641362942139</v>
      </c>
      <c r="AN44" s="88">
        <v>1.3859073379226539</v>
      </c>
      <c r="AO44" s="89">
        <v>1.887947598012385</v>
      </c>
      <c r="AP44" s="30"/>
      <c r="AQ44" s="357">
        <v>2022</v>
      </c>
      <c r="AR44" s="308" t="s">
        <v>39</v>
      </c>
      <c r="AS44" s="88">
        <v>-27.42443668432858</v>
      </c>
      <c r="AT44" s="89">
        <v>49.537403600804012</v>
      </c>
      <c r="AU44" s="97">
        <v>-94.266491379748302</v>
      </c>
      <c r="AV44" s="89">
        <v>14.688599224045241</v>
      </c>
      <c r="AW44" s="97">
        <v>23.429585859033097</v>
      </c>
      <c r="AX44" s="89">
        <v>42.843388386995414</v>
      </c>
      <c r="AY44" s="97">
        <v>-82.313745505551424</v>
      </c>
      <c r="AZ44" s="89">
        <v>41.029430770083785</v>
      </c>
      <c r="BA44" s="97">
        <v>-24.268416661898229</v>
      </c>
      <c r="BB44" s="88">
        <v>41.123106000706677</v>
      </c>
      <c r="BC44" s="89">
        <v>38.864466919827166</v>
      </c>
    </row>
    <row r="45" spans="1:55" s="23" customFormat="1" x14ac:dyDescent="0.2">
      <c r="A45" s="358"/>
      <c r="B45" s="288" t="s">
        <v>40</v>
      </c>
      <c r="C45" s="139">
        <v>65261.047400976204</v>
      </c>
      <c r="D45" s="275">
        <v>1550986.5554081646</v>
      </c>
      <c r="E45" s="282">
        <v>557.43086827405102</v>
      </c>
      <c r="F45" s="275">
        <v>326321.2701709324</v>
      </c>
      <c r="G45" s="282">
        <v>41978.832310791993</v>
      </c>
      <c r="H45" s="275">
        <v>795388.23853562423</v>
      </c>
      <c r="I45" s="282">
        <v>873.08449247742931</v>
      </c>
      <c r="J45" s="275">
        <v>529530.39424994681</v>
      </c>
      <c r="K45" s="282">
        <v>108670.39507251968</v>
      </c>
      <c r="L45" s="139">
        <v>3202226.4583646683</v>
      </c>
      <c r="M45" s="275">
        <v>3310896.8534371876</v>
      </c>
      <c r="N45" s="30"/>
      <c r="O45" s="358"/>
      <c r="P45" s="288" t="s">
        <v>40</v>
      </c>
      <c r="Q45" s="261">
        <v>65.689265980210649</v>
      </c>
      <c r="R45" s="277">
        <v>26.904572719091433</v>
      </c>
      <c r="S45" s="276">
        <v>-25.441586244540993</v>
      </c>
      <c r="T45" s="277">
        <v>-21.298641190412582</v>
      </c>
      <c r="U45" s="276">
        <v>151.00570215273348</v>
      </c>
      <c r="V45" s="277">
        <v>-26.075604332934354</v>
      </c>
      <c r="W45" s="276" t="s">
        <v>233</v>
      </c>
      <c r="X45" s="277">
        <v>-3.8903240369625336</v>
      </c>
      <c r="Y45" s="276">
        <v>91.120875510898486</v>
      </c>
      <c r="Z45" s="261">
        <v>-1.8839403221517226</v>
      </c>
      <c r="AA45" s="277">
        <v>-0.29138104356533079</v>
      </c>
      <c r="AB45" s="30"/>
      <c r="AC45" s="358"/>
      <c r="AD45" s="288" t="s">
        <v>40</v>
      </c>
      <c r="AE45" s="261">
        <v>38.928634323193556</v>
      </c>
      <c r="AF45" s="277">
        <v>31.994472124773665</v>
      </c>
      <c r="AG45" s="276">
        <v>-76.480402062294033</v>
      </c>
      <c r="AH45" s="277">
        <v>-22.391845922085352</v>
      </c>
      <c r="AI45" s="276">
        <v>122.94683451046433</v>
      </c>
      <c r="AJ45" s="277">
        <v>-23.30072543631746</v>
      </c>
      <c r="AK45" s="276">
        <v>296.59473996329626</v>
      </c>
      <c r="AL45" s="277">
        <v>-9.8724425269707812</v>
      </c>
      <c r="AM45" s="276">
        <v>57.008613628767833</v>
      </c>
      <c r="AN45" s="261">
        <v>-0.28789809224005758</v>
      </c>
      <c r="AO45" s="277">
        <v>0.77396870677606255</v>
      </c>
      <c r="AP45" s="30"/>
      <c r="AQ45" s="358"/>
      <c r="AR45" s="288" t="s">
        <v>40</v>
      </c>
      <c r="AS45" s="261">
        <v>-16.920612500975185</v>
      </c>
      <c r="AT45" s="277">
        <v>34.095815210506267</v>
      </c>
      <c r="AU45" s="276">
        <v>-92.669553404598631</v>
      </c>
      <c r="AV45" s="277">
        <v>-5.3907579863985866</v>
      </c>
      <c r="AW45" s="276">
        <v>60.773316351688656</v>
      </c>
      <c r="AX45" s="277">
        <v>9.006369510075185</v>
      </c>
      <c r="AY45" s="276">
        <v>-55.316452759895071</v>
      </c>
      <c r="AZ45" s="277">
        <v>13.498227823413611</v>
      </c>
      <c r="BA45" s="276">
        <v>-5.8754448262728793</v>
      </c>
      <c r="BB45" s="261">
        <v>17.492813413273844</v>
      </c>
      <c r="BC45" s="277">
        <v>16.840328366370439</v>
      </c>
    </row>
    <row r="46" spans="1:55" s="23" customFormat="1" x14ac:dyDescent="0.2">
      <c r="A46" s="358"/>
      <c r="B46" s="150" t="s">
        <v>41</v>
      </c>
      <c r="C46" s="83">
        <v>65737.468417652854</v>
      </c>
      <c r="D46" s="84">
        <v>1678110.1451687252</v>
      </c>
      <c r="E46" s="106">
        <v>1339.7340094244487</v>
      </c>
      <c r="F46" s="84">
        <v>319373.77564248169</v>
      </c>
      <c r="G46" s="106">
        <v>47962.985975349504</v>
      </c>
      <c r="H46" s="84">
        <v>718316.56580978225</v>
      </c>
      <c r="I46" s="106">
        <v>1047.8906236902424</v>
      </c>
      <c r="J46" s="84">
        <v>475085.94975644525</v>
      </c>
      <c r="K46" s="106">
        <v>116088.07902611705</v>
      </c>
      <c r="L46" s="83">
        <v>3190886.4363774345</v>
      </c>
      <c r="M46" s="84">
        <v>3306974.5154035515</v>
      </c>
      <c r="N46" s="30"/>
      <c r="O46" s="358"/>
      <c r="P46" s="150" t="s">
        <v>41</v>
      </c>
      <c r="Q46" s="92">
        <v>53.583734834490457</v>
      </c>
      <c r="R46" s="93">
        <v>12.046350175510945</v>
      </c>
      <c r="S46" s="99">
        <v>118.74694118528328</v>
      </c>
      <c r="T46" s="93">
        <v>-29.992264311460136</v>
      </c>
      <c r="U46" s="99">
        <v>81.936511666125227</v>
      </c>
      <c r="V46" s="93">
        <v>-39.625008104476919</v>
      </c>
      <c r="W46" s="99">
        <v>381.70049673487085</v>
      </c>
      <c r="X46" s="93">
        <v>-17.304676921544637</v>
      </c>
      <c r="Y46" s="99">
        <v>65.852322126445983</v>
      </c>
      <c r="Z46" s="92">
        <v>-14.180820173718821</v>
      </c>
      <c r="AA46" s="93">
        <v>-12.702020725611419</v>
      </c>
      <c r="AB46" s="30"/>
      <c r="AC46" s="358"/>
      <c r="AD46" s="150" t="s">
        <v>41</v>
      </c>
      <c r="AE46" s="92">
        <v>43.897608360105409</v>
      </c>
      <c r="AF46" s="93">
        <v>24.265217702580767</v>
      </c>
      <c r="AG46" s="99">
        <v>-54.962683803702731</v>
      </c>
      <c r="AH46" s="93">
        <v>-25.107151790367176</v>
      </c>
      <c r="AI46" s="99">
        <v>104.32056073194138</v>
      </c>
      <c r="AJ46" s="93">
        <v>-29.266321325605659</v>
      </c>
      <c r="AK46" s="99">
        <v>330.2871150139141</v>
      </c>
      <c r="AL46" s="93">
        <v>-12.390019239884364</v>
      </c>
      <c r="AM46" s="99">
        <v>60.259948359345586</v>
      </c>
      <c r="AN46" s="92">
        <v>-5.4054179001896578</v>
      </c>
      <c r="AO46" s="93">
        <v>-4.1897948138975298</v>
      </c>
      <c r="AP46" s="30"/>
      <c r="AQ46" s="358"/>
      <c r="AR46" s="150" t="s">
        <v>41</v>
      </c>
      <c r="AS46" s="92">
        <v>7.5622330076795086</v>
      </c>
      <c r="AT46" s="93">
        <v>22.210257998990613</v>
      </c>
      <c r="AU46" s="99">
        <v>-79.921752310893623</v>
      </c>
      <c r="AV46" s="93">
        <v>-20.371769013555806</v>
      </c>
      <c r="AW46" s="99">
        <v>86.349008135225901</v>
      </c>
      <c r="AX46" s="93">
        <v>-15.411335262840954</v>
      </c>
      <c r="AY46" s="99">
        <v>173.68344752417687</v>
      </c>
      <c r="AZ46" s="93">
        <v>-4.3591794770955206</v>
      </c>
      <c r="BA46" s="99">
        <v>25.248094772764816</v>
      </c>
      <c r="BB46" s="92">
        <v>0.40122675111478046</v>
      </c>
      <c r="BC46" s="93">
        <v>0.93457636107807662</v>
      </c>
    </row>
    <row r="47" spans="1:55" s="23" customFormat="1" x14ac:dyDescent="0.2">
      <c r="A47" s="359"/>
      <c r="B47" s="294" t="s">
        <v>42</v>
      </c>
      <c r="C47" s="151">
        <v>64314.11811087274</v>
      </c>
      <c r="D47" s="152">
        <v>1751327.5818270457</v>
      </c>
      <c r="E47" s="283">
        <v>2703.9926384868054</v>
      </c>
      <c r="F47" s="152">
        <v>360823.79505397723</v>
      </c>
      <c r="G47" s="283">
        <v>58448.970251507519</v>
      </c>
      <c r="H47" s="152">
        <v>645283.7193686181</v>
      </c>
      <c r="I47" s="283">
        <v>4257.7378935918432</v>
      </c>
      <c r="J47" s="152">
        <v>393477.25268309575</v>
      </c>
      <c r="K47" s="283">
        <v>129724.81889445891</v>
      </c>
      <c r="L47" s="151">
        <v>3150912.348932737</v>
      </c>
      <c r="M47" s="152">
        <v>3280637.1678271955</v>
      </c>
      <c r="N47" s="30"/>
      <c r="O47" s="359"/>
      <c r="P47" s="294" t="s">
        <v>42</v>
      </c>
      <c r="Q47" s="279">
        <v>97.762434925255931</v>
      </c>
      <c r="R47" s="281">
        <v>12.734068047573288</v>
      </c>
      <c r="S47" s="280">
        <v>1086.8276145159371</v>
      </c>
      <c r="T47" s="281">
        <v>-22.232649357093869</v>
      </c>
      <c r="U47" s="280">
        <v>113.18443490565855</v>
      </c>
      <c r="V47" s="281">
        <v>-47.781725599815019</v>
      </c>
      <c r="W47" s="280">
        <v>541.12994881791087</v>
      </c>
      <c r="X47" s="281">
        <v>-31.109582830667769</v>
      </c>
      <c r="Y47" s="280">
        <v>113.25824085127616</v>
      </c>
      <c r="Z47" s="279">
        <v>-17.610045522909935</v>
      </c>
      <c r="AA47" s="281">
        <v>-15.561072821858602</v>
      </c>
      <c r="AB47" s="30"/>
      <c r="AC47" s="359"/>
      <c r="AD47" s="294" t="s">
        <v>42</v>
      </c>
      <c r="AE47" s="279">
        <v>54.931530981246013</v>
      </c>
      <c r="AF47" s="281">
        <v>20.959402272962802</v>
      </c>
      <c r="AG47" s="280">
        <v>-9.9917455003096229</v>
      </c>
      <c r="AH47" s="281">
        <v>-24.341059619074311</v>
      </c>
      <c r="AI47" s="280">
        <v>107.16423002322739</v>
      </c>
      <c r="AJ47" s="281">
        <v>-34.360560561063977</v>
      </c>
      <c r="AK47" s="280">
        <v>445.66356342190687</v>
      </c>
      <c r="AL47" s="281">
        <v>-17.106000261834396</v>
      </c>
      <c r="AM47" s="280">
        <v>73.092974921663668</v>
      </c>
      <c r="AN47" s="279">
        <v>-8.7589251554837553</v>
      </c>
      <c r="AO47" s="281">
        <v>-7.3077407348137502</v>
      </c>
      <c r="AP47" s="30"/>
      <c r="AQ47" s="359"/>
      <c r="AR47" s="294" t="s">
        <v>42</v>
      </c>
      <c r="AS47" s="279">
        <v>54.931530981246013</v>
      </c>
      <c r="AT47" s="281">
        <v>20.959402272962802</v>
      </c>
      <c r="AU47" s="280">
        <v>-9.9917455003096229</v>
      </c>
      <c r="AV47" s="281">
        <v>-24.341059619074311</v>
      </c>
      <c r="AW47" s="280">
        <v>107.16423002322739</v>
      </c>
      <c r="AX47" s="281">
        <v>-34.360560561063977</v>
      </c>
      <c r="AY47" s="280">
        <v>445.66356342190687</v>
      </c>
      <c r="AZ47" s="281">
        <v>-17.106000261834396</v>
      </c>
      <c r="BA47" s="280">
        <v>73.092974921663668</v>
      </c>
      <c r="BB47" s="279">
        <v>-8.7589251554837553</v>
      </c>
      <c r="BC47" s="281">
        <v>-7.3077407348137502</v>
      </c>
    </row>
    <row r="48" spans="1:55" s="23" customFormat="1" x14ac:dyDescent="0.2">
      <c r="A48" s="323">
        <v>2023</v>
      </c>
      <c r="B48" s="328" t="s">
        <v>39</v>
      </c>
      <c r="C48" s="325">
        <v>63100.984367865989</v>
      </c>
      <c r="D48" s="326">
        <v>943694.35937391</v>
      </c>
      <c r="E48" s="325">
        <v>3463.0584163523904</v>
      </c>
      <c r="F48" s="325">
        <v>193019.27938000407</v>
      </c>
      <c r="G48" s="327">
        <v>62811.534644244653</v>
      </c>
      <c r="H48" s="326">
        <v>444661.81959101098</v>
      </c>
      <c r="I48" s="325">
        <v>6413.8779931335284</v>
      </c>
      <c r="J48" s="325">
        <v>242052.64164503248</v>
      </c>
      <c r="K48" s="327">
        <v>135789.45542159656</v>
      </c>
      <c r="L48" s="325">
        <v>1823428.0999899576</v>
      </c>
      <c r="M48" s="326">
        <v>1959217.5554115542</v>
      </c>
      <c r="N48" s="30"/>
      <c r="O48" s="323">
        <v>2023</v>
      </c>
      <c r="P48" s="328" t="s">
        <v>39</v>
      </c>
      <c r="Q48" s="334">
        <v>24.570519603856923</v>
      </c>
      <c r="R48" s="335">
        <v>-40.051324203511506</v>
      </c>
      <c r="S48" s="334">
        <v>471.98362380068136</v>
      </c>
      <c r="T48" s="334">
        <v>-37.864983459129832</v>
      </c>
      <c r="U48" s="336">
        <v>119.21469581471538</v>
      </c>
      <c r="V48" s="335">
        <v>-43.652598190709888</v>
      </c>
      <c r="W48" s="334">
        <v>1346.3774402109736</v>
      </c>
      <c r="X48" s="334">
        <v>-49.70397748510792</v>
      </c>
      <c r="Y48" s="336">
        <v>68.983370670633803</v>
      </c>
      <c r="Z48" s="334">
        <v>-42.209067467382823</v>
      </c>
      <c r="AA48" s="335">
        <v>-39.447559376089714</v>
      </c>
      <c r="AB48" s="30"/>
      <c r="AC48" s="323">
        <v>2023</v>
      </c>
      <c r="AD48" s="328" t="s">
        <v>39</v>
      </c>
      <c r="AE48" s="334">
        <v>24.570519603856923</v>
      </c>
      <c r="AF48" s="335">
        <v>-40.051324203511506</v>
      </c>
      <c r="AG48" s="334">
        <v>471.98362380068136</v>
      </c>
      <c r="AH48" s="334">
        <v>-37.864983459129832</v>
      </c>
      <c r="AI48" s="336">
        <v>119.21469581471538</v>
      </c>
      <c r="AJ48" s="335">
        <v>-43.652598190709888</v>
      </c>
      <c r="AK48" s="334">
        <v>1346.3774402109736</v>
      </c>
      <c r="AL48" s="334">
        <v>-49.70397748510792</v>
      </c>
      <c r="AM48" s="336">
        <v>68.983370670633803</v>
      </c>
      <c r="AN48" s="334">
        <v>-42.209067467382823</v>
      </c>
      <c r="AO48" s="335">
        <v>-39.447559376089714</v>
      </c>
      <c r="AP48" s="30"/>
      <c r="AQ48" s="323">
        <v>2023</v>
      </c>
      <c r="AR48" s="328" t="s">
        <v>39</v>
      </c>
      <c r="AS48" s="334">
        <v>56.267964159510321</v>
      </c>
      <c r="AT48" s="335">
        <v>1.3096861377056124</v>
      </c>
      <c r="AU48" s="334">
        <v>267.66120890001417</v>
      </c>
      <c r="AV48" s="334">
        <v>-27.099851288802778</v>
      </c>
      <c r="AW48" s="336">
        <v>112.99831057028888</v>
      </c>
      <c r="AX48" s="335">
        <v>-39.317240952190332</v>
      </c>
      <c r="AY48" s="334">
        <v>850.3245572831089</v>
      </c>
      <c r="AZ48" s="334">
        <v>-24.690915928418189</v>
      </c>
      <c r="BA48" s="336">
        <v>82.909626788517613</v>
      </c>
      <c r="BB48" s="334">
        <v>-18.579809740000965</v>
      </c>
      <c r="BC48" s="335">
        <v>-16.668055178736761</v>
      </c>
    </row>
    <row r="49" spans="1:42" s="17" customFormat="1" x14ac:dyDescent="0.2">
      <c r="C49" s="199"/>
      <c r="D49" s="199"/>
      <c r="E49" s="199"/>
      <c r="F49" s="199"/>
      <c r="G49" s="199"/>
      <c r="H49" s="199"/>
      <c r="I49" s="199"/>
      <c r="J49" s="199"/>
      <c r="K49" s="199"/>
      <c r="L49" s="199"/>
      <c r="M49" s="199"/>
      <c r="N49" s="18"/>
      <c r="AB49" s="18"/>
      <c r="AI49" s="199"/>
      <c r="AJ49" s="199"/>
      <c r="AK49" s="199"/>
      <c r="AL49" s="199"/>
      <c r="AP49" s="18"/>
    </row>
    <row r="50" spans="1:42" x14ac:dyDescent="0.2">
      <c r="A50" s="239" t="s">
        <v>248</v>
      </c>
      <c r="B50" s="139"/>
      <c r="C50" s="139"/>
      <c r="D50" s="139"/>
      <c r="E50" s="139"/>
      <c r="Y50" s="139"/>
    </row>
    <row r="51" spans="1:42" x14ac:dyDescent="0.2">
      <c r="A51" s="377" t="s">
        <v>245</v>
      </c>
      <c r="B51" s="377"/>
      <c r="C51" s="139"/>
      <c r="D51" s="139"/>
      <c r="E51" s="139"/>
    </row>
    <row r="52" spans="1:42" x14ac:dyDescent="0.2">
      <c r="A52" s="377" t="s">
        <v>246</v>
      </c>
      <c r="B52" s="377"/>
      <c r="C52" s="139"/>
      <c r="D52" s="139"/>
      <c r="E52" s="139"/>
    </row>
    <row r="53" spans="1:42" x14ac:dyDescent="0.2">
      <c r="A53" s="240" t="s">
        <v>247</v>
      </c>
      <c r="B53" s="142"/>
      <c r="C53" s="139"/>
      <c r="D53" s="139"/>
      <c r="E53" s="139"/>
    </row>
    <row r="54" spans="1:42" x14ac:dyDescent="0.2">
      <c r="A54" s="238" t="str">
        <f>'Contenido '!A131</f>
        <v>Actualizado el 18 de mayo de 2023</v>
      </c>
      <c r="B54" s="142"/>
      <c r="C54" s="139"/>
      <c r="D54" s="139"/>
      <c r="E54" s="139"/>
    </row>
  </sheetData>
  <mergeCells count="70">
    <mergeCell ref="AC16:AC19"/>
    <mergeCell ref="AQ16:AQ19"/>
    <mergeCell ref="AC28:AC31"/>
    <mergeCell ref="AQ28:AQ31"/>
    <mergeCell ref="AQ20:AQ23"/>
    <mergeCell ref="AC24:AC27"/>
    <mergeCell ref="AQ24:AQ27"/>
    <mergeCell ref="AC20:AC23"/>
    <mergeCell ref="AC32:AC35"/>
    <mergeCell ref="AQ32:AQ35"/>
    <mergeCell ref="AC36:AC39"/>
    <mergeCell ref="AQ36:AQ3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52:B52"/>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O16:O19"/>
    <mergeCell ref="A14:A15"/>
    <mergeCell ref="B14:D14"/>
    <mergeCell ref="E14:F14"/>
    <mergeCell ref="G14:H14"/>
    <mergeCell ref="I14:J14"/>
    <mergeCell ref="A51:B51"/>
    <mergeCell ref="A40:A43"/>
    <mergeCell ref="O40:O43"/>
    <mergeCell ref="AC40:AC43"/>
    <mergeCell ref="AQ40:AQ43"/>
    <mergeCell ref="A44:A47"/>
    <mergeCell ref="O44:O47"/>
    <mergeCell ref="AC44:AC47"/>
    <mergeCell ref="AQ44:AQ4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51"/>
  <sheetViews>
    <sheetView showGridLines="0" zoomScale="90" zoomScaleNormal="90" workbookViewId="0">
      <pane xSplit="1" ySplit="12" topLeftCell="B37" activePane="bottomRight" state="frozen"/>
      <selection activeCell="G131" sqref="G131"/>
      <selection pane="topRight" activeCell="G131" sqref="G131"/>
      <selection pane="bottomLeft" activeCell="G131" sqref="G131"/>
      <selection pane="bottomRight" activeCell="AD45" sqref="AD45:AI45"/>
    </sheetView>
  </sheetViews>
  <sheetFormatPr baseColWidth="10" defaultRowHeight="12.75" x14ac:dyDescent="0.2"/>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x14ac:dyDescent="0.2">
      <c r="A1" s="1"/>
      <c r="B1" s="14"/>
      <c r="C1" s="14"/>
      <c r="D1" s="14"/>
      <c r="E1" s="14"/>
      <c r="F1" s="14"/>
      <c r="G1" s="14"/>
      <c r="H1" s="14"/>
      <c r="I1" s="18"/>
      <c r="J1" s="14"/>
      <c r="K1" s="14"/>
      <c r="L1" s="14"/>
      <c r="M1" s="14"/>
      <c r="N1" s="14"/>
      <c r="O1" s="1"/>
      <c r="P1" s="1"/>
      <c r="Q1" s="1"/>
    </row>
    <row r="2" spans="1:35" ht="13.5" customHeight="1"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2" customHeight="1" x14ac:dyDescent="0.2">
      <c r="A4" s="1"/>
      <c r="B4" s="14"/>
      <c r="C4" s="14"/>
      <c r="D4" s="14"/>
      <c r="E4" s="14"/>
      <c r="F4" s="14"/>
      <c r="G4" s="14"/>
      <c r="H4" s="14"/>
      <c r="I4" s="19"/>
      <c r="J4" s="15"/>
      <c r="K4" s="16"/>
      <c r="L4" s="16"/>
      <c r="M4" s="16"/>
      <c r="N4" s="16"/>
      <c r="O4" s="1"/>
      <c r="P4" s="1"/>
      <c r="Q4" s="1"/>
    </row>
    <row r="5" spans="1:35" ht="18" customHeight="1" x14ac:dyDescent="0.2">
      <c r="A5" s="366" t="s">
        <v>356</v>
      </c>
      <c r="B5" s="366"/>
      <c r="C5" s="366"/>
      <c r="D5" s="366"/>
      <c r="E5" s="366"/>
      <c r="F5" s="366"/>
      <c r="G5" s="366"/>
      <c r="H5" s="366"/>
      <c r="I5" s="22"/>
      <c r="J5" s="366" t="s">
        <v>356</v>
      </c>
      <c r="K5" s="366"/>
      <c r="L5" s="366"/>
      <c r="M5" s="366"/>
      <c r="N5" s="366"/>
      <c r="O5" s="366"/>
      <c r="P5" s="366"/>
      <c r="Q5" s="366"/>
      <c r="S5" s="366" t="s">
        <v>356</v>
      </c>
      <c r="T5" s="366"/>
      <c r="U5" s="366"/>
      <c r="V5" s="366"/>
      <c r="W5" s="366"/>
      <c r="X5" s="366"/>
      <c r="Y5" s="366"/>
      <c r="Z5" s="366"/>
      <c r="AB5" s="366" t="s">
        <v>356</v>
      </c>
      <c r="AC5" s="366"/>
      <c r="AD5" s="366"/>
      <c r="AE5" s="366"/>
      <c r="AF5" s="366"/>
      <c r="AG5" s="366"/>
      <c r="AH5" s="366"/>
      <c r="AI5" s="366"/>
    </row>
    <row r="6" spans="1:35" ht="18" customHeight="1" x14ac:dyDescent="0.2">
      <c r="A6" s="366"/>
      <c r="B6" s="366"/>
      <c r="C6" s="366"/>
      <c r="D6" s="366"/>
      <c r="E6" s="366"/>
      <c r="F6" s="366"/>
      <c r="G6" s="366"/>
      <c r="H6" s="366"/>
      <c r="I6" s="22"/>
      <c r="J6" s="366"/>
      <c r="K6" s="366"/>
      <c r="L6" s="366"/>
      <c r="M6" s="366"/>
      <c r="N6" s="366"/>
      <c r="O6" s="366"/>
      <c r="P6" s="366"/>
      <c r="Q6" s="366"/>
      <c r="S6" s="366"/>
      <c r="T6" s="366"/>
      <c r="U6" s="366"/>
      <c r="V6" s="366"/>
      <c r="W6" s="366"/>
      <c r="X6" s="366"/>
      <c r="Y6" s="366"/>
      <c r="Z6" s="366"/>
      <c r="AB6" s="366"/>
      <c r="AC6" s="366"/>
      <c r="AD6" s="366"/>
      <c r="AE6" s="366"/>
      <c r="AF6" s="366"/>
      <c r="AG6" s="366"/>
      <c r="AH6" s="366"/>
      <c r="AI6" s="366"/>
    </row>
    <row r="7" spans="1:35" x14ac:dyDescent="0.2">
      <c r="A7" s="364" t="s">
        <v>195</v>
      </c>
      <c r="B7" s="364"/>
      <c r="C7" s="364"/>
      <c r="D7" s="364"/>
      <c r="E7" s="364"/>
      <c r="F7" s="364"/>
      <c r="G7" s="364"/>
      <c r="H7" s="364"/>
      <c r="J7" s="364" t="s">
        <v>196</v>
      </c>
      <c r="K7" s="364"/>
      <c r="L7" s="364"/>
      <c r="M7" s="364"/>
      <c r="N7" s="364"/>
      <c r="O7" s="364"/>
      <c r="P7" s="364"/>
      <c r="Q7" s="364"/>
      <c r="S7" s="364" t="s">
        <v>197</v>
      </c>
      <c r="T7" s="364"/>
      <c r="U7" s="364"/>
      <c r="V7" s="364"/>
      <c r="W7" s="364"/>
      <c r="X7" s="364"/>
      <c r="Y7" s="364"/>
      <c r="Z7" s="364"/>
      <c r="AB7" s="364" t="s">
        <v>198</v>
      </c>
      <c r="AC7" s="364"/>
      <c r="AD7" s="364"/>
      <c r="AE7" s="364"/>
      <c r="AF7" s="364"/>
      <c r="AG7" s="364"/>
      <c r="AH7" s="364"/>
      <c r="AI7" s="364"/>
    </row>
    <row r="8" spans="1:35" x14ac:dyDescent="0.2">
      <c r="A8" s="364" t="str">
        <f>Hoja2!A1</f>
        <v>2015 (I trimestre) - 2023 (I trimestre)pr</v>
      </c>
      <c r="B8" s="364"/>
      <c r="C8" s="364"/>
      <c r="D8" s="364"/>
      <c r="E8" s="364"/>
      <c r="F8" s="364"/>
      <c r="G8" s="364"/>
      <c r="H8" s="364"/>
      <c r="J8" s="364" t="str">
        <f>Hoja2!A2</f>
        <v>2016 (I trimestre) - 2023 (I trimestre)pr</v>
      </c>
      <c r="K8" s="364"/>
      <c r="L8" s="364"/>
      <c r="M8" s="364"/>
      <c r="N8" s="364"/>
      <c r="O8" s="364"/>
      <c r="P8" s="364"/>
      <c r="Q8" s="364"/>
      <c r="S8" s="364" t="str">
        <f>Hoja2!A2</f>
        <v>2016 (I trimestre) - 2023 (I trimestre)pr</v>
      </c>
      <c r="T8" s="364"/>
      <c r="U8" s="364"/>
      <c r="V8" s="364"/>
      <c r="W8" s="364"/>
      <c r="X8" s="364"/>
      <c r="Y8" s="364"/>
      <c r="Z8" s="364"/>
      <c r="AB8" s="364" t="str">
        <f>Hoja2!A3</f>
        <v>2016 (IV trimestre) - 2023 (I trimestre)pr</v>
      </c>
      <c r="AC8" s="364"/>
      <c r="AD8" s="364"/>
      <c r="AE8" s="364"/>
      <c r="AF8" s="364"/>
      <c r="AG8" s="364"/>
      <c r="AH8" s="364"/>
      <c r="AI8" s="364"/>
    </row>
    <row r="9" spans="1:35" ht="15" x14ac:dyDescent="0.2">
      <c r="J9" s="365"/>
      <c r="K9" s="365"/>
      <c r="L9" s="365"/>
      <c r="M9" s="365"/>
      <c r="N9" s="365"/>
      <c r="O9" s="365"/>
      <c r="P9" s="207"/>
      <c r="Q9" s="190"/>
      <c r="S9" s="365"/>
      <c r="T9" s="365"/>
      <c r="U9" s="365"/>
      <c r="V9" s="365"/>
      <c r="W9" s="365"/>
      <c r="X9" s="365"/>
      <c r="Y9" s="207"/>
      <c r="Z9" s="190"/>
      <c r="AB9" s="365"/>
      <c r="AC9" s="365"/>
      <c r="AD9" s="365"/>
      <c r="AE9" s="365"/>
      <c r="AF9" s="365"/>
      <c r="AG9" s="365"/>
      <c r="AH9" s="207"/>
      <c r="AI9" s="190"/>
    </row>
    <row r="10" spans="1:35" x14ac:dyDescent="0.2">
      <c r="A10" s="362" t="s">
        <v>80</v>
      </c>
      <c r="B10" s="362"/>
      <c r="C10" s="362"/>
      <c r="D10" s="362"/>
      <c r="E10" s="362"/>
      <c r="F10" s="362"/>
      <c r="G10" s="362"/>
      <c r="H10" s="362"/>
      <c r="J10" s="201"/>
      <c r="K10" s="201"/>
      <c r="L10" s="201"/>
      <c r="M10" s="201"/>
      <c r="N10" s="201"/>
      <c r="O10" s="201"/>
      <c r="P10" s="201"/>
      <c r="Q10" s="201" t="s">
        <v>43</v>
      </c>
      <c r="S10" s="363" t="s">
        <v>65</v>
      </c>
      <c r="T10" s="363"/>
      <c r="U10" s="363"/>
      <c r="V10" s="363"/>
      <c r="W10" s="363"/>
      <c r="X10" s="363"/>
      <c r="Y10" s="363"/>
      <c r="Z10" s="363"/>
      <c r="AB10" s="363" t="s">
        <v>65</v>
      </c>
      <c r="AC10" s="363"/>
      <c r="AD10" s="363"/>
      <c r="AE10" s="363"/>
      <c r="AF10" s="363"/>
      <c r="AG10" s="363"/>
      <c r="AH10" s="363"/>
      <c r="AI10" s="363"/>
    </row>
    <row r="11" spans="1:35" x14ac:dyDescent="0.2">
      <c r="A11" s="369" t="s">
        <v>29</v>
      </c>
      <c r="B11" s="367" t="s">
        <v>30</v>
      </c>
      <c r="C11" s="371" t="s">
        <v>121</v>
      </c>
      <c r="D11" s="371"/>
      <c r="E11" s="209"/>
      <c r="F11" s="376" t="s">
        <v>124</v>
      </c>
      <c r="G11" s="371"/>
      <c r="H11" s="373"/>
      <c r="J11" s="369" t="s">
        <v>29</v>
      </c>
      <c r="K11" s="367" t="s">
        <v>30</v>
      </c>
      <c r="L11" s="371" t="s">
        <v>121</v>
      </c>
      <c r="M11" s="371"/>
      <c r="N11" s="209"/>
      <c r="O11" s="376" t="s">
        <v>124</v>
      </c>
      <c r="P11" s="371"/>
      <c r="Q11" s="373"/>
      <c r="S11" s="369" t="s">
        <v>29</v>
      </c>
      <c r="T11" s="367" t="s">
        <v>30</v>
      </c>
      <c r="U11" s="371" t="s">
        <v>121</v>
      </c>
      <c r="V11" s="371"/>
      <c r="W11" s="209"/>
      <c r="X11" s="376" t="s">
        <v>124</v>
      </c>
      <c r="Y11" s="371"/>
      <c r="Z11" s="373"/>
      <c r="AB11" s="369" t="s">
        <v>29</v>
      </c>
      <c r="AC11" s="367" t="s">
        <v>30</v>
      </c>
      <c r="AD11" s="371" t="s">
        <v>121</v>
      </c>
      <c r="AE11" s="371"/>
      <c r="AF11" s="209"/>
      <c r="AG11" s="376" t="s">
        <v>124</v>
      </c>
      <c r="AH11" s="371"/>
      <c r="AI11" s="373"/>
    </row>
    <row r="12" spans="1:35" x14ac:dyDescent="0.2">
      <c r="A12" s="370"/>
      <c r="B12" s="368"/>
      <c r="C12" s="111" t="s">
        <v>122</v>
      </c>
      <c r="D12" s="111" t="s">
        <v>123</v>
      </c>
      <c r="E12" s="210" t="s">
        <v>199</v>
      </c>
      <c r="F12" s="108" t="s">
        <v>122</v>
      </c>
      <c r="G12" s="209" t="s">
        <v>123</v>
      </c>
      <c r="H12" s="210" t="s">
        <v>200</v>
      </c>
      <c r="J12" s="370"/>
      <c r="K12" s="368"/>
      <c r="L12" s="111" t="s">
        <v>122</v>
      </c>
      <c r="M12" s="209" t="s">
        <v>123</v>
      </c>
      <c r="N12" s="210" t="s">
        <v>199</v>
      </c>
      <c r="O12" s="108" t="s">
        <v>122</v>
      </c>
      <c r="P12" s="223" t="s">
        <v>123</v>
      </c>
      <c r="Q12" s="226" t="s">
        <v>200</v>
      </c>
      <c r="S12" s="370"/>
      <c r="T12" s="368"/>
      <c r="U12" s="111" t="s">
        <v>122</v>
      </c>
      <c r="V12" s="209" t="s">
        <v>123</v>
      </c>
      <c r="W12" s="210" t="s">
        <v>199</v>
      </c>
      <c r="X12" s="108" t="s">
        <v>122</v>
      </c>
      <c r="Y12" s="223" t="s">
        <v>123</v>
      </c>
      <c r="Z12" s="226" t="s">
        <v>200</v>
      </c>
      <c r="AB12" s="370"/>
      <c r="AC12" s="368"/>
      <c r="AD12" s="111" t="s">
        <v>122</v>
      </c>
      <c r="AE12" s="209" t="s">
        <v>123</v>
      </c>
      <c r="AF12" s="210" t="s">
        <v>199</v>
      </c>
      <c r="AG12" s="108" t="s">
        <v>122</v>
      </c>
      <c r="AH12" s="223" t="s">
        <v>123</v>
      </c>
      <c r="AI12" s="226" t="s">
        <v>200</v>
      </c>
    </row>
    <row r="13" spans="1:35" x14ac:dyDescent="0.2">
      <c r="A13" s="357">
        <v>2015</v>
      </c>
      <c r="B13" s="77" t="s">
        <v>39</v>
      </c>
      <c r="C13" s="77">
        <v>436983.27718716633</v>
      </c>
      <c r="D13" s="77">
        <v>98.944167290926202</v>
      </c>
      <c r="E13" s="77">
        <v>437082.22135445726</v>
      </c>
      <c r="F13" s="104">
        <v>1384543.1936373347</v>
      </c>
      <c r="G13" s="83">
        <v>542391.55423088581</v>
      </c>
      <c r="H13" s="78">
        <v>1926934.7478682203</v>
      </c>
      <c r="I13" s="61"/>
      <c r="J13" s="357">
        <v>2015</v>
      </c>
      <c r="K13" s="72" t="s">
        <v>39</v>
      </c>
      <c r="L13" s="88" t="s">
        <v>175</v>
      </c>
      <c r="M13" s="92" t="s">
        <v>175</v>
      </c>
      <c r="N13" s="88" t="s">
        <v>175</v>
      </c>
      <c r="O13" s="97" t="s">
        <v>175</v>
      </c>
      <c r="P13" s="92" t="s">
        <v>175</v>
      </c>
      <c r="Q13" s="89" t="s">
        <v>175</v>
      </c>
      <c r="R13" s="34"/>
      <c r="S13" s="357">
        <v>2015</v>
      </c>
      <c r="T13" s="72" t="s">
        <v>39</v>
      </c>
      <c r="U13" s="88" t="s">
        <v>175</v>
      </c>
      <c r="V13" s="92" t="s">
        <v>175</v>
      </c>
      <c r="W13" s="88" t="s">
        <v>175</v>
      </c>
      <c r="X13" s="97" t="s">
        <v>175</v>
      </c>
      <c r="Y13" s="92" t="s">
        <v>175</v>
      </c>
      <c r="Z13" s="89" t="s">
        <v>175</v>
      </c>
      <c r="AA13" s="34"/>
      <c r="AB13" s="357">
        <v>2015</v>
      </c>
      <c r="AC13" s="72" t="s">
        <v>39</v>
      </c>
      <c r="AD13" s="88" t="s">
        <v>175</v>
      </c>
      <c r="AE13" s="92" t="s">
        <v>175</v>
      </c>
      <c r="AF13" s="88" t="s">
        <v>175</v>
      </c>
      <c r="AG13" s="97" t="s">
        <v>175</v>
      </c>
      <c r="AH13" s="92" t="s">
        <v>175</v>
      </c>
      <c r="AI13" s="89" t="s">
        <v>175</v>
      </c>
    </row>
    <row r="14" spans="1:35" x14ac:dyDescent="0.2">
      <c r="A14" s="358"/>
      <c r="B14" s="79" t="s">
        <v>40</v>
      </c>
      <c r="C14" s="80">
        <v>402772.66142919997</v>
      </c>
      <c r="D14" s="80">
        <v>920.17814719376543</v>
      </c>
      <c r="E14" s="81">
        <v>403692.83957639377</v>
      </c>
      <c r="F14" s="80">
        <v>1410722.7506756333</v>
      </c>
      <c r="G14" s="80">
        <v>558601.2087549495</v>
      </c>
      <c r="H14" s="81">
        <v>1969323.9594305828</v>
      </c>
      <c r="I14" s="61"/>
      <c r="J14" s="358"/>
      <c r="K14" s="73" t="s">
        <v>40</v>
      </c>
      <c r="L14" s="90" t="s">
        <v>175</v>
      </c>
      <c r="M14" s="90" t="s">
        <v>175</v>
      </c>
      <c r="N14" s="90" t="s">
        <v>175</v>
      </c>
      <c r="O14" s="98" t="s">
        <v>175</v>
      </c>
      <c r="P14" s="90" t="s">
        <v>175</v>
      </c>
      <c r="Q14" s="91" t="s">
        <v>175</v>
      </c>
      <c r="R14" s="34"/>
      <c r="S14" s="358"/>
      <c r="T14" s="73" t="s">
        <v>40</v>
      </c>
      <c r="U14" s="90" t="s">
        <v>175</v>
      </c>
      <c r="V14" s="90" t="s">
        <v>175</v>
      </c>
      <c r="W14" s="90" t="s">
        <v>175</v>
      </c>
      <c r="X14" s="98" t="s">
        <v>175</v>
      </c>
      <c r="Y14" s="90" t="s">
        <v>175</v>
      </c>
      <c r="Z14" s="91" t="s">
        <v>175</v>
      </c>
      <c r="AA14" s="34"/>
      <c r="AB14" s="358"/>
      <c r="AC14" s="73" t="s">
        <v>40</v>
      </c>
      <c r="AD14" s="90" t="s">
        <v>175</v>
      </c>
      <c r="AE14" s="90" t="s">
        <v>175</v>
      </c>
      <c r="AF14" s="90" t="s">
        <v>175</v>
      </c>
      <c r="AG14" s="98" t="s">
        <v>175</v>
      </c>
      <c r="AH14" s="90" t="s">
        <v>175</v>
      </c>
      <c r="AI14" s="91" t="s">
        <v>175</v>
      </c>
    </row>
    <row r="15" spans="1:35" x14ac:dyDescent="0.2">
      <c r="A15" s="358"/>
      <c r="B15" s="82" t="s">
        <v>41</v>
      </c>
      <c r="C15" s="83">
        <v>407655.49160791159</v>
      </c>
      <c r="D15" s="83">
        <v>336.78414550446121</v>
      </c>
      <c r="E15" s="84">
        <v>407992.27575341606</v>
      </c>
      <c r="F15" s="83">
        <v>1534983.1012978097</v>
      </c>
      <c r="G15" s="83">
        <v>702644.93826043548</v>
      </c>
      <c r="H15" s="84">
        <v>2237628.0395582453</v>
      </c>
      <c r="I15" s="61"/>
      <c r="J15" s="358"/>
      <c r="K15" s="74" t="s">
        <v>41</v>
      </c>
      <c r="L15" s="92" t="s">
        <v>175</v>
      </c>
      <c r="M15" s="92" t="s">
        <v>175</v>
      </c>
      <c r="N15" s="92" t="s">
        <v>175</v>
      </c>
      <c r="O15" s="99" t="s">
        <v>175</v>
      </c>
      <c r="P15" s="92" t="s">
        <v>175</v>
      </c>
      <c r="Q15" s="93" t="s">
        <v>175</v>
      </c>
      <c r="R15" s="34"/>
      <c r="S15" s="358"/>
      <c r="T15" s="74" t="s">
        <v>41</v>
      </c>
      <c r="U15" s="92" t="s">
        <v>175</v>
      </c>
      <c r="V15" s="92" t="s">
        <v>175</v>
      </c>
      <c r="W15" s="92" t="s">
        <v>175</v>
      </c>
      <c r="X15" s="99" t="s">
        <v>175</v>
      </c>
      <c r="Y15" s="92" t="s">
        <v>175</v>
      </c>
      <c r="Z15" s="93" t="s">
        <v>175</v>
      </c>
      <c r="AA15" s="34"/>
      <c r="AB15" s="358"/>
      <c r="AC15" s="74" t="s">
        <v>41</v>
      </c>
      <c r="AD15" s="92" t="s">
        <v>175</v>
      </c>
      <c r="AE15" s="92" t="s">
        <v>175</v>
      </c>
      <c r="AF15" s="92" t="s">
        <v>175</v>
      </c>
      <c r="AG15" s="99" t="s">
        <v>175</v>
      </c>
      <c r="AH15" s="92" t="s">
        <v>175</v>
      </c>
      <c r="AI15" s="93" t="s">
        <v>175</v>
      </c>
    </row>
    <row r="16" spans="1:35" x14ac:dyDescent="0.2">
      <c r="A16" s="359"/>
      <c r="B16" s="85" t="s">
        <v>42</v>
      </c>
      <c r="C16" s="86">
        <v>420560.99615461833</v>
      </c>
      <c r="D16" s="86">
        <v>0</v>
      </c>
      <c r="E16" s="87">
        <v>420560.99615461833</v>
      </c>
      <c r="F16" s="86">
        <v>1542724.5497505907</v>
      </c>
      <c r="G16" s="86">
        <v>716303.06064583885</v>
      </c>
      <c r="H16" s="87">
        <v>2259027.6103964294</v>
      </c>
      <c r="I16" s="61"/>
      <c r="J16" s="359"/>
      <c r="K16" s="75" t="s">
        <v>42</v>
      </c>
      <c r="L16" s="94" t="s">
        <v>175</v>
      </c>
      <c r="M16" s="94" t="s">
        <v>175</v>
      </c>
      <c r="N16" s="94" t="s">
        <v>175</v>
      </c>
      <c r="O16" s="100" t="s">
        <v>175</v>
      </c>
      <c r="P16" s="94" t="s">
        <v>175</v>
      </c>
      <c r="Q16" s="95" t="s">
        <v>175</v>
      </c>
      <c r="R16" s="34"/>
      <c r="S16" s="359"/>
      <c r="T16" s="75" t="s">
        <v>42</v>
      </c>
      <c r="U16" s="94" t="s">
        <v>175</v>
      </c>
      <c r="V16" s="94" t="s">
        <v>175</v>
      </c>
      <c r="W16" s="94" t="s">
        <v>175</v>
      </c>
      <c r="X16" s="100" t="s">
        <v>175</v>
      </c>
      <c r="Y16" s="94" t="s">
        <v>175</v>
      </c>
      <c r="Z16" s="95" t="s">
        <v>175</v>
      </c>
      <c r="AA16" s="34"/>
      <c r="AB16" s="359"/>
      <c r="AC16" s="75" t="s">
        <v>42</v>
      </c>
      <c r="AD16" s="94" t="s">
        <v>175</v>
      </c>
      <c r="AE16" s="94" t="s">
        <v>175</v>
      </c>
      <c r="AF16" s="94" t="s">
        <v>175</v>
      </c>
      <c r="AG16" s="100" t="s">
        <v>175</v>
      </c>
      <c r="AH16" s="94" t="s">
        <v>175</v>
      </c>
      <c r="AI16" s="95" t="s">
        <v>175</v>
      </c>
    </row>
    <row r="17" spans="1:35" x14ac:dyDescent="0.2">
      <c r="A17" s="357">
        <v>2016</v>
      </c>
      <c r="B17" s="77" t="s">
        <v>39</v>
      </c>
      <c r="C17" s="77">
        <v>479793.89561687817</v>
      </c>
      <c r="D17" s="77">
        <v>0</v>
      </c>
      <c r="E17" s="84">
        <v>479793.89561687817</v>
      </c>
      <c r="F17" s="77">
        <v>1234913.5180383485</v>
      </c>
      <c r="G17" s="83">
        <v>508079.12331505772</v>
      </c>
      <c r="H17" s="84">
        <v>1742992.6413534062</v>
      </c>
      <c r="I17" s="61"/>
      <c r="J17" s="357">
        <v>2016</v>
      </c>
      <c r="K17" s="72" t="s">
        <v>39</v>
      </c>
      <c r="L17" s="88">
        <v>9.7968550891194504</v>
      </c>
      <c r="M17" s="88">
        <v>-100</v>
      </c>
      <c r="N17" s="89">
        <v>9.7719999065766885</v>
      </c>
      <c r="O17" s="88">
        <v>-10.807151144623662</v>
      </c>
      <c r="P17" s="88">
        <v>-6.3261366531570218</v>
      </c>
      <c r="Q17" s="89">
        <v>-9.5458399262512863</v>
      </c>
      <c r="R17" s="34"/>
      <c r="S17" s="357">
        <v>2016</v>
      </c>
      <c r="T17" s="72" t="s">
        <v>39</v>
      </c>
      <c r="U17" s="88">
        <v>9.7968550891194504</v>
      </c>
      <c r="V17" s="88">
        <v>-100</v>
      </c>
      <c r="W17" s="89">
        <v>9.7719999065766885</v>
      </c>
      <c r="X17" s="88">
        <v>-10.807151144623662</v>
      </c>
      <c r="Y17" s="88">
        <v>-6.3261366531570218</v>
      </c>
      <c r="Z17" s="89">
        <v>-9.5458399262512863</v>
      </c>
      <c r="AA17" s="34"/>
      <c r="AB17" s="357">
        <v>2016</v>
      </c>
      <c r="AC17" s="72" t="s">
        <v>39</v>
      </c>
      <c r="AD17" s="88" t="s">
        <v>175</v>
      </c>
      <c r="AE17" s="92" t="s">
        <v>175</v>
      </c>
      <c r="AF17" s="88" t="s">
        <v>175</v>
      </c>
      <c r="AG17" s="97" t="s">
        <v>175</v>
      </c>
      <c r="AH17" s="92" t="s">
        <v>175</v>
      </c>
      <c r="AI17" s="89" t="s">
        <v>175</v>
      </c>
    </row>
    <row r="18" spans="1:35" x14ac:dyDescent="0.2">
      <c r="A18" s="358"/>
      <c r="B18" s="79" t="s">
        <v>40</v>
      </c>
      <c r="C18" s="80">
        <v>509949.40102889284</v>
      </c>
      <c r="D18" s="80">
        <v>0</v>
      </c>
      <c r="E18" s="81">
        <v>509949.40102889284</v>
      </c>
      <c r="F18" s="80">
        <v>1437944.5679846865</v>
      </c>
      <c r="G18" s="80">
        <v>592393.17090387037</v>
      </c>
      <c r="H18" s="81">
        <v>2030337.7388885568</v>
      </c>
      <c r="I18" s="61"/>
      <c r="J18" s="358"/>
      <c r="K18" s="73" t="s">
        <v>40</v>
      </c>
      <c r="L18" s="90">
        <v>26.60973543223777</v>
      </c>
      <c r="M18" s="90">
        <v>-100</v>
      </c>
      <c r="N18" s="91">
        <v>26.321140985308801</v>
      </c>
      <c r="O18" s="90">
        <v>1.9296362305077919</v>
      </c>
      <c r="P18" s="90">
        <v>6.0493893710396485</v>
      </c>
      <c r="Q18" s="91">
        <v>3.0982093710785863</v>
      </c>
      <c r="R18" s="34"/>
      <c r="S18" s="358"/>
      <c r="T18" s="73" t="s">
        <v>40</v>
      </c>
      <c r="U18" s="90">
        <v>17.860827310912875</v>
      </c>
      <c r="V18" s="90">
        <v>-100</v>
      </c>
      <c r="W18" s="91">
        <v>17.717965557873725</v>
      </c>
      <c r="X18" s="90">
        <v>-4.3791131408793094</v>
      </c>
      <c r="Y18" s="90">
        <v>-4.7272678295884329E-2</v>
      </c>
      <c r="Z18" s="91">
        <v>-3.155035029541553</v>
      </c>
      <c r="AA18" s="34"/>
      <c r="AB18" s="358"/>
      <c r="AC18" s="73" t="s">
        <v>40</v>
      </c>
      <c r="AD18" s="90" t="s">
        <v>175</v>
      </c>
      <c r="AE18" s="90" t="s">
        <v>175</v>
      </c>
      <c r="AF18" s="90" t="s">
        <v>175</v>
      </c>
      <c r="AG18" s="98" t="s">
        <v>175</v>
      </c>
      <c r="AH18" s="90" t="s">
        <v>175</v>
      </c>
      <c r="AI18" s="91" t="s">
        <v>175</v>
      </c>
    </row>
    <row r="19" spans="1:35" x14ac:dyDescent="0.2">
      <c r="A19" s="358"/>
      <c r="B19" s="82" t="s">
        <v>41</v>
      </c>
      <c r="C19" s="83">
        <v>516094.57580909767</v>
      </c>
      <c r="D19" s="83">
        <v>1168.210827740492</v>
      </c>
      <c r="E19" s="84">
        <v>517262.78663683817</v>
      </c>
      <c r="F19" s="83">
        <v>1367675.3380462341</v>
      </c>
      <c r="G19" s="83">
        <v>578806.9378374347</v>
      </c>
      <c r="H19" s="84">
        <v>1946482.2758836688</v>
      </c>
      <c r="I19" s="61"/>
      <c r="J19" s="358"/>
      <c r="K19" s="74" t="s">
        <v>41</v>
      </c>
      <c r="L19" s="92">
        <v>26.600668072315379</v>
      </c>
      <c r="M19" s="92">
        <v>246.87227511575878</v>
      </c>
      <c r="N19" s="93">
        <v>26.782495007200446</v>
      </c>
      <c r="O19" s="92">
        <v>-10.899648544021034</v>
      </c>
      <c r="P19" s="92">
        <v>-17.624548855299683</v>
      </c>
      <c r="Q19" s="93">
        <v>-13.011356602952418</v>
      </c>
      <c r="R19" s="34"/>
      <c r="S19" s="358"/>
      <c r="T19" s="74" t="s">
        <v>41</v>
      </c>
      <c r="U19" s="92">
        <v>20.717017334379161</v>
      </c>
      <c r="V19" s="92">
        <v>-13.842815694687548</v>
      </c>
      <c r="W19" s="93">
        <v>20.679492409212031</v>
      </c>
      <c r="X19" s="92">
        <v>-6.6905071391949233</v>
      </c>
      <c r="Y19" s="92">
        <v>-6.8948696905137492</v>
      </c>
      <c r="Z19" s="93">
        <v>-6.7505988913731496</v>
      </c>
      <c r="AA19" s="34"/>
      <c r="AB19" s="358"/>
      <c r="AC19" s="74" t="s">
        <v>41</v>
      </c>
      <c r="AD19" s="92" t="s">
        <v>175</v>
      </c>
      <c r="AE19" s="92" t="s">
        <v>175</v>
      </c>
      <c r="AF19" s="92" t="s">
        <v>175</v>
      </c>
      <c r="AG19" s="99" t="s">
        <v>175</v>
      </c>
      <c r="AH19" s="92" t="s">
        <v>175</v>
      </c>
      <c r="AI19" s="93" t="s">
        <v>175</v>
      </c>
    </row>
    <row r="20" spans="1:35" x14ac:dyDescent="0.2">
      <c r="A20" s="359"/>
      <c r="B20" s="85" t="s">
        <v>42</v>
      </c>
      <c r="C20" s="86">
        <v>561240.90608708642</v>
      </c>
      <c r="D20" s="86">
        <v>2154.6248412876239</v>
      </c>
      <c r="E20" s="87">
        <v>563395.53092837404</v>
      </c>
      <c r="F20" s="86">
        <v>1552231.2825752483</v>
      </c>
      <c r="G20" s="86">
        <v>665895.67116289493</v>
      </c>
      <c r="H20" s="87">
        <v>2218126.9537381432</v>
      </c>
      <c r="I20" s="61"/>
      <c r="J20" s="359"/>
      <c r="K20" s="75" t="s">
        <v>42</v>
      </c>
      <c r="L20" s="94">
        <v>33.450536597251968</v>
      </c>
      <c r="M20" s="94" t="s">
        <v>233</v>
      </c>
      <c r="N20" s="95">
        <v>33.962858201249581</v>
      </c>
      <c r="O20" s="94">
        <v>0.61623008632321064</v>
      </c>
      <c r="P20" s="94">
        <v>-7.0371595840307055</v>
      </c>
      <c r="Q20" s="95">
        <v>-1.8105425746039794</v>
      </c>
      <c r="R20" s="34"/>
      <c r="S20" s="359"/>
      <c r="T20" s="75" t="s">
        <v>42</v>
      </c>
      <c r="U20" s="94">
        <v>23.927634884798611</v>
      </c>
      <c r="V20" s="94">
        <v>145.06378331250804</v>
      </c>
      <c r="W20" s="95">
        <v>24.026027323817512</v>
      </c>
      <c r="X20" s="94">
        <v>-4.7711586671897788</v>
      </c>
      <c r="Y20" s="94">
        <v>-6.9353161517030415</v>
      </c>
      <c r="Z20" s="95">
        <v>-5.4209387588531444</v>
      </c>
      <c r="AA20" s="34"/>
      <c r="AB20" s="359"/>
      <c r="AC20" s="75" t="s">
        <v>42</v>
      </c>
      <c r="AD20" s="94">
        <v>23.927634884798611</v>
      </c>
      <c r="AE20" s="94">
        <v>145.06378331250804</v>
      </c>
      <c r="AF20" s="95">
        <v>24.026027323817512</v>
      </c>
      <c r="AG20" s="94">
        <v>-4.7711586671897788</v>
      </c>
      <c r="AH20" s="94">
        <v>-6.9353161517030415</v>
      </c>
      <c r="AI20" s="95">
        <v>-5.4209387588531444</v>
      </c>
    </row>
    <row r="21" spans="1:35" x14ac:dyDescent="0.2">
      <c r="A21" s="357">
        <v>2017</v>
      </c>
      <c r="B21" s="77" t="s">
        <v>39</v>
      </c>
      <c r="C21" s="77">
        <v>486631.5359902237</v>
      </c>
      <c r="D21" s="77">
        <v>6232.9680629550248</v>
      </c>
      <c r="E21" s="84">
        <v>492864.50405317871</v>
      </c>
      <c r="F21" s="77">
        <v>1169433.3768722415</v>
      </c>
      <c r="G21" s="83">
        <v>575176.11237431411</v>
      </c>
      <c r="H21" s="84">
        <v>1744609.4892465556</v>
      </c>
      <c r="I21" s="61"/>
      <c r="J21" s="357">
        <v>2017</v>
      </c>
      <c r="K21" s="72" t="s">
        <v>39</v>
      </c>
      <c r="L21" s="88">
        <v>1.4251203351710595</v>
      </c>
      <c r="M21" s="88" t="s">
        <v>233</v>
      </c>
      <c r="N21" s="89">
        <v>2.7242131581302065</v>
      </c>
      <c r="O21" s="88">
        <v>-5.3024070276695756</v>
      </c>
      <c r="P21" s="88">
        <v>13.206011815929264</v>
      </c>
      <c r="Q21" s="89">
        <v>9.2762749238795017E-2</v>
      </c>
      <c r="R21" s="34"/>
      <c r="S21" s="357">
        <v>2017</v>
      </c>
      <c r="T21" s="72" t="s">
        <v>39</v>
      </c>
      <c r="U21" s="88">
        <v>1.4251203351710595</v>
      </c>
      <c r="V21" s="88" t="s">
        <v>233</v>
      </c>
      <c r="W21" s="89">
        <v>2.7242131581302065</v>
      </c>
      <c r="X21" s="88">
        <v>-5.3024070276695756</v>
      </c>
      <c r="Y21" s="88">
        <v>13.206011815929264</v>
      </c>
      <c r="Z21" s="89">
        <v>9.2762749238795017E-2</v>
      </c>
      <c r="AA21" s="34"/>
      <c r="AB21" s="357">
        <v>2017</v>
      </c>
      <c r="AC21" s="72" t="s">
        <v>39</v>
      </c>
      <c r="AD21" s="88">
        <v>21.226149932256178</v>
      </c>
      <c r="AE21" s="88">
        <v>660.22994384902483</v>
      </c>
      <c r="AF21" s="89">
        <v>21.695299993302019</v>
      </c>
      <c r="AG21" s="88">
        <v>-3.425608473518249</v>
      </c>
      <c r="AH21" s="88">
        <v>-2.9512231488347695</v>
      </c>
      <c r="AI21" s="89">
        <v>-3.2819673980198472</v>
      </c>
    </row>
    <row r="22" spans="1:35" x14ac:dyDescent="0.2">
      <c r="A22" s="358"/>
      <c r="B22" s="79" t="s">
        <v>40</v>
      </c>
      <c r="C22" s="80">
        <v>490585.45878792251</v>
      </c>
      <c r="D22" s="80">
        <v>6120.7809180658651</v>
      </c>
      <c r="E22" s="81">
        <v>496706.23970598838</v>
      </c>
      <c r="F22" s="80">
        <v>1388821.2422281473</v>
      </c>
      <c r="G22" s="80">
        <v>599017.48738199903</v>
      </c>
      <c r="H22" s="81">
        <v>1987838.7296101465</v>
      </c>
      <c r="I22" s="61"/>
      <c r="J22" s="358"/>
      <c r="K22" s="73" t="s">
        <v>40</v>
      </c>
      <c r="L22" s="90">
        <v>-3.7972281567349442</v>
      </c>
      <c r="M22" s="90" t="s">
        <v>233</v>
      </c>
      <c r="N22" s="91">
        <v>-2.5969559521365371</v>
      </c>
      <c r="O22" s="90">
        <v>-3.41621831955502</v>
      </c>
      <c r="P22" s="90">
        <v>1.1182297169329836</v>
      </c>
      <c r="Q22" s="91">
        <v>-2.0931990015451873</v>
      </c>
      <c r="R22" s="34"/>
      <c r="S22" s="358"/>
      <c r="T22" s="73" t="s">
        <v>40</v>
      </c>
      <c r="U22" s="90">
        <v>-1.2656111852513918</v>
      </c>
      <c r="V22" s="90" t="s">
        <v>233</v>
      </c>
      <c r="W22" s="91">
        <v>-1.7434105104696673E-2</v>
      </c>
      <c r="X22" s="90">
        <v>-4.2876749619417787</v>
      </c>
      <c r="Y22" s="90">
        <v>6.6990605692358152</v>
      </c>
      <c r="Z22" s="91">
        <v>-1.083450354607951</v>
      </c>
      <c r="AA22" s="34"/>
      <c r="AB22" s="358"/>
      <c r="AC22" s="73" t="s">
        <v>40</v>
      </c>
      <c r="AD22" s="90">
        <v>13.014187348651074</v>
      </c>
      <c r="AE22" s="90">
        <v>4554.7870080307412</v>
      </c>
      <c r="AF22" s="91">
        <v>13.855412649816001</v>
      </c>
      <c r="AG22" s="90">
        <v>-4.7370034498256164</v>
      </c>
      <c r="AH22" s="90">
        <v>-3.9899688290541246</v>
      </c>
      <c r="AI22" s="91">
        <v>-4.5094221484344725</v>
      </c>
    </row>
    <row r="23" spans="1:35" x14ac:dyDescent="0.2">
      <c r="A23" s="358"/>
      <c r="B23" s="82" t="s">
        <v>41</v>
      </c>
      <c r="C23" s="83">
        <v>505347.03495456057</v>
      </c>
      <c r="D23" s="83">
        <v>6103.4013221378891</v>
      </c>
      <c r="E23" s="84">
        <v>511450.43627669849</v>
      </c>
      <c r="F23" s="83">
        <v>1560013.3371163569</v>
      </c>
      <c r="G23" s="83">
        <v>665072.86347990157</v>
      </c>
      <c r="H23" s="84">
        <v>2225086.2005962585</v>
      </c>
      <c r="I23" s="61"/>
      <c r="J23" s="358"/>
      <c r="K23" s="74" t="s">
        <v>41</v>
      </c>
      <c r="L23" s="92">
        <v>-2.0824750652897017</v>
      </c>
      <c r="M23" s="92">
        <v>422.45717786598942</v>
      </c>
      <c r="N23" s="93">
        <v>-1.1236745635483825</v>
      </c>
      <c r="O23" s="92">
        <v>14.063132800572653</v>
      </c>
      <c r="P23" s="92">
        <v>14.904093230944614</v>
      </c>
      <c r="Q23" s="93">
        <v>14.313201212485138</v>
      </c>
      <c r="R23" s="34"/>
      <c r="S23" s="358"/>
      <c r="T23" s="74" t="s">
        <v>41</v>
      </c>
      <c r="U23" s="92">
        <v>-1.5455742711677045</v>
      </c>
      <c r="V23" s="92">
        <v>1479.9502850746453</v>
      </c>
      <c r="W23" s="93">
        <v>-0.3971386255924747</v>
      </c>
      <c r="X23" s="92">
        <v>1.9238680636674443</v>
      </c>
      <c r="Y23" s="92">
        <v>9.5271368886006726</v>
      </c>
      <c r="Z23" s="93">
        <v>4.1561110060613693</v>
      </c>
      <c r="AA23" s="34"/>
      <c r="AB23" s="358"/>
      <c r="AC23" s="74" t="s">
        <v>41</v>
      </c>
      <c r="AD23" s="92">
        <v>6.0945876330924298</v>
      </c>
      <c r="AE23" s="92">
        <v>1664.388298327357</v>
      </c>
      <c r="AF23" s="93">
        <v>7.0996041064867565</v>
      </c>
      <c r="AG23" s="92">
        <v>1.5625512090111648</v>
      </c>
      <c r="AH23" s="92">
        <v>4.5742466051250652</v>
      </c>
      <c r="AI23" s="93">
        <v>2.4667884065165513</v>
      </c>
    </row>
    <row r="24" spans="1:35" x14ac:dyDescent="0.2">
      <c r="A24" s="359"/>
      <c r="B24" s="85" t="s">
        <v>42</v>
      </c>
      <c r="C24" s="86">
        <v>670072.2012147014</v>
      </c>
      <c r="D24" s="86">
        <v>6592.5730119938153</v>
      </c>
      <c r="E24" s="87">
        <v>676664.7742266953</v>
      </c>
      <c r="F24" s="86">
        <v>1687408.9363270663</v>
      </c>
      <c r="G24" s="86">
        <v>787814.43273558083</v>
      </c>
      <c r="H24" s="87">
        <v>2475223.3690626472</v>
      </c>
      <c r="I24" s="61"/>
      <c r="J24" s="359"/>
      <c r="K24" s="75" t="s">
        <v>42</v>
      </c>
      <c r="L24" s="94">
        <v>19.391190832182126</v>
      </c>
      <c r="M24" s="94">
        <v>205.97312746352782</v>
      </c>
      <c r="N24" s="95">
        <v>20.10474650227949</v>
      </c>
      <c r="O24" s="94">
        <v>8.7086025948111221</v>
      </c>
      <c r="P24" s="94">
        <v>18.308988457571985</v>
      </c>
      <c r="Q24" s="95">
        <v>11.590698850272174</v>
      </c>
      <c r="R24" s="34"/>
      <c r="S24" s="359"/>
      <c r="T24" s="75" t="s">
        <v>42</v>
      </c>
      <c r="U24" s="94">
        <v>4.1390513653186689</v>
      </c>
      <c r="V24" s="94">
        <v>653.86584863762755</v>
      </c>
      <c r="W24" s="95">
        <v>5.1818130026170417</v>
      </c>
      <c r="X24" s="94">
        <v>3.806921926222695</v>
      </c>
      <c r="Y24" s="94">
        <v>12.020680946464225</v>
      </c>
      <c r="Z24" s="95">
        <v>6.2335845694387437</v>
      </c>
      <c r="AA24" s="34"/>
      <c r="AB24" s="359"/>
      <c r="AC24" s="75" t="s">
        <v>42</v>
      </c>
      <c r="AD24" s="94">
        <v>4.1390513653186689</v>
      </c>
      <c r="AE24" s="94">
        <v>653.86584863762755</v>
      </c>
      <c r="AF24" s="95">
        <v>5.1818130026170417</v>
      </c>
      <c r="AG24" s="94">
        <v>3.806921926222695</v>
      </c>
      <c r="AH24" s="94">
        <v>12.020680946464225</v>
      </c>
      <c r="AI24" s="95">
        <v>6.2335845694387437</v>
      </c>
    </row>
    <row r="25" spans="1:35" x14ac:dyDescent="0.2">
      <c r="A25" s="357">
        <v>2018</v>
      </c>
      <c r="B25" s="77" t="s">
        <v>39</v>
      </c>
      <c r="C25" s="77">
        <v>455944.36022170942</v>
      </c>
      <c r="D25" s="77">
        <v>8516.7252546283253</v>
      </c>
      <c r="E25" s="84">
        <v>464461.08547633776</v>
      </c>
      <c r="F25" s="77">
        <v>1422899.9414214166</v>
      </c>
      <c r="G25" s="83">
        <v>643434.32274492132</v>
      </c>
      <c r="H25" s="84">
        <v>2066334.2641663379</v>
      </c>
      <c r="I25" s="61"/>
      <c r="J25" s="357">
        <v>2018</v>
      </c>
      <c r="K25" s="72" t="s">
        <v>39</v>
      </c>
      <c r="L25" s="88">
        <v>-6.306039271801489</v>
      </c>
      <c r="M25" s="88">
        <v>36.639962993658926</v>
      </c>
      <c r="N25" s="89">
        <v>-5.7629263911803896</v>
      </c>
      <c r="O25" s="88">
        <v>21.674305656222593</v>
      </c>
      <c r="P25" s="88">
        <v>11.867358345053457</v>
      </c>
      <c r="Q25" s="89">
        <v>18.441076751148788</v>
      </c>
      <c r="R25" s="34"/>
      <c r="S25" s="357">
        <v>2018</v>
      </c>
      <c r="T25" s="72" t="s">
        <v>39</v>
      </c>
      <c r="U25" s="88">
        <v>-6.306039271801489</v>
      </c>
      <c r="V25" s="88">
        <v>36.639962993658926</v>
      </c>
      <c r="W25" s="89">
        <v>-5.7629263911803896</v>
      </c>
      <c r="X25" s="88">
        <v>21.674305656222593</v>
      </c>
      <c r="Y25" s="88">
        <v>11.867358345053457</v>
      </c>
      <c r="Z25" s="89">
        <v>18.441076751148788</v>
      </c>
      <c r="AA25" s="34"/>
      <c r="AB25" s="357">
        <v>2018</v>
      </c>
      <c r="AC25" s="72" t="s">
        <v>39</v>
      </c>
      <c r="AD25" s="88">
        <v>2.3160352956131058</v>
      </c>
      <c r="AE25" s="88">
        <v>186.04062278237379</v>
      </c>
      <c r="AF25" s="89">
        <v>3.158684446237392</v>
      </c>
      <c r="AG25" s="88">
        <v>9.6224264431107986</v>
      </c>
      <c r="AH25" s="88">
        <v>11.734465545528439</v>
      </c>
      <c r="AI25" s="89">
        <v>10.264126340235102</v>
      </c>
    </row>
    <row r="26" spans="1:35" x14ac:dyDescent="0.2">
      <c r="A26" s="358"/>
      <c r="B26" s="79" t="s">
        <v>40</v>
      </c>
      <c r="C26" s="80">
        <v>536493.73763711308</v>
      </c>
      <c r="D26" s="80">
        <v>19169.215175015717</v>
      </c>
      <c r="E26" s="81">
        <v>555662.9528121287</v>
      </c>
      <c r="F26" s="80">
        <v>1550342.0091105986</v>
      </c>
      <c r="G26" s="80">
        <v>774557.09726821759</v>
      </c>
      <c r="H26" s="81">
        <v>2324899.1063788161</v>
      </c>
      <c r="I26" s="61"/>
      <c r="J26" s="358"/>
      <c r="K26" s="73" t="s">
        <v>40</v>
      </c>
      <c r="L26" s="90">
        <v>9.3578556043252945</v>
      </c>
      <c r="M26" s="90">
        <v>213.18250778159023</v>
      </c>
      <c r="N26" s="91">
        <v>11.869533416982669</v>
      </c>
      <c r="O26" s="90">
        <v>11.630061664618285</v>
      </c>
      <c r="P26" s="90">
        <v>29.304588527692733</v>
      </c>
      <c r="Q26" s="91">
        <v>16.956122835717835</v>
      </c>
      <c r="R26" s="34"/>
      <c r="S26" s="358"/>
      <c r="T26" s="73" t="s">
        <v>40</v>
      </c>
      <c r="U26" s="90">
        <v>1.5575970497864411</v>
      </c>
      <c r="V26" s="90">
        <v>124.10962431062873</v>
      </c>
      <c r="W26" s="91">
        <v>3.0875300954466223</v>
      </c>
      <c r="X26" s="90">
        <v>16.221502282581902</v>
      </c>
      <c r="Y26" s="90">
        <v>20.763000267368415</v>
      </c>
      <c r="Z26" s="91">
        <v>17.650215436618886</v>
      </c>
      <c r="AA26" s="34"/>
      <c r="AB26" s="358"/>
      <c r="AC26" s="73" t="s">
        <v>40</v>
      </c>
      <c r="AD26" s="90">
        <v>5.5148193409573443</v>
      </c>
      <c r="AE26" s="90">
        <v>157.59382968438538</v>
      </c>
      <c r="AF26" s="91">
        <v>6.6664211243944393</v>
      </c>
      <c r="AG26" s="90">
        <v>13.553872399185995</v>
      </c>
      <c r="AH26" s="90">
        <v>18.685485794543698</v>
      </c>
      <c r="AI26" s="91">
        <v>15.125703460036011</v>
      </c>
    </row>
    <row r="27" spans="1:35" x14ac:dyDescent="0.2">
      <c r="A27" s="358"/>
      <c r="B27" s="82" t="s">
        <v>41</v>
      </c>
      <c r="C27" s="83">
        <v>541195.93923414941</v>
      </c>
      <c r="D27" s="83">
        <v>31286.469470600543</v>
      </c>
      <c r="E27" s="84">
        <v>572482.40870474989</v>
      </c>
      <c r="F27" s="83">
        <v>1557720.9294273558</v>
      </c>
      <c r="G27" s="83">
        <v>856348.50557299296</v>
      </c>
      <c r="H27" s="84">
        <v>2414069.4350003488</v>
      </c>
      <c r="I27" s="61"/>
      <c r="J27" s="358"/>
      <c r="K27" s="74" t="s">
        <v>41</v>
      </c>
      <c r="L27" s="92">
        <v>7.0939180008867231</v>
      </c>
      <c r="M27" s="92">
        <v>412.60711559503955</v>
      </c>
      <c r="N27" s="93">
        <v>11.933115723266807</v>
      </c>
      <c r="O27" s="92">
        <v>-0.14694795451163367</v>
      </c>
      <c r="P27" s="92">
        <v>28.760103230233767</v>
      </c>
      <c r="Q27" s="93">
        <v>8.4932994664857588</v>
      </c>
      <c r="R27" s="34"/>
      <c r="S27" s="358"/>
      <c r="T27" s="74" t="s">
        <v>41</v>
      </c>
      <c r="U27" s="92">
        <v>3.4447083792713107</v>
      </c>
      <c r="V27" s="92">
        <v>219.50983186257079</v>
      </c>
      <c r="W27" s="93">
        <v>6.101530622983109</v>
      </c>
      <c r="X27" s="92">
        <v>10.021079932879061</v>
      </c>
      <c r="Y27" s="92">
        <v>23.654727090733751</v>
      </c>
      <c r="Z27" s="93">
        <v>14.230188638513773</v>
      </c>
      <c r="AA27" s="34"/>
      <c r="AB27" s="358"/>
      <c r="AC27" s="74" t="s">
        <v>41</v>
      </c>
      <c r="AD27" s="92">
        <v>7.8237066407583766</v>
      </c>
      <c r="AE27" s="92">
        <v>218.09479024859291</v>
      </c>
      <c r="AF27" s="93">
        <v>9.9231181944845481</v>
      </c>
      <c r="AG27" s="92">
        <v>9.6618049738272926</v>
      </c>
      <c r="AH27" s="92">
        <v>22.233779453807845</v>
      </c>
      <c r="AI27" s="93">
        <v>13.51407245216909</v>
      </c>
    </row>
    <row r="28" spans="1:35" x14ac:dyDescent="0.2">
      <c r="A28" s="359"/>
      <c r="B28" s="85" t="s">
        <v>42</v>
      </c>
      <c r="C28" s="86">
        <v>640674.077999164</v>
      </c>
      <c r="D28" s="86">
        <v>43288.333537689839</v>
      </c>
      <c r="E28" s="87">
        <v>683962.41153685388</v>
      </c>
      <c r="F28" s="86">
        <v>1706889.4623380243</v>
      </c>
      <c r="G28" s="86">
        <v>876768.90224327706</v>
      </c>
      <c r="H28" s="87">
        <v>2583658.3645813013</v>
      </c>
      <c r="I28" s="61"/>
      <c r="J28" s="359"/>
      <c r="K28" s="75" t="s">
        <v>42</v>
      </c>
      <c r="L28" s="94">
        <v>-4.3873067950356281</v>
      </c>
      <c r="M28" s="94">
        <v>556.62273984581918</v>
      </c>
      <c r="N28" s="95">
        <v>1.0784715841752668</v>
      </c>
      <c r="O28" s="94">
        <v>1.1544638404820118</v>
      </c>
      <c r="P28" s="94">
        <v>11.29129726638971</v>
      </c>
      <c r="Q28" s="95">
        <v>4.3808165708987268</v>
      </c>
      <c r="R28" s="34"/>
      <c r="S28" s="359"/>
      <c r="T28" s="75" t="s">
        <v>42</v>
      </c>
      <c r="U28" s="94">
        <v>1.006760168446541</v>
      </c>
      <c r="V28" s="94">
        <v>308.23102974585288</v>
      </c>
      <c r="W28" s="95">
        <v>4.5407329773127891</v>
      </c>
      <c r="X28" s="94">
        <v>7.4440148453425392</v>
      </c>
      <c r="Y28" s="94">
        <v>19.947156277567444</v>
      </c>
      <c r="Z28" s="95">
        <v>11.339153875775132</v>
      </c>
      <c r="AA28" s="34"/>
      <c r="AB28" s="359"/>
      <c r="AC28" s="75" t="s">
        <v>42</v>
      </c>
      <c r="AD28" s="94">
        <v>1.006760168446541</v>
      </c>
      <c r="AE28" s="94">
        <v>308.23102974585288</v>
      </c>
      <c r="AF28" s="95">
        <v>4.5407329773127891</v>
      </c>
      <c r="AG28" s="94">
        <v>7.4440148453425392</v>
      </c>
      <c r="AH28" s="94">
        <v>19.947156277567444</v>
      </c>
      <c r="AI28" s="95">
        <v>11.339153875775132</v>
      </c>
    </row>
    <row r="29" spans="1:35" x14ac:dyDescent="0.2">
      <c r="A29" s="357">
        <v>2019</v>
      </c>
      <c r="B29" s="77" t="s">
        <v>39</v>
      </c>
      <c r="C29" s="77">
        <v>434099.0116676974</v>
      </c>
      <c r="D29" s="77">
        <v>26345.015625644199</v>
      </c>
      <c r="E29" s="84">
        <v>460444.02729334158</v>
      </c>
      <c r="F29" s="77">
        <v>1385235.8138665569</v>
      </c>
      <c r="G29" s="83">
        <v>707797.48376279813</v>
      </c>
      <c r="H29" s="84">
        <v>2093033.2976293548</v>
      </c>
      <c r="I29" s="61"/>
      <c r="J29" s="357">
        <v>2019</v>
      </c>
      <c r="K29" s="72" t="s">
        <v>39</v>
      </c>
      <c r="L29" s="88">
        <v>-4.7912312246585103</v>
      </c>
      <c r="M29" s="88">
        <v>209.33269347073602</v>
      </c>
      <c r="N29" s="89">
        <v>-0.86488584482301567</v>
      </c>
      <c r="O29" s="88">
        <v>-2.6469976179234966</v>
      </c>
      <c r="P29" s="88">
        <v>10.003066162728235</v>
      </c>
      <c r="Q29" s="89">
        <v>1.2920965366553849</v>
      </c>
      <c r="R29" s="34"/>
      <c r="S29" s="357">
        <v>2019</v>
      </c>
      <c r="T29" s="72" t="s">
        <v>39</v>
      </c>
      <c r="U29" s="88">
        <v>-4.7912312246585103</v>
      </c>
      <c r="V29" s="88">
        <v>209.33269347073602</v>
      </c>
      <c r="W29" s="89">
        <v>-0.86488584482301567</v>
      </c>
      <c r="X29" s="88">
        <v>-2.6469976179234966</v>
      </c>
      <c r="Y29" s="88">
        <v>10.003066162728235</v>
      </c>
      <c r="Z29" s="89">
        <v>1.2920965366553849</v>
      </c>
      <c r="AA29" s="34"/>
      <c r="AB29" s="357">
        <v>2019</v>
      </c>
      <c r="AC29" s="72" t="s">
        <v>39</v>
      </c>
      <c r="AD29" s="88">
        <v>1.4380039560684343</v>
      </c>
      <c r="AE29" s="88">
        <v>339.34775806893992</v>
      </c>
      <c r="AF29" s="89">
        <v>5.7353680874732138</v>
      </c>
      <c r="AG29" s="88">
        <v>2.327800268277791</v>
      </c>
      <c r="AH29" s="88">
        <v>19.297493264612164</v>
      </c>
      <c r="AI29" s="89">
        <v>7.5524468221109142</v>
      </c>
    </row>
    <row r="30" spans="1:35" x14ac:dyDescent="0.2">
      <c r="A30" s="358"/>
      <c r="B30" s="79" t="s">
        <v>40</v>
      </c>
      <c r="C30" s="80">
        <v>546288.65173599741</v>
      </c>
      <c r="D30" s="80">
        <v>41951.808767332681</v>
      </c>
      <c r="E30" s="81">
        <v>588240.4605033301</v>
      </c>
      <c r="F30" s="80">
        <v>1549123.8958128616</v>
      </c>
      <c r="G30" s="80">
        <v>835530.11999126547</v>
      </c>
      <c r="H30" s="81">
        <v>2384654.0158041273</v>
      </c>
      <c r="I30" s="61"/>
      <c r="J30" s="358"/>
      <c r="K30" s="73" t="s">
        <v>40</v>
      </c>
      <c r="L30" s="90">
        <v>1.8257275736384582</v>
      </c>
      <c r="M30" s="90">
        <v>118.84990274411837</v>
      </c>
      <c r="N30" s="91">
        <v>5.8628180133894814</v>
      </c>
      <c r="O30" s="90">
        <v>-7.8570618004203396E-2</v>
      </c>
      <c r="P30" s="90">
        <v>7.8719855434923325</v>
      </c>
      <c r="Q30" s="91">
        <v>2.5702151659554584</v>
      </c>
      <c r="R30" s="34"/>
      <c r="S30" s="358"/>
      <c r="T30" s="73" t="s">
        <v>40</v>
      </c>
      <c r="U30" s="90">
        <v>-1.2142252983965873</v>
      </c>
      <c r="V30" s="90">
        <v>146.68414123960812</v>
      </c>
      <c r="W30" s="91">
        <v>2.7997036082125115</v>
      </c>
      <c r="X30" s="90">
        <v>-1.3077388755946995</v>
      </c>
      <c r="Y30" s="90">
        <v>8.8389945081447152</v>
      </c>
      <c r="Z30" s="91">
        <v>1.9687849766361953</v>
      </c>
      <c r="AA30" s="34"/>
      <c r="AB30" s="358"/>
      <c r="AC30" s="73" t="s">
        <v>40</v>
      </c>
      <c r="AD30" s="90">
        <v>-0.25830359328448127</v>
      </c>
      <c r="AE30" s="90">
        <v>253.80102265341083</v>
      </c>
      <c r="AF30" s="91">
        <v>4.3876613142993293</v>
      </c>
      <c r="AG30" s="90">
        <v>-0.34874286329468207</v>
      </c>
      <c r="AH30" s="90">
        <v>14.126904527492234</v>
      </c>
      <c r="AI30" s="91">
        <v>4.2222995077495273</v>
      </c>
    </row>
    <row r="31" spans="1:35" x14ac:dyDescent="0.2">
      <c r="A31" s="358"/>
      <c r="B31" s="82" t="s">
        <v>41</v>
      </c>
      <c r="C31" s="83">
        <v>659527.88993868872</v>
      </c>
      <c r="D31" s="83">
        <v>53073.194143476663</v>
      </c>
      <c r="E31" s="84">
        <v>712601.08408216538</v>
      </c>
      <c r="F31" s="83">
        <v>1698555.0564037031</v>
      </c>
      <c r="G31" s="83">
        <v>948629.97922755883</v>
      </c>
      <c r="H31" s="84">
        <v>2647185.0356312618</v>
      </c>
      <c r="I31" s="61"/>
      <c r="J31" s="358"/>
      <c r="K31" s="74" t="s">
        <v>41</v>
      </c>
      <c r="L31" s="92">
        <v>21.864899960630126</v>
      </c>
      <c r="M31" s="92">
        <v>69.636251841547022</v>
      </c>
      <c r="N31" s="93">
        <v>24.475629861612003</v>
      </c>
      <c r="O31" s="92">
        <v>9.0410370892378253</v>
      </c>
      <c r="P31" s="92">
        <v>10.776158661340718</v>
      </c>
      <c r="Q31" s="93">
        <v>9.6565408289873478</v>
      </c>
      <c r="R31" s="34"/>
      <c r="S31" s="358"/>
      <c r="T31" s="74" t="s">
        <v>41</v>
      </c>
      <c r="U31" s="92">
        <v>6.9300441747413011</v>
      </c>
      <c r="V31" s="92">
        <v>105.80813763886927</v>
      </c>
      <c r="W31" s="93">
        <v>10.591387797285435</v>
      </c>
      <c r="X31" s="92">
        <v>2.2501152365358656</v>
      </c>
      <c r="Y31" s="92">
        <v>9.5683875109129559</v>
      </c>
      <c r="Z31" s="93">
        <v>4.6958901411239262</v>
      </c>
      <c r="AA31" s="34"/>
      <c r="AB31" s="358"/>
      <c r="AC31" s="74" t="s">
        <v>41</v>
      </c>
      <c r="AD31" s="92">
        <v>3.4888222258206536</v>
      </c>
      <c r="AE31" s="92">
        <v>151.13764201623567</v>
      </c>
      <c r="AF31" s="93">
        <v>7.7547699257022984</v>
      </c>
      <c r="AG31" s="92">
        <v>1.9528007607500619</v>
      </c>
      <c r="AH31" s="92">
        <v>10.01164837004529</v>
      </c>
      <c r="AI31" s="93">
        <v>4.6118563859981254</v>
      </c>
    </row>
    <row r="32" spans="1:35" x14ac:dyDescent="0.2">
      <c r="A32" s="359"/>
      <c r="B32" s="85" t="s">
        <v>42</v>
      </c>
      <c r="C32" s="86">
        <v>580853.97610338952</v>
      </c>
      <c r="D32" s="86">
        <v>39514.973827521746</v>
      </c>
      <c r="E32" s="87">
        <v>620368.94993091119</v>
      </c>
      <c r="F32" s="86">
        <v>1725560.7751496925</v>
      </c>
      <c r="G32" s="86">
        <v>982937.98845809978</v>
      </c>
      <c r="H32" s="87">
        <v>2708498.7636077926</v>
      </c>
      <c r="I32" s="61"/>
      <c r="J32" s="359"/>
      <c r="K32" s="75" t="s">
        <v>42</v>
      </c>
      <c r="L32" s="94">
        <v>-9.3370566954407934</v>
      </c>
      <c r="M32" s="94">
        <v>-8.7168052031449612</v>
      </c>
      <c r="N32" s="95">
        <v>-9.2978006588182343</v>
      </c>
      <c r="O32" s="94">
        <v>1.0938794352912007</v>
      </c>
      <c r="P32" s="94">
        <v>12.109130004860047</v>
      </c>
      <c r="Q32" s="95">
        <v>4.8319236296058277</v>
      </c>
      <c r="R32" s="34"/>
      <c r="S32" s="359"/>
      <c r="T32" s="75" t="s">
        <v>42</v>
      </c>
      <c r="U32" s="94">
        <v>2.1368367266415778</v>
      </c>
      <c r="V32" s="94">
        <v>57.328205286930988</v>
      </c>
      <c r="W32" s="95">
        <v>4.6159668259509568</v>
      </c>
      <c r="X32" s="94">
        <v>1.933729628665648</v>
      </c>
      <c r="Y32" s="94">
        <v>10.275327235630538</v>
      </c>
      <c r="Z32" s="95">
        <v>4.733323894870578</v>
      </c>
      <c r="AA32" s="34"/>
      <c r="AB32" s="359"/>
      <c r="AC32" s="75" t="s">
        <v>42</v>
      </c>
      <c r="AD32" s="94">
        <v>2.1368367266415778</v>
      </c>
      <c r="AE32" s="94">
        <v>57.328205286930988</v>
      </c>
      <c r="AF32" s="95">
        <v>4.6159668259509568</v>
      </c>
      <c r="AG32" s="94">
        <v>1.933729628665648</v>
      </c>
      <c r="AH32" s="94">
        <v>10.275327235630538</v>
      </c>
      <c r="AI32" s="95">
        <v>4.733323894870578</v>
      </c>
    </row>
    <row r="33" spans="1:35" x14ac:dyDescent="0.2">
      <c r="A33" s="357">
        <v>2020</v>
      </c>
      <c r="B33" s="77" t="s">
        <v>39</v>
      </c>
      <c r="C33" s="77">
        <v>559774.53985637589</v>
      </c>
      <c r="D33" s="77">
        <v>17477.047417296191</v>
      </c>
      <c r="E33" s="84">
        <v>577251.58727367211</v>
      </c>
      <c r="F33" s="77">
        <v>1309578.6741010167</v>
      </c>
      <c r="G33" s="83">
        <v>772258.89873029839</v>
      </c>
      <c r="H33" s="84">
        <v>2081837.5728313152</v>
      </c>
      <c r="I33" s="61"/>
      <c r="J33" s="357">
        <v>2020</v>
      </c>
      <c r="K33" s="72" t="s">
        <v>39</v>
      </c>
      <c r="L33" s="88">
        <v>28.950890191126042</v>
      </c>
      <c r="M33" s="88">
        <v>-33.660895610613871</v>
      </c>
      <c r="N33" s="89">
        <v>25.368460237603262</v>
      </c>
      <c r="O33" s="88">
        <v>-5.4616794489568683</v>
      </c>
      <c r="P33" s="88">
        <v>9.1073246862661819</v>
      </c>
      <c r="Q33" s="89">
        <v>-0.534904285121518</v>
      </c>
      <c r="R33" s="34"/>
      <c r="S33" s="357">
        <v>2020</v>
      </c>
      <c r="T33" s="72" t="s">
        <v>39</v>
      </c>
      <c r="U33" s="88">
        <v>28.950890191126042</v>
      </c>
      <c r="V33" s="88">
        <v>-33.660895610613871</v>
      </c>
      <c r="W33" s="89">
        <v>25.368460237603262</v>
      </c>
      <c r="X33" s="88">
        <v>-5.4616794489568683</v>
      </c>
      <c r="Y33" s="88">
        <v>9.1073246862661819</v>
      </c>
      <c r="Z33" s="89">
        <v>-0.534904285121518</v>
      </c>
      <c r="AA33" s="34"/>
      <c r="AB33" s="357">
        <v>2020</v>
      </c>
      <c r="AC33" s="72" t="s">
        <v>39</v>
      </c>
      <c r="AD33" s="88">
        <v>9.012109018188319</v>
      </c>
      <c r="AE33" s="88">
        <v>26.586932489998418</v>
      </c>
      <c r="AF33" s="89">
        <v>9.9408198927964051</v>
      </c>
      <c r="AG33" s="88">
        <v>1.3327044899744234</v>
      </c>
      <c r="AH33" s="88">
        <v>10.072704681717548</v>
      </c>
      <c r="AI33" s="89">
        <v>4.3174368604517843</v>
      </c>
    </row>
    <row r="34" spans="1:35" x14ac:dyDescent="0.2">
      <c r="A34" s="358"/>
      <c r="B34" s="79" t="s">
        <v>40</v>
      </c>
      <c r="C34" s="80">
        <v>292217.81064801803</v>
      </c>
      <c r="D34" s="80">
        <v>4596.9958570834933</v>
      </c>
      <c r="E34" s="81">
        <v>296814.8065051015</v>
      </c>
      <c r="F34" s="80">
        <v>692106.47632349771</v>
      </c>
      <c r="G34" s="80">
        <v>408386.63548908499</v>
      </c>
      <c r="H34" s="81">
        <v>1100493.1118125827</v>
      </c>
      <c r="I34" s="61"/>
      <c r="J34" s="358"/>
      <c r="K34" s="73" t="s">
        <v>40</v>
      </c>
      <c r="L34" s="90">
        <v>-46.508533589448078</v>
      </c>
      <c r="M34" s="90">
        <v>-89.042198674725299</v>
      </c>
      <c r="N34" s="91">
        <v>-49.541926060113099</v>
      </c>
      <c r="O34" s="90">
        <v>-55.322716395105822</v>
      </c>
      <c r="P34" s="90">
        <v>-51.122451995703734</v>
      </c>
      <c r="Q34" s="91">
        <v>-53.851036480800076</v>
      </c>
      <c r="R34" s="34"/>
      <c r="S34" s="358"/>
      <c r="T34" s="73" t="s">
        <v>40</v>
      </c>
      <c r="U34" s="90">
        <v>-13.096381940745761</v>
      </c>
      <c r="V34" s="90">
        <v>-67.679253800489136</v>
      </c>
      <c r="W34" s="91">
        <v>-16.651156382104759</v>
      </c>
      <c r="X34" s="90">
        <v>-31.784602146026586</v>
      </c>
      <c r="Y34" s="90">
        <v>-23.500005355471853</v>
      </c>
      <c r="Z34" s="91">
        <v>-28.929144402365758</v>
      </c>
      <c r="AA34" s="34"/>
      <c r="AB34" s="358"/>
      <c r="AC34" s="73" t="s">
        <v>40</v>
      </c>
      <c r="AD34" s="90">
        <v>-3.2319674346097615</v>
      </c>
      <c r="AE34" s="90">
        <v>-19.744589369490829</v>
      </c>
      <c r="AF34" s="91">
        <v>-4.2554176854358028</v>
      </c>
      <c r="AG34" s="90">
        <v>-12.472541515996117</v>
      </c>
      <c r="AH34" s="90">
        <v>-5.0124909493469261</v>
      </c>
      <c r="AI34" s="91">
        <v>-9.8929769086801844</v>
      </c>
    </row>
    <row r="35" spans="1:35" x14ac:dyDescent="0.2">
      <c r="A35" s="358"/>
      <c r="B35" s="82" t="s">
        <v>41</v>
      </c>
      <c r="C35" s="83">
        <v>555467.39114672272</v>
      </c>
      <c r="D35" s="83">
        <v>9162.7764613161708</v>
      </c>
      <c r="E35" s="84">
        <v>564630.16760803887</v>
      </c>
      <c r="F35" s="83">
        <v>1131093.8498358072</v>
      </c>
      <c r="G35" s="83">
        <v>651281.42099041119</v>
      </c>
      <c r="H35" s="84">
        <v>1782375.2708262184</v>
      </c>
      <c r="I35" s="61"/>
      <c r="J35" s="358"/>
      <c r="K35" s="74" t="s">
        <v>41</v>
      </c>
      <c r="L35" s="92">
        <v>-15.778028553370159</v>
      </c>
      <c r="M35" s="92">
        <v>-82.735585055337424</v>
      </c>
      <c r="N35" s="93">
        <v>-20.764901959799008</v>
      </c>
      <c r="O35" s="92">
        <v>-33.408467063137984</v>
      </c>
      <c r="P35" s="92">
        <v>-31.345051785024726</v>
      </c>
      <c r="Q35" s="93">
        <v>-32.669033451181328</v>
      </c>
      <c r="R35" s="34"/>
      <c r="S35" s="358"/>
      <c r="T35" s="74" t="s">
        <v>41</v>
      </c>
      <c r="U35" s="92">
        <v>-14.174864749437155</v>
      </c>
      <c r="V35" s="92">
        <v>-74.263149901131584</v>
      </c>
      <c r="W35" s="93">
        <v>-18.315542671930551</v>
      </c>
      <c r="X35" s="92">
        <v>-32.379956065781101</v>
      </c>
      <c r="Y35" s="92">
        <v>-26.486431080504293</v>
      </c>
      <c r="Z35" s="93">
        <v>-30.318668009233662</v>
      </c>
      <c r="AA35" s="34"/>
      <c r="AB35" s="358"/>
      <c r="AC35" s="74" t="s">
        <v>41</v>
      </c>
      <c r="AD35" s="92">
        <v>-12.815804718673196</v>
      </c>
      <c r="AE35" s="92">
        <v>-57.031154100607637</v>
      </c>
      <c r="AF35" s="93">
        <v>-15.793182315951492</v>
      </c>
      <c r="AG35" s="92">
        <v>-23.367668773899553</v>
      </c>
      <c r="AH35" s="92">
        <v>-16.441273697529912</v>
      </c>
      <c r="AI35" s="93">
        <v>-20.96430504883028</v>
      </c>
    </row>
    <row r="36" spans="1:35" x14ac:dyDescent="0.2">
      <c r="A36" s="359"/>
      <c r="B36" s="85" t="s">
        <v>42</v>
      </c>
      <c r="C36" s="80">
        <v>635823.99979160156</v>
      </c>
      <c r="D36" s="80">
        <v>5066.62514327394</v>
      </c>
      <c r="E36" s="87">
        <v>640890.62493487552</v>
      </c>
      <c r="F36" s="80">
        <v>1721165.6173022822</v>
      </c>
      <c r="G36" s="86">
        <v>965060.69761383778</v>
      </c>
      <c r="H36" s="87">
        <v>2686226.3149161199</v>
      </c>
      <c r="I36" s="61"/>
      <c r="J36" s="359"/>
      <c r="K36" s="75" t="s">
        <v>42</v>
      </c>
      <c r="L36" s="94">
        <v>9.4636562629688559</v>
      </c>
      <c r="M36" s="94">
        <v>-87.17796153582394</v>
      </c>
      <c r="N36" s="95">
        <v>3.3079790673356202</v>
      </c>
      <c r="O36" s="94">
        <v>-0.25470895668853188</v>
      </c>
      <c r="P36" s="94">
        <v>-1.8187608022257273</v>
      </c>
      <c r="Q36" s="95">
        <v>-0.8223171075775304</v>
      </c>
      <c r="R36" s="34"/>
      <c r="S36" s="359"/>
      <c r="T36" s="75" t="s">
        <v>42</v>
      </c>
      <c r="U36" s="94">
        <v>-7.9920849799911098</v>
      </c>
      <c r="V36" s="94">
        <v>-77.435157657937822</v>
      </c>
      <c r="W36" s="95">
        <v>-12.683087858541652</v>
      </c>
      <c r="X36" s="94">
        <v>-23.661818212774076</v>
      </c>
      <c r="Y36" s="94">
        <v>-19.508727807184677</v>
      </c>
      <c r="Z36" s="95">
        <v>-22.194208041977902</v>
      </c>
      <c r="AA36" s="34"/>
      <c r="AB36" s="359"/>
      <c r="AC36" s="75" t="s">
        <v>42</v>
      </c>
      <c r="AD36" s="94">
        <v>-7.9920849799911098</v>
      </c>
      <c r="AE36" s="94">
        <v>-77.435157657937822</v>
      </c>
      <c r="AF36" s="95">
        <v>-12.683087858541652</v>
      </c>
      <c r="AG36" s="94">
        <v>-23.661818212774076</v>
      </c>
      <c r="AH36" s="94">
        <v>-19.508727807184677</v>
      </c>
      <c r="AI36" s="95">
        <v>-22.194208041977902</v>
      </c>
    </row>
    <row r="37" spans="1:35" x14ac:dyDescent="0.2">
      <c r="A37" s="357">
        <v>2021</v>
      </c>
      <c r="B37" s="104" t="s">
        <v>39</v>
      </c>
      <c r="C37" s="77">
        <v>524407.18500089319</v>
      </c>
      <c r="D37" s="77">
        <v>4292.743703590294</v>
      </c>
      <c r="E37" s="78">
        <v>528699.92870448343</v>
      </c>
      <c r="F37" s="104">
        <v>1670025.8083135576</v>
      </c>
      <c r="G37" s="77">
        <v>976891.83992957219</v>
      </c>
      <c r="H37" s="78">
        <v>2646917.6482431297</v>
      </c>
      <c r="I37" s="20"/>
      <c r="J37" s="357">
        <v>2021</v>
      </c>
      <c r="K37" s="104" t="s">
        <v>39</v>
      </c>
      <c r="L37" s="262">
        <v>-6.3181428123824768</v>
      </c>
      <c r="M37" s="262">
        <v>-75.437820810957049</v>
      </c>
      <c r="N37" s="263">
        <v>-8.4108315402813378</v>
      </c>
      <c r="O37" s="287">
        <v>27.523900727841056</v>
      </c>
      <c r="P37" s="262">
        <v>26.497971280838463</v>
      </c>
      <c r="Q37" s="263">
        <v>27.143331582939069</v>
      </c>
      <c r="R37" s="20"/>
      <c r="S37" s="357">
        <v>2021</v>
      </c>
      <c r="T37" s="104" t="s">
        <v>39</v>
      </c>
      <c r="U37" s="262">
        <v>-6.3181428123824768</v>
      </c>
      <c r="V37" s="262">
        <v>-75.437820810957049</v>
      </c>
      <c r="W37" s="263">
        <v>-8.4108315402813378</v>
      </c>
      <c r="X37" s="287">
        <v>27.523900727841056</v>
      </c>
      <c r="Y37" s="262">
        <v>26.497971280838463</v>
      </c>
      <c r="Z37" s="263">
        <v>27.143331582939069</v>
      </c>
      <c r="AA37" s="20"/>
      <c r="AB37" s="357">
        <v>2021</v>
      </c>
      <c r="AC37" s="104" t="s">
        <v>39</v>
      </c>
      <c r="AD37" s="262">
        <v>-14.42730013838468</v>
      </c>
      <c r="AE37" s="262">
        <v>-84.791742047525091</v>
      </c>
      <c r="AF37" s="263">
        <v>-18.708571062350543</v>
      </c>
      <c r="AG37" s="287">
        <v>-17.005531298542888</v>
      </c>
      <c r="AH37" s="262">
        <v>-15.193053270678103</v>
      </c>
      <c r="AI37" s="263">
        <v>-16.352416635313382</v>
      </c>
    </row>
    <row r="38" spans="1:35" s="17" customFormat="1" x14ac:dyDescent="0.2">
      <c r="A38" s="358"/>
      <c r="B38" s="149" t="s">
        <v>40</v>
      </c>
      <c r="C38" s="80">
        <v>561803.25977646688</v>
      </c>
      <c r="D38" s="80">
        <v>1875.3571553033132</v>
      </c>
      <c r="E38" s="81">
        <v>563678.61693177011</v>
      </c>
      <c r="F38" s="105">
        <v>1792424.4419386156</v>
      </c>
      <c r="G38" s="80">
        <v>964469.31299629109</v>
      </c>
      <c r="H38" s="81">
        <v>2756893.754934907</v>
      </c>
      <c r="I38" s="260"/>
      <c r="J38" s="358"/>
      <c r="K38" s="149" t="s">
        <v>40</v>
      </c>
      <c r="L38" s="90">
        <v>92.254968487588073</v>
      </c>
      <c r="M38" s="90">
        <v>-59.204723832552887</v>
      </c>
      <c r="N38" s="91">
        <v>89.909197445000743</v>
      </c>
      <c r="O38" s="98">
        <v>158.98102434470184</v>
      </c>
      <c r="P38" s="90">
        <v>136.16573834284264</v>
      </c>
      <c r="Q38" s="91">
        <v>150.5144035289895</v>
      </c>
      <c r="R38" s="18"/>
      <c r="S38" s="358"/>
      <c r="T38" s="149" t="s">
        <v>40</v>
      </c>
      <c r="U38" s="90">
        <v>27.490633470395021</v>
      </c>
      <c r="V38" s="90">
        <v>-72.057222221482945</v>
      </c>
      <c r="W38" s="91">
        <v>24.976609718818988</v>
      </c>
      <c r="X38" s="98">
        <v>72.97676657679466</v>
      </c>
      <c r="Y38" s="90">
        <v>64.432176860724624</v>
      </c>
      <c r="Z38" s="91">
        <v>69.806721509292828</v>
      </c>
      <c r="AA38" s="18"/>
      <c r="AB38" s="358"/>
      <c r="AC38" s="149" t="s">
        <v>40</v>
      </c>
      <c r="AD38" s="90">
        <v>8.8477298996147766</v>
      </c>
      <c r="AE38" s="90">
        <v>-82.210789202527337</v>
      </c>
      <c r="AF38" s="91">
        <v>4.11696468817353</v>
      </c>
      <c r="AG38" s="98">
        <v>16.382995586548631</v>
      </c>
      <c r="AH38" s="90">
        <v>14.31424191664159</v>
      </c>
      <c r="AI38" s="91">
        <v>15.628908893939464</v>
      </c>
    </row>
    <row r="39" spans="1:35" s="17" customFormat="1" x14ac:dyDescent="0.2">
      <c r="A39" s="358"/>
      <c r="B39" s="150" t="s">
        <v>41</v>
      </c>
      <c r="C39" s="83">
        <v>712413.50386763283</v>
      </c>
      <c r="D39" s="83">
        <v>3254.1733041682446</v>
      </c>
      <c r="E39" s="84">
        <v>715667.67717180098</v>
      </c>
      <c r="F39" s="106">
        <v>2044202.6147153347</v>
      </c>
      <c r="G39" s="83">
        <v>1028275.2561436094</v>
      </c>
      <c r="H39" s="84">
        <v>3072477.870858944</v>
      </c>
      <c r="I39" s="260"/>
      <c r="J39" s="358"/>
      <c r="K39" s="150" t="s">
        <v>41</v>
      </c>
      <c r="L39" s="92">
        <v>28.254784209187523</v>
      </c>
      <c r="M39" s="92">
        <v>-64.484855459402922</v>
      </c>
      <c r="N39" s="93">
        <v>26.749812218430911</v>
      </c>
      <c r="O39" s="99">
        <v>80.727940038934605</v>
      </c>
      <c r="P39" s="92">
        <v>57.884936220029019</v>
      </c>
      <c r="Q39" s="93">
        <v>72.381087257494301</v>
      </c>
      <c r="R39" s="18"/>
      <c r="S39" s="358"/>
      <c r="T39" s="150" t="s">
        <v>41</v>
      </c>
      <c r="U39" s="92">
        <v>27.792212836936603</v>
      </c>
      <c r="V39" s="92">
        <v>-69.836000454634785</v>
      </c>
      <c r="W39" s="93">
        <v>25.672519927705405</v>
      </c>
      <c r="X39" s="99">
        <v>75.77533763185744</v>
      </c>
      <c r="Y39" s="92">
        <v>62.104520631904059</v>
      </c>
      <c r="Z39" s="93">
        <v>70.730942578740212</v>
      </c>
      <c r="AA39" s="18"/>
      <c r="AB39" s="358"/>
      <c r="AC39" s="150" t="s">
        <v>41</v>
      </c>
      <c r="AD39" s="92">
        <v>22.437818876285199</v>
      </c>
      <c r="AE39" s="92">
        <v>-79.521509524151085</v>
      </c>
      <c r="AF39" s="93">
        <v>18.934382334231991</v>
      </c>
      <c r="AG39" s="99">
        <v>48.771366688938642</v>
      </c>
      <c r="AH39" s="92">
        <v>39.782802565164111</v>
      </c>
      <c r="AI39" s="93">
        <v>45.473970754353886</v>
      </c>
    </row>
    <row r="40" spans="1:35" s="23" customFormat="1" x14ac:dyDescent="0.2">
      <c r="A40" s="359"/>
      <c r="B40" s="294" t="s">
        <v>42</v>
      </c>
      <c r="C40" s="151">
        <v>665364.05246347596</v>
      </c>
      <c r="D40" s="151">
        <v>2342.6398843860438</v>
      </c>
      <c r="E40" s="152">
        <v>667706.69234786194</v>
      </c>
      <c r="F40" s="283">
        <v>2183820.4304919667</v>
      </c>
      <c r="G40" s="151">
        <v>1033691.7891745503</v>
      </c>
      <c r="H40" s="152">
        <v>3217512.2196665169</v>
      </c>
      <c r="I40" s="48"/>
      <c r="J40" s="359"/>
      <c r="K40" s="294" t="s">
        <v>42</v>
      </c>
      <c r="L40" s="279">
        <v>4.6459480424703159</v>
      </c>
      <c r="M40" s="279">
        <v>-53.763307563892873</v>
      </c>
      <c r="N40" s="281">
        <v>4.1841878114087461</v>
      </c>
      <c r="O40" s="280">
        <v>26.88031927542449</v>
      </c>
      <c r="P40" s="279">
        <v>7.1115829015114151</v>
      </c>
      <c r="Q40" s="281">
        <v>19.778151297240456</v>
      </c>
      <c r="S40" s="359"/>
      <c r="T40" s="294" t="s">
        <v>42</v>
      </c>
      <c r="U40" s="279">
        <v>20.589615193076447</v>
      </c>
      <c r="V40" s="279">
        <v>-67.592843911451524</v>
      </c>
      <c r="W40" s="281">
        <v>19.050210130163126</v>
      </c>
      <c r="X40" s="280">
        <v>58.437598724009106</v>
      </c>
      <c r="Y40" s="279">
        <v>43.129991803952315</v>
      </c>
      <c r="Z40" s="281">
        <v>52.841524149489928</v>
      </c>
      <c r="AB40" s="359"/>
      <c r="AC40" s="294" t="s">
        <v>42</v>
      </c>
      <c r="AD40" s="279">
        <v>20.589615193076447</v>
      </c>
      <c r="AE40" s="279">
        <v>-67.592843911451524</v>
      </c>
      <c r="AF40" s="281">
        <v>19.050210130163126</v>
      </c>
      <c r="AG40" s="280">
        <v>58.437598724009106</v>
      </c>
      <c r="AH40" s="279">
        <v>43.129991803952315</v>
      </c>
      <c r="AI40" s="281">
        <v>52.841524149489928</v>
      </c>
    </row>
    <row r="41" spans="1:35" s="23" customFormat="1" x14ac:dyDescent="0.2">
      <c r="A41" s="357">
        <v>2022</v>
      </c>
      <c r="B41" s="308" t="s">
        <v>39</v>
      </c>
      <c r="C41" s="77">
        <v>921798.91901780409</v>
      </c>
      <c r="D41" s="77">
        <v>6714.246366281569</v>
      </c>
      <c r="E41" s="78">
        <v>928513.16538408562</v>
      </c>
      <c r="F41" s="104">
        <v>1520822.8837270439</v>
      </c>
      <c r="G41" s="77">
        <v>786235.69790052518</v>
      </c>
      <c r="H41" s="78">
        <v>2307058.5816275692</v>
      </c>
      <c r="I41" s="48"/>
      <c r="J41" s="357">
        <v>2022</v>
      </c>
      <c r="K41" s="308" t="s">
        <v>39</v>
      </c>
      <c r="L41" s="88">
        <v>75.779231365076512</v>
      </c>
      <c r="M41" s="88">
        <v>56.409206556310963</v>
      </c>
      <c r="N41" s="89">
        <v>75.621957744404838</v>
      </c>
      <c r="O41" s="97">
        <v>-8.9341687921087765</v>
      </c>
      <c r="P41" s="88">
        <v>-19.516607083419935</v>
      </c>
      <c r="Q41" s="89">
        <v>-12.83980507822513</v>
      </c>
      <c r="S41" s="357">
        <v>2022</v>
      </c>
      <c r="T41" s="308" t="s">
        <v>39</v>
      </c>
      <c r="U41" s="88">
        <v>75.779231365076512</v>
      </c>
      <c r="V41" s="88">
        <v>56.409206556310963</v>
      </c>
      <c r="W41" s="89">
        <v>75.621957744404838</v>
      </c>
      <c r="X41" s="97">
        <v>-8.9341687921087765</v>
      </c>
      <c r="Y41" s="88">
        <v>-19.516607083419935</v>
      </c>
      <c r="Z41" s="89">
        <v>-12.83980507822513</v>
      </c>
      <c r="AB41" s="357">
        <v>2022</v>
      </c>
      <c r="AC41" s="308" t="s">
        <v>39</v>
      </c>
      <c r="AD41" s="88">
        <v>42.504924718938987</v>
      </c>
      <c r="AE41" s="88">
        <v>-38.637786720840573</v>
      </c>
      <c r="AF41" s="89">
        <v>41.581282677884012</v>
      </c>
      <c r="AG41" s="97">
        <v>44.624161932322679</v>
      </c>
      <c r="AH41" s="88">
        <v>27.020452345213396</v>
      </c>
      <c r="AI41" s="89">
        <v>38.192859859743677</v>
      </c>
    </row>
    <row r="42" spans="1:35" s="23" customFormat="1" x14ac:dyDescent="0.2">
      <c r="A42" s="358"/>
      <c r="B42" s="288" t="s">
        <v>40</v>
      </c>
      <c r="C42" s="139">
        <v>838865.73828365258</v>
      </c>
      <c r="D42" s="139">
        <v>7474.6637448441825</v>
      </c>
      <c r="E42" s="275">
        <v>846340.40202849673</v>
      </c>
      <c r="F42" s="282">
        <v>1614749.0080428496</v>
      </c>
      <c r="G42" s="139">
        <v>849807.47307534667</v>
      </c>
      <c r="H42" s="275">
        <v>2464556.4811181962</v>
      </c>
      <c r="I42" s="48"/>
      <c r="J42" s="358"/>
      <c r="K42" s="288" t="s">
        <v>40</v>
      </c>
      <c r="L42" s="261">
        <v>49.31663775276516</v>
      </c>
      <c r="M42" s="261">
        <v>298.57281178183172</v>
      </c>
      <c r="N42" s="277">
        <v>50.145912334819265</v>
      </c>
      <c r="O42" s="276">
        <v>-9.91257593561925</v>
      </c>
      <c r="P42" s="261">
        <v>-11.888593900901512</v>
      </c>
      <c r="Q42" s="277">
        <v>-10.603864341649649</v>
      </c>
      <c r="S42" s="358"/>
      <c r="T42" s="288" t="s">
        <v>40</v>
      </c>
      <c r="U42" s="261">
        <v>62.092407209575342</v>
      </c>
      <c r="V42" s="261">
        <v>130.0369341507635</v>
      </c>
      <c r="W42" s="277">
        <v>62.476055072907343</v>
      </c>
      <c r="X42" s="276">
        <v>-9.4406658538551014</v>
      </c>
      <c r="Y42" s="261">
        <v>-15.727005842773734</v>
      </c>
      <c r="Z42" s="277">
        <v>-11.699082245181003</v>
      </c>
      <c r="AB42" s="358"/>
      <c r="AC42" s="288" t="s">
        <v>40</v>
      </c>
      <c r="AD42" s="261">
        <v>37.80196197498735</v>
      </c>
      <c r="AE42" s="261">
        <v>-2.9992846668306261</v>
      </c>
      <c r="AF42" s="277">
        <v>37.439786175959931</v>
      </c>
      <c r="AG42" s="276">
        <v>16.610189011513519</v>
      </c>
      <c r="AH42" s="261">
        <v>3.9437506181783544</v>
      </c>
      <c r="AI42" s="277">
        <v>12.045607955071013</v>
      </c>
    </row>
    <row r="43" spans="1:35" s="23" customFormat="1" x14ac:dyDescent="0.2">
      <c r="A43" s="358"/>
      <c r="B43" s="150" t="s">
        <v>41</v>
      </c>
      <c r="C43" s="83">
        <v>946736.19535364117</v>
      </c>
      <c r="D43" s="83">
        <v>7774.6396790012122</v>
      </c>
      <c r="E43" s="84">
        <v>954510.83503264235</v>
      </c>
      <c r="F43" s="106">
        <v>1563391.0396202384</v>
      </c>
      <c r="G43" s="83">
        <v>789072.87428818154</v>
      </c>
      <c r="H43" s="84">
        <v>2352463.9139084201</v>
      </c>
      <c r="I43" s="48"/>
      <c r="J43" s="358"/>
      <c r="K43" s="150" t="s">
        <v>41</v>
      </c>
      <c r="L43" s="92">
        <v>32.891388247680723</v>
      </c>
      <c r="M43" s="92">
        <v>138.9128959125423</v>
      </c>
      <c r="N43" s="93">
        <v>33.373472839336557</v>
      </c>
      <c r="O43" s="99">
        <v>-23.520739658287283</v>
      </c>
      <c r="P43" s="92">
        <v>-23.262485450882064</v>
      </c>
      <c r="Q43" s="93">
        <v>-23.43430895888714</v>
      </c>
      <c r="S43" s="358"/>
      <c r="T43" s="150" t="s">
        <v>41</v>
      </c>
      <c r="U43" s="92">
        <v>50.526231717015733</v>
      </c>
      <c r="V43" s="92">
        <v>133.10242739731245</v>
      </c>
      <c r="W43" s="93">
        <v>50.956561177196221</v>
      </c>
      <c r="X43" s="99">
        <v>-14.667529502645305</v>
      </c>
      <c r="Y43" s="92">
        <v>-18.33626373055014</v>
      </c>
      <c r="Z43" s="93">
        <v>-15.952856888976562</v>
      </c>
      <c r="AB43" s="358"/>
      <c r="AC43" s="150" t="s">
        <v>41</v>
      </c>
      <c r="AD43" s="92">
        <v>38.543315632793473</v>
      </c>
      <c r="AE43" s="92">
        <v>67.757323455787059</v>
      </c>
      <c r="AF43" s="93">
        <v>38.716157500100891</v>
      </c>
      <c r="AG43" s="99">
        <v>-4.7737103696513294</v>
      </c>
      <c r="AH43" s="92">
        <v>-12.094686308544055</v>
      </c>
      <c r="AI43" s="93">
        <v>-7.3542955984295837</v>
      </c>
    </row>
    <row r="44" spans="1:35" s="23" customFormat="1" x14ac:dyDescent="0.2">
      <c r="A44" s="359"/>
      <c r="B44" s="294" t="s">
        <v>42</v>
      </c>
      <c r="C44" s="151">
        <v>871874.85983199591</v>
      </c>
      <c r="D44" s="151">
        <v>7773.2827132234424</v>
      </c>
      <c r="E44" s="152">
        <v>879648.14254521939</v>
      </c>
      <c r="F44" s="283">
        <v>1647499.6913305251</v>
      </c>
      <c r="G44" s="151">
        <v>753489.86018029856</v>
      </c>
      <c r="H44" s="152">
        <v>2400989.5515108234</v>
      </c>
      <c r="I44" s="48"/>
      <c r="J44" s="359"/>
      <c r="K44" s="294" t="s">
        <v>42</v>
      </c>
      <c r="L44" s="279">
        <v>31.03726547954091</v>
      </c>
      <c r="M44" s="279">
        <v>231.81722743786813</v>
      </c>
      <c r="N44" s="281">
        <v>31.741699256017174</v>
      </c>
      <c r="O44" s="280">
        <v>-24.558829639697922</v>
      </c>
      <c r="P44" s="279">
        <v>-27.106912517705585</v>
      </c>
      <c r="Q44" s="281">
        <v>-25.377453523403261</v>
      </c>
      <c r="S44" s="359"/>
      <c r="T44" s="294" t="s">
        <v>42</v>
      </c>
      <c r="U44" s="279">
        <v>45.263520393642168</v>
      </c>
      <c r="V44" s="279">
        <v>152.75860395938122</v>
      </c>
      <c r="W44" s="281">
        <v>45.774342944201308</v>
      </c>
      <c r="X44" s="280">
        <v>-17.476306348171423</v>
      </c>
      <c r="Y44" s="279">
        <v>-20.600916336597518</v>
      </c>
      <c r="Z44" s="281">
        <v>-18.546004622245647</v>
      </c>
      <c r="AB44" s="359"/>
      <c r="AC44" s="294" t="s">
        <v>42</v>
      </c>
      <c r="AD44" s="279">
        <v>45.263520393642168</v>
      </c>
      <c r="AE44" s="279">
        <v>152.75860395938122</v>
      </c>
      <c r="AF44" s="281">
        <v>45.774342944201308</v>
      </c>
      <c r="AG44" s="280">
        <v>-17.476306348171423</v>
      </c>
      <c r="AH44" s="279">
        <v>-20.600916336597518</v>
      </c>
      <c r="AI44" s="281">
        <v>-18.546004622245647</v>
      </c>
    </row>
    <row r="45" spans="1:35" s="23" customFormat="1" x14ac:dyDescent="0.2">
      <c r="A45" s="322">
        <v>2023</v>
      </c>
      <c r="B45" s="324" t="s">
        <v>39</v>
      </c>
      <c r="C45" s="325">
        <v>500653.33902047598</v>
      </c>
      <c r="D45" s="325">
        <v>11694.582553235548</v>
      </c>
      <c r="E45" s="325">
        <v>512347.9215737115</v>
      </c>
      <c r="F45" s="327">
        <v>1013615.5191856048</v>
      </c>
      <c r="G45" s="325">
        <v>433253.93975994742</v>
      </c>
      <c r="H45" s="326">
        <v>1446869.4589455521</v>
      </c>
      <c r="I45" s="48"/>
      <c r="J45" s="322">
        <v>2023</v>
      </c>
      <c r="K45" s="324" t="s">
        <v>39</v>
      </c>
      <c r="L45" s="334">
        <v>-45.687358848941528</v>
      </c>
      <c r="M45" s="334">
        <v>74.175654500330012</v>
      </c>
      <c r="N45" s="334">
        <v>-44.820607755004161</v>
      </c>
      <c r="O45" s="336">
        <v>-33.35085038294784</v>
      </c>
      <c r="P45" s="334">
        <v>-44.895157912969395</v>
      </c>
      <c r="Q45" s="335">
        <v>-37.285101017035124</v>
      </c>
      <c r="S45" s="322">
        <v>2023</v>
      </c>
      <c r="T45" s="324" t="s">
        <v>39</v>
      </c>
      <c r="U45" s="334">
        <v>-45.687358848941528</v>
      </c>
      <c r="V45" s="334">
        <v>74.175654500330012</v>
      </c>
      <c r="W45" s="334">
        <v>-44.820607755004161</v>
      </c>
      <c r="X45" s="336">
        <v>-33.35085038294784</v>
      </c>
      <c r="Y45" s="334">
        <v>-44.895157912969395</v>
      </c>
      <c r="Z45" s="335">
        <v>-37.285101017035124</v>
      </c>
      <c r="AB45" s="322">
        <v>2023</v>
      </c>
      <c r="AC45" s="324" t="s">
        <v>39</v>
      </c>
      <c r="AD45" s="334">
        <v>10.370884846969997</v>
      </c>
      <c r="AE45" s="334">
        <v>144.72119633629333</v>
      </c>
      <c r="AF45" s="334">
        <v>11.033693283043689</v>
      </c>
      <c r="AG45" s="336">
        <v>-22.569342153114157</v>
      </c>
      <c r="AH45" s="334">
        <v>-25.888612877213745</v>
      </c>
      <c r="AI45" s="335">
        <v>-23.683958579792009</v>
      </c>
    </row>
    <row r="46" spans="1:35" s="17" customFormat="1" x14ac:dyDescent="0.2">
      <c r="I46" s="260"/>
      <c r="J46" s="260"/>
      <c r="R46" s="18"/>
      <c r="AA46" s="18"/>
    </row>
    <row r="47" spans="1:35" x14ac:dyDescent="0.2">
      <c r="A47" s="239" t="s">
        <v>248</v>
      </c>
      <c r="B47" s="139"/>
      <c r="C47" s="139"/>
      <c r="D47" s="139"/>
      <c r="E47" s="139"/>
    </row>
    <row r="48" spans="1:35" x14ac:dyDescent="0.2">
      <c r="A48" s="361" t="s">
        <v>245</v>
      </c>
      <c r="B48" s="361"/>
      <c r="C48" s="139"/>
      <c r="D48" s="139"/>
      <c r="E48" s="139"/>
    </row>
    <row r="49" spans="1:5" x14ac:dyDescent="0.2">
      <c r="A49" s="361" t="s">
        <v>246</v>
      </c>
      <c r="B49" s="361"/>
      <c r="C49" s="139"/>
      <c r="D49" s="139"/>
      <c r="E49" s="139"/>
    </row>
    <row r="50" spans="1:5" x14ac:dyDescent="0.2">
      <c r="A50" s="240" t="s">
        <v>247</v>
      </c>
      <c r="B50" s="142"/>
      <c r="C50" s="139"/>
      <c r="D50" s="139"/>
      <c r="E50" s="139"/>
    </row>
    <row r="51" spans="1:5" x14ac:dyDescent="0.2">
      <c r="A51" s="313" t="str">
        <f>'Contenido '!A131</f>
        <v>Actualizado el 18 de mayo de 2023</v>
      </c>
      <c r="B51" s="142"/>
      <c r="C51" s="139"/>
      <c r="D51" s="139"/>
      <c r="E51" s="139"/>
    </row>
  </sheetData>
  <mergeCells count="68">
    <mergeCell ref="AB41:AB44"/>
    <mergeCell ref="A25:A28"/>
    <mergeCell ref="J25:J28"/>
    <mergeCell ref="S25:S28"/>
    <mergeCell ref="AB25:AB28"/>
    <mergeCell ref="A29:A32"/>
    <mergeCell ref="J29:J32"/>
    <mergeCell ref="S29:S32"/>
    <mergeCell ref="AB29:AB32"/>
    <mergeCell ref="A33:A36"/>
    <mergeCell ref="J33:J36"/>
    <mergeCell ref="S33:S36"/>
    <mergeCell ref="AB37:AB40"/>
    <mergeCell ref="S17:S20"/>
    <mergeCell ref="AD11:AE11"/>
    <mergeCell ref="AB17:AB20"/>
    <mergeCell ref="L11:M11"/>
    <mergeCell ref="AB33:AB36"/>
    <mergeCell ref="S13:S16"/>
    <mergeCell ref="AB13:AB16"/>
    <mergeCell ref="S11:S12"/>
    <mergeCell ref="T11:T12"/>
    <mergeCell ref="U11:V11"/>
    <mergeCell ref="X11:Z11"/>
    <mergeCell ref="AB11:AB12"/>
    <mergeCell ref="A11:A12"/>
    <mergeCell ref="B11:B12"/>
    <mergeCell ref="C11:D11"/>
    <mergeCell ref="F11:H11"/>
    <mergeCell ref="J11:J12"/>
    <mergeCell ref="J9:O9"/>
    <mergeCell ref="S9:X9"/>
    <mergeCell ref="K11:K12"/>
    <mergeCell ref="O11:Q11"/>
    <mergeCell ref="AB5:AI6"/>
    <mergeCell ref="AG11:AI11"/>
    <mergeCell ref="AC11:AC12"/>
    <mergeCell ref="A7:H7"/>
    <mergeCell ref="J7:Q7"/>
    <mergeCell ref="S7:Z7"/>
    <mergeCell ref="AB7:AI7"/>
    <mergeCell ref="S5:Z6"/>
    <mergeCell ref="A5:H6"/>
    <mergeCell ref="J5:Q6"/>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49:B49"/>
    <mergeCell ref="A48:B48"/>
    <mergeCell ref="A37:A40"/>
    <mergeCell ref="J37:J40"/>
    <mergeCell ref="S37:S40"/>
    <mergeCell ref="A41:A44"/>
    <mergeCell ref="S41:S44"/>
    <mergeCell ref="J41:J4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52"/>
  <sheetViews>
    <sheetView showGridLines="0" zoomScale="90" zoomScaleNormal="90" workbookViewId="0">
      <pane xSplit="1" ySplit="13" topLeftCell="B38" activePane="bottomRight" state="frozen"/>
      <selection activeCell="G131" sqref="G131"/>
      <selection pane="topRight" activeCell="G131" sqref="G131"/>
      <selection pane="bottomLeft" activeCell="G131" sqref="G131"/>
      <selection pane="bottomRight" activeCell="AP46" sqref="AP46:AY46"/>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x14ac:dyDescent="0.2">
      <c r="A1" s="1"/>
      <c r="B1" s="14"/>
      <c r="C1" s="14"/>
      <c r="D1" s="14"/>
      <c r="E1" s="18"/>
      <c r="F1" s="18"/>
      <c r="G1" s="14"/>
      <c r="H1" s="14"/>
      <c r="I1" s="1"/>
      <c r="J1" s="1"/>
      <c r="K1" s="1"/>
      <c r="L1" s="1"/>
    </row>
    <row r="2" spans="1:51" ht="11.25" customHeight="1" x14ac:dyDescent="0.2">
      <c r="A2" s="1"/>
      <c r="B2" s="14"/>
      <c r="C2" s="14"/>
      <c r="D2" s="14"/>
      <c r="E2" s="18"/>
      <c r="F2" s="18"/>
      <c r="G2" s="14"/>
      <c r="H2" s="14"/>
      <c r="I2" s="1"/>
      <c r="J2" s="1"/>
      <c r="K2" s="1"/>
      <c r="L2" s="1"/>
    </row>
    <row r="3" spans="1:51" ht="13.5" customHeight="1" x14ac:dyDescent="0.2">
      <c r="A3" s="1"/>
      <c r="B3" s="14"/>
      <c r="C3" s="14"/>
      <c r="D3" s="15"/>
      <c r="E3" s="19"/>
      <c r="F3" s="19"/>
      <c r="G3" s="15"/>
      <c r="H3" s="16"/>
      <c r="I3" s="1"/>
      <c r="J3" s="1"/>
      <c r="K3" s="1"/>
      <c r="L3" s="1"/>
    </row>
    <row r="4" spans="1:51" ht="12"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ht="12.75" customHeight="1" x14ac:dyDescent="0.2">
      <c r="A6" s="366" t="s">
        <v>356</v>
      </c>
      <c r="B6" s="366"/>
      <c r="C6" s="366"/>
      <c r="D6" s="366"/>
      <c r="E6" s="366"/>
      <c r="F6" s="366"/>
      <c r="G6" s="366"/>
      <c r="H6" s="366"/>
      <c r="I6" s="366"/>
      <c r="J6" s="366"/>
      <c r="K6" s="366"/>
      <c r="L6" s="366"/>
      <c r="M6" s="18"/>
      <c r="N6" s="366" t="s">
        <v>356</v>
      </c>
      <c r="O6" s="366"/>
      <c r="P6" s="366"/>
      <c r="Q6" s="366"/>
      <c r="R6" s="366"/>
      <c r="S6" s="366"/>
      <c r="T6" s="366"/>
      <c r="U6" s="366"/>
      <c r="V6" s="366"/>
      <c r="W6" s="366"/>
      <c r="X6" s="366"/>
      <c r="Y6" s="366"/>
      <c r="Z6" s="23"/>
      <c r="AA6" s="366" t="s">
        <v>356</v>
      </c>
      <c r="AB6" s="366"/>
      <c r="AC6" s="366"/>
      <c r="AD6" s="366"/>
      <c r="AE6" s="366"/>
      <c r="AF6" s="366"/>
      <c r="AG6" s="366"/>
      <c r="AH6" s="366"/>
      <c r="AI6" s="366"/>
      <c r="AJ6" s="366"/>
      <c r="AK6" s="366"/>
      <c r="AL6" s="366"/>
      <c r="AM6" s="23"/>
      <c r="AN6" s="366" t="s">
        <v>356</v>
      </c>
      <c r="AO6" s="366"/>
      <c r="AP6" s="366"/>
      <c r="AQ6" s="366"/>
      <c r="AR6" s="366"/>
      <c r="AS6" s="366"/>
      <c r="AT6" s="366"/>
      <c r="AU6" s="366"/>
      <c r="AV6" s="366"/>
      <c r="AW6" s="366"/>
      <c r="AX6" s="366"/>
      <c r="AY6" s="366"/>
    </row>
    <row r="7" spans="1:51" ht="12.75" customHeight="1" x14ac:dyDescent="0.2">
      <c r="A7" s="366"/>
      <c r="B7" s="366"/>
      <c r="C7" s="366"/>
      <c r="D7" s="366"/>
      <c r="E7" s="366"/>
      <c r="F7" s="366"/>
      <c r="G7" s="366"/>
      <c r="H7" s="366"/>
      <c r="I7" s="366"/>
      <c r="J7" s="366"/>
      <c r="K7" s="366"/>
      <c r="L7" s="366"/>
      <c r="M7" s="18"/>
      <c r="N7" s="366"/>
      <c r="O7" s="366"/>
      <c r="P7" s="366"/>
      <c r="Q7" s="366"/>
      <c r="R7" s="366"/>
      <c r="S7" s="366"/>
      <c r="T7" s="366"/>
      <c r="U7" s="366"/>
      <c r="V7" s="366"/>
      <c r="W7" s="366"/>
      <c r="X7" s="366"/>
      <c r="Y7" s="366"/>
      <c r="Z7" s="23"/>
      <c r="AA7" s="366"/>
      <c r="AB7" s="366"/>
      <c r="AC7" s="366"/>
      <c r="AD7" s="366"/>
      <c r="AE7" s="366"/>
      <c r="AF7" s="366"/>
      <c r="AG7" s="366"/>
      <c r="AH7" s="366"/>
      <c r="AI7" s="366"/>
      <c r="AJ7" s="366"/>
      <c r="AK7" s="366"/>
      <c r="AL7" s="366"/>
      <c r="AM7" s="23"/>
      <c r="AN7" s="366"/>
      <c r="AO7" s="366"/>
      <c r="AP7" s="366"/>
      <c r="AQ7" s="366"/>
      <c r="AR7" s="366"/>
      <c r="AS7" s="366"/>
      <c r="AT7" s="366"/>
      <c r="AU7" s="366"/>
      <c r="AV7" s="366"/>
      <c r="AW7" s="366"/>
      <c r="AX7" s="366"/>
      <c r="AY7" s="366"/>
    </row>
    <row r="8" spans="1:51" x14ac:dyDescent="0.2">
      <c r="A8" s="364" t="s">
        <v>204</v>
      </c>
      <c r="B8" s="364"/>
      <c r="C8" s="364"/>
      <c r="D8" s="364"/>
      <c r="E8" s="364"/>
      <c r="F8" s="364"/>
      <c r="G8" s="364"/>
      <c r="H8" s="364"/>
      <c r="I8" s="364"/>
      <c r="J8" s="364"/>
      <c r="K8" s="364"/>
      <c r="L8" s="364"/>
      <c r="M8" s="18"/>
      <c r="N8" s="364" t="s">
        <v>205</v>
      </c>
      <c r="O8" s="364"/>
      <c r="P8" s="364"/>
      <c r="Q8" s="364"/>
      <c r="R8" s="364"/>
      <c r="S8" s="364"/>
      <c r="T8" s="364"/>
      <c r="U8" s="364"/>
      <c r="V8" s="364"/>
      <c r="W8" s="364"/>
      <c r="X8" s="364"/>
      <c r="Y8" s="364"/>
      <c r="Z8" s="23"/>
      <c r="AA8" s="364" t="s">
        <v>206</v>
      </c>
      <c r="AB8" s="364"/>
      <c r="AC8" s="364"/>
      <c r="AD8" s="364"/>
      <c r="AE8" s="364"/>
      <c r="AF8" s="364"/>
      <c r="AG8" s="364"/>
      <c r="AH8" s="364"/>
      <c r="AI8" s="364"/>
      <c r="AJ8" s="364"/>
      <c r="AK8" s="364"/>
      <c r="AL8" s="364"/>
      <c r="AM8" s="23"/>
      <c r="AN8" s="364" t="s">
        <v>207</v>
      </c>
      <c r="AO8" s="364"/>
      <c r="AP8" s="364"/>
      <c r="AQ8" s="364"/>
      <c r="AR8" s="364"/>
      <c r="AS8" s="364"/>
      <c r="AT8" s="364"/>
      <c r="AU8" s="364"/>
      <c r="AV8" s="364"/>
      <c r="AW8" s="364"/>
      <c r="AX8" s="364"/>
      <c r="AY8" s="364"/>
    </row>
    <row r="9" spans="1:51" x14ac:dyDescent="0.2">
      <c r="A9" s="364" t="str">
        <f>Hoja2!A1</f>
        <v>2015 (I trimestre) - 2023 (I trimestre)pr</v>
      </c>
      <c r="B9" s="364"/>
      <c r="C9" s="364"/>
      <c r="D9" s="364"/>
      <c r="E9" s="364"/>
      <c r="F9" s="364"/>
      <c r="G9" s="364"/>
      <c r="H9" s="364"/>
      <c r="I9" s="364"/>
      <c r="J9" s="364"/>
      <c r="K9" s="364"/>
      <c r="L9" s="364"/>
      <c r="M9" s="18"/>
      <c r="N9" s="364" t="str">
        <f>Hoja2!A2</f>
        <v>2016 (I trimestre) - 2023 (I trimestre)pr</v>
      </c>
      <c r="O9" s="364"/>
      <c r="P9" s="364"/>
      <c r="Q9" s="364"/>
      <c r="R9" s="364"/>
      <c r="S9" s="364"/>
      <c r="T9" s="364"/>
      <c r="U9" s="364"/>
      <c r="V9" s="364"/>
      <c r="W9" s="364"/>
      <c r="X9" s="364"/>
      <c r="Y9" s="364"/>
      <c r="Z9" s="23"/>
      <c r="AA9" s="364" t="str">
        <f>Hoja2!A2</f>
        <v>2016 (I trimestre) - 2023 (I trimestre)pr</v>
      </c>
      <c r="AB9" s="364"/>
      <c r="AC9" s="364"/>
      <c r="AD9" s="364"/>
      <c r="AE9" s="364"/>
      <c r="AF9" s="364"/>
      <c r="AG9" s="364"/>
      <c r="AH9" s="364"/>
      <c r="AI9" s="364"/>
      <c r="AJ9" s="364"/>
      <c r="AK9" s="364"/>
      <c r="AL9" s="364"/>
      <c r="AM9" s="23"/>
      <c r="AN9" s="364" t="str">
        <f>Hoja2!A3</f>
        <v>2016 (IV trimestre) - 2023 (I trimestre)pr</v>
      </c>
      <c r="AO9" s="364"/>
      <c r="AP9" s="364"/>
      <c r="AQ9" s="364"/>
      <c r="AR9" s="364"/>
      <c r="AS9" s="364"/>
      <c r="AT9" s="364"/>
      <c r="AU9" s="364"/>
      <c r="AV9" s="364"/>
      <c r="AW9" s="364"/>
      <c r="AX9" s="364"/>
      <c r="AY9" s="364"/>
    </row>
    <row r="10" spans="1:51" ht="15" x14ac:dyDescent="0.2">
      <c r="A10" s="194"/>
      <c r="B10" s="194"/>
      <c r="C10" s="194"/>
      <c r="D10" s="194"/>
      <c r="E10" s="194"/>
      <c r="F10" s="194"/>
      <c r="G10" s="194"/>
      <c r="H10" s="8"/>
      <c r="I10" s="8"/>
      <c r="J10" s="8"/>
      <c r="K10" s="8"/>
      <c r="L10" s="8"/>
      <c r="M10" s="18"/>
      <c r="N10" s="194"/>
      <c r="O10" s="194"/>
      <c r="P10" s="194"/>
      <c r="Q10" s="194"/>
      <c r="R10" s="194"/>
      <c r="S10" s="194"/>
      <c r="T10" s="194"/>
      <c r="U10" s="194"/>
      <c r="V10" s="26"/>
      <c r="W10" s="26"/>
      <c r="X10" s="26"/>
      <c r="Y10" s="26"/>
      <c r="Z10" s="23"/>
      <c r="AA10" s="194"/>
      <c r="AB10" s="194"/>
      <c r="AC10" s="194"/>
      <c r="AD10" s="194"/>
      <c r="AE10" s="194"/>
      <c r="AF10" s="194"/>
      <c r="AG10" s="194"/>
      <c r="AH10" s="194"/>
      <c r="AI10" s="8"/>
      <c r="AJ10" s="8"/>
      <c r="AK10" s="8"/>
      <c r="AL10" s="8"/>
      <c r="AM10" s="23"/>
      <c r="AN10" s="194"/>
      <c r="AO10" s="194"/>
      <c r="AP10" s="194"/>
      <c r="AQ10" s="194"/>
      <c r="AR10" s="194"/>
      <c r="AS10" s="194"/>
      <c r="AT10" s="194"/>
      <c r="AU10" s="194"/>
      <c r="AV10" s="8"/>
      <c r="AW10" s="8"/>
      <c r="AX10" s="8"/>
      <c r="AY10" s="8"/>
    </row>
    <row r="11" spans="1:51" x14ac:dyDescent="0.2">
      <c r="E11" s="192"/>
      <c r="F11" s="192"/>
      <c r="H11" s="102"/>
      <c r="I11" s="102"/>
      <c r="J11" s="102"/>
      <c r="K11" s="102"/>
      <c r="L11" s="102" t="s">
        <v>44</v>
      </c>
      <c r="M11" s="18"/>
      <c r="R11" s="192"/>
      <c r="S11" s="192"/>
      <c r="V11" s="192"/>
      <c r="W11" s="213"/>
      <c r="X11" s="213"/>
      <c r="Y11" s="192"/>
      <c r="Z11" s="23"/>
      <c r="AE11" s="192"/>
      <c r="AF11" s="192"/>
      <c r="AI11" s="192"/>
      <c r="AJ11" s="213"/>
      <c r="AK11" s="213"/>
      <c r="AL11" s="192"/>
      <c r="AM11" s="23"/>
      <c r="AR11" s="192"/>
      <c r="AS11" s="192"/>
      <c r="AV11" s="192"/>
      <c r="AW11" s="213"/>
      <c r="AX11" s="213"/>
      <c r="AY11" s="102" t="s">
        <v>43</v>
      </c>
    </row>
    <row r="12" spans="1:51" x14ac:dyDescent="0.2">
      <c r="A12" s="367" t="s">
        <v>29</v>
      </c>
      <c r="B12" s="379" t="s">
        <v>83</v>
      </c>
      <c r="C12" s="381" t="s">
        <v>32</v>
      </c>
      <c r="D12" s="381"/>
      <c r="E12" s="379" t="s">
        <v>84</v>
      </c>
      <c r="F12" s="381"/>
      <c r="G12" s="379" t="s">
        <v>85</v>
      </c>
      <c r="H12" s="381"/>
      <c r="I12" s="379" t="s">
        <v>86</v>
      </c>
      <c r="J12" s="380"/>
      <c r="K12" s="381" t="s">
        <v>201</v>
      </c>
      <c r="L12" s="380"/>
      <c r="M12" s="18"/>
      <c r="N12" s="367" t="s">
        <v>29</v>
      </c>
      <c r="O12" s="379" t="s">
        <v>83</v>
      </c>
      <c r="P12" s="381" t="s">
        <v>32</v>
      </c>
      <c r="Q12" s="381"/>
      <c r="R12" s="379" t="s">
        <v>84</v>
      </c>
      <c r="S12" s="381"/>
      <c r="T12" s="379" t="s">
        <v>85</v>
      </c>
      <c r="U12" s="381"/>
      <c r="V12" s="379" t="s">
        <v>86</v>
      </c>
      <c r="W12" s="381"/>
      <c r="X12" s="379" t="s">
        <v>201</v>
      </c>
      <c r="Y12" s="380"/>
      <c r="Z12" s="23"/>
      <c r="AA12" s="367" t="s">
        <v>29</v>
      </c>
      <c r="AB12" s="379" t="s">
        <v>83</v>
      </c>
      <c r="AC12" s="381" t="s">
        <v>32</v>
      </c>
      <c r="AD12" s="381"/>
      <c r="AE12" s="379" t="s">
        <v>84</v>
      </c>
      <c r="AF12" s="381"/>
      <c r="AG12" s="379" t="s">
        <v>85</v>
      </c>
      <c r="AH12" s="381"/>
      <c r="AI12" s="379" t="s">
        <v>86</v>
      </c>
      <c r="AJ12" s="381"/>
      <c r="AK12" s="379" t="s">
        <v>201</v>
      </c>
      <c r="AL12" s="380"/>
      <c r="AM12" s="23"/>
      <c r="AN12" s="367" t="s">
        <v>29</v>
      </c>
      <c r="AO12" s="379" t="s">
        <v>83</v>
      </c>
      <c r="AP12" s="381" t="s">
        <v>32</v>
      </c>
      <c r="AQ12" s="381"/>
      <c r="AR12" s="379" t="s">
        <v>84</v>
      </c>
      <c r="AS12" s="381"/>
      <c r="AT12" s="379" t="s">
        <v>85</v>
      </c>
      <c r="AU12" s="381"/>
      <c r="AV12" s="379" t="s">
        <v>86</v>
      </c>
      <c r="AW12" s="381"/>
      <c r="AX12" s="379" t="s">
        <v>201</v>
      </c>
      <c r="AY12" s="380"/>
    </row>
    <row r="13" spans="1:51" ht="24" x14ac:dyDescent="0.2">
      <c r="A13" s="368"/>
      <c r="B13" s="109" t="s">
        <v>30</v>
      </c>
      <c r="C13" s="108" t="s">
        <v>0</v>
      </c>
      <c r="D13" s="111" t="s">
        <v>76</v>
      </c>
      <c r="E13" s="110" t="s">
        <v>0</v>
      </c>
      <c r="F13" s="111" t="s">
        <v>76</v>
      </c>
      <c r="G13" s="110" t="s">
        <v>0</v>
      </c>
      <c r="H13" s="111" t="s">
        <v>76</v>
      </c>
      <c r="I13" s="211" t="s">
        <v>0</v>
      </c>
      <c r="J13" s="210" t="s">
        <v>76</v>
      </c>
      <c r="K13" s="111" t="s">
        <v>202</v>
      </c>
      <c r="L13" s="200" t="s">
        <v>203</v>
      </c>
      <c r="M13" s="18"/>
      <c r="N13" s="368"/>
      <c r="O13" s="109" t="s">
        <v>30</v>
      </c>
      <c r="P13" s="108" t="s">
        <v>0</v>
      </c>
      <c r="Q13" s="111" t="s">
        <v>76</v>
      </c>
      <c r="R13" s="110" t="s">
        <v>0</v>
      </c>
      <c r="S13" s="111" t="s">
        <v>76</v>
      </c>
      <c r="T13" s="110" t="s">
        <v>0</v>
      </c>
      <c r="U13" s="111" t="s">
        <v>76</v>
      </c>
      <c r="V13" s="211" t="s">
        <v>0</v>
      </c>
      <c r="W13" s="111" t="s">
        <v>76</v>
      </c>
      <c r="X13" s="222" t="s">
        <v>202</v>
      </c>
      <c r="Y13" s="200" t="s">
        <v>203</v>
      </c>
      <c r="Z13" s="23"/>
      <c r="AA13" s="368"/>
      <c r="AB13" s="109" t="s">
        <v>30</v>
      </c>
      <c r="AC13" s="108" t="s">
        <v>0</v>
      </c>
      <c r="AD13" s="111" t="s">
        <v>76</v>
      </c>
      <c r="AE13" s="110" t="s">
        <v>0</v>
      </c>
      <c r="AF13" s="111" t="s">
        <v>76</v>
      </c>
      <c r="AG13" s="110" t="s">
        <v>0</v>
      </c>
      <c r="AH13" s="111" t="s">
        <v>76</v>
      </c>
      <c r="AI13" s="211" t="s">
        <v>0</v>
      </c>
      <c r="AJ13" s="111" t="s">
        <v>76</v>
      </c>
      <c r="AK13" s="222" t="s">
        <v>202</v>
      </c>
      <c r="AL13" s="200" t="s">
        <v>203</v>
      </c>
      <c r="AM13" s="23"/>
      <c r="AN13" s="368"/>
      <c r="AO13" s="109" t="s">
        <v>30</v>
      </c>
      <c r="AP13" s="108" t="s">
        <v>0</v>
      </c>
      <c r="AQ13" s="111" t="s">
        <v>76</v>
      </c>
      <c r="AR13" s="110" t="s">
        <v>0</v>
      </c>
      <c r="AS13" s="111" t="s">
        <v>76</v>
      </c>
      <c r="AT13" s="110" t="s">
        <v>0</v>
      </c>
      <c r="AU13" s="111" t="s">
        <v>76</v>
      </c>
      <c r="AV13" s="211" t="s">
        <v>0</v>
      </c>
      <c r="AW13" s="111" t="s">
        <v>76</v>
      </c>
      <c r="AX13" s="222" t="s">
        <v>202</v>
      </c>
      <c r="AY13" s="200" t="s">
        <v>203</v>
      </c>
    </row>
    <row r="14" spans="1:51" x14ac:dyDescent="0.2">
      <c r="A14" s="357">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57">
        <v>2015</v>
      </c>
      <c r="O14" s="77" t="s">
        <v>39</v>
      </c>
      <c r="P14" s="88" t="s">
        <v>175</v>
      </c>
      <c r="Q14" s="88" t="s">
        <v>175</v>
      </c>
      <c r="R14" s="97" t="s">
        <v>175</v>
      </c>
      <c r="S14" s="89" t="s">
        <v>175</v>
      </c>
      <c r="T14" s="97" t="s">
        <v>175</v>
      </c>
      <c r="U14" s="89" t="s">
        <v>175</v>
      </c>
      <c r="V14" s="97" t="s">
        <v>175</v>
      </c>
      <c r="W14" s="89" t="s">
        <v>175</v>
      </c>
      <c r="X14" s="97" t="s">
        <v>175</v>
      </c>
      <c r="Y14" s="89" t="s">
        <v>175</v>
      </c>
      <c r="Z14" s="45"/>
      <c r="AA14" s="357">
        <v>2015</v>
      </c>
      <c r="AB14" s="77" t="s">
        <v>39</v>
      </c>
      <c r="AC14" s="88" t="s">
        <v>175</v>
      </c>
      <c r="AD14" s="88" t="s">
        <v>175</v>
      </c>
      <c r="AE14" s="97" t="s">
        <v>175</v>
      </c>
      <c r="AF14" s="89" t="s">
        <v>175</v>
      </c>
      <c r="AG14" s="97" t="s">
        <v>175</v>
      </c>
      <c r="AH14" s="89" t="s">
        <v>175</v>
      </c>
      <c r="AI14" s="97" t="s">
        <v>175</v>
      </c>
      <c r="AJ14" s="89" t="s">
        <v>175</v>
      </c>
      <c r="AK14" s="97" t="s">
        <v>175</v>
      </c>
      <c r="AL14" s="89" t="s">
        <v>175</v>
      </c>
      <c r="AM14" s="45"/>
      <c r="AN14" s="357">
        <v>2015</v>
      </c>
      <c r="AO14" s="77" t="s">
        <v>39</v>
      </c>
      <c r="AP14" s="88" t="s">
        <v>175</v>
      </c>
      <c r="AQ14" s="88" t="s">
        <v>175</v>
      </c>
      <c r="AR14" s="97" t="s">
        <v>175</v>
      </c>
      <c r="AS14" s="89" t="s">
        <v>175</v>
      </c>
      <c r="AT14" s="97" t="s">
        <v>175</v>
      </c>
      <c r="AU14" s="89" t="s">
        <v>175</v>
      </c>
      <c r="AV14" s="97" t="s">
        <v>175</v>
      </c>
      <c r="AW14" s="89" t="s">
        <v>175</v>
      </c>
      <c r="AX14" s="97" t="s">
        <v>175</v>
      </c>
      <c r="AY14" s="89" t="s">
        <v>175</v>
      </c>
    </row>
    <row r="15" spans="1:51" x14ac:dyDescent="0.2">
      <c r="A15" s="358"/>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58"/>
      <c r="O15" s="79" t="s">
        <v>40</v>
      </c>
      <c r="P15" s="90" t="s">
        <v>175</v>
      </c>
      <c r="Q15" s="90" t="s">
        <v>175</v>
      </c>
      <c r="R15" s="98" t="s">
        <v>175</v>
      </c>
      <c r="S15" s="91" t="s">
        <v>175</v>
      </c>
      <c r="T15" s="98" t="s">
        <v>175</v>
      </c>
      <c r="U15" s="91" t="s">
        <v>175</v>
      </c>
      <c r="V15" s="98" t="s">
        <v>175</v>
      </c>
      <c r="W15" s="91" t="s">
        <v>175</v>
      </c>
      <c r="X15" s="98" t="s">
        <v>175</v>
      </c>
      <c r="Y15" s="91" t="s">
        <v>175</v>
      </c>
      <c r="Z15" s="45"/>
      <c r="AA15" s="358"/>
      <c r="AB15" s="79" t="s">
        <v>40</v>
      </c>
      <c r="AC15" s="90" t="s">
        <v>175</v>
      </c>
      <c r="AD15" s="90" t="s">
        <v>175</v>
      </c>
      <c r="AE15" s="98" t="s">
        <v>175</v>
      </c>
      <c r="AF15" s="91" t="s">
        <v>175</v>
      </c>
      <c r="AG15" s="98" t="s">
        <v>175</v>
      </c>
      <c r="AH15" s="91" t="s">
        <v>175</v>
      </c>
      <c r="AI15" s="98" t="s">
        <v>175</v>
      </c>
      <c r="AJ15" s="91" t="s">
        <v>175</v>
      </c>
      <c r="AK15" s="98" t="s">
        <v>175</v>
      </c>
      <c r="AL15" s="91" t="s">
        <v>175</v>
      </c>
      <c r="AM15" s="45"/>
      <c r="AN15" s="358"/>
      <c r="AO15" s="79" t="s">
        <v>40</v>
      </c>
      <c r="AP15" s="90" t="s">
        <v>175</v>
      </c>
      <c r="AQ15" s="90" t="s">
        <v>175</v>
      </c>
      <c r="AR15" s="98" t="s">
        <v>175</v>
      </c>
      <c r="AS15" s="91" t="s">
        <v>175</v>
      </c>
      <c r="AT15" s="98" t="s">
        <v>175</v>
      </c>
      <c r="AU15" s="91" t="s">
        <v>175</v>
      </c>
      <c r="AV15" s="98" t="s">
        <v>175</v>
      </c>
      <c r="AW15" s="91" t="s">
        <v>175</v>
      </c>
      <c r="AX15" s="98" t="s">
        <v>175</v>
      </c>
      <c r="AY15" s="91" t="s">
        <v>175</v>
      </c>
    </row>
    <row r="16" spans="1:51" x14ac:dyDescent="0.2">
      <c r="A16" s="358"/>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58"/>
      <c r="O16" s="82" t="s">
        <v>41</v>
      </c>
      <c r="P16" s="92" t="s">
        <v>175</v>
      </c>
      <c r="Q16" s="92" t="s">
        <v>175</v>
      </c>
      <c r="R16" s="99" t="s">
        <v>175</v>
      </c>
      <c r="S16" s="93" t="s">
        <v>175</v>
      </c>
      <c r="T16" s="99" t="s">
        <v>175</v>
      </c>
      <c r="U16" s="93" t="s">
        <v>175</v>
      </c>
      <c r="V16" s="99" t="s">
        <v>175</v>
      </c>
      <c r="W16" s="93" t="s">
        <v>175</v>
      </c>
      <c r="X16" s="99" t="s">
        <v>175</v>
      </c>
      <c r="Y16" s="93" t="s">
        <v>175</v>
      </c>
      <c r="Z16" s="45"/>
      <c r="AA16" s="358"/>
      <c r="AB16" s="82" t="s">
        <v>41</v>
      </c>
      <c r="AC16" s="92" t="s">
        <v>175</v>
      </c>
      <c r="AD16" s="92" t="s">
        <v>175</v>
      </c>
      <c r="AE16" s="99" t="s">
        <v>175</v>
      </c>
      <c r="AF16" s="93" t="s">
        <v>175</v>
      </c>
      <c r="AG16" s="99" t="s">
        <v>175</v>
      </c>
      <c r="AH16" s="93" t="s">
        <v>175</v>
      </c>
      <c r="AI16" s="99" t="s">
        <v>175</v>
      </c>
      <c r="AJ16" s="93" t="s">
        <v>175</v>
      </c>
      <c r="AK16" s="99" t="s">
        <v>175</v>
      </c>
      <c r="AL16" s="93" t="s">
        <v>175</v>
      </c>
      <c r="AM16" s="45"/>
      <c r="AN16" s="358"/>
      <c r="AO16" s="82" t="s">
        <v>41</v>
      </c>
      <c r="AP16" s="92" t="s">
        <v>175</v>
      </c>
      <c r="AQ16" s="92" t="s">
        <v>175</v>
      </c>
      <c r="AR16" s="99" t="s">
        <v>175</v>
      </c>
      <c r="AS16" s="93" t="s">
        <v>175</v>
      </c>
      <c r="AT16" s="99" t="s">
        <v>175</v>
      </c>
      <c r="AU16" s="93" t="s">
        <v>175</v>
      </c>
      <c r="AV16" s="99" t="s">
        <v>175</v>
      </c>
      <c r="AW16" s="93" t="s">
        <v>175</v>
      </c>
      <c r="AX16" s="99" t="s">
        <v>175</v>
      </c>
      <c r="AY16" s="93" t="s">
        <v>175</v>
      </c>
    </row>
    <row r="17" spans="1:51" x14ac:dyDescent="0.2">
      <c r="A17" s="359"/>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59"/>
      <c r="O17" s="85" t="s">
        <v>42</v>
      </c>
      <c r="P17" s="94" t="s">
        <v>175</v>
      </c>
      <c r="Q17" s="94" t="s">
        <v>175</v>
      </c>
      <c r="R17" s="100" t="s">
        <v>175</v>
      </c>
      <c r="S17" s="95" t="s">
        <v>175</v>
      </c>
      <c r="T17" s="100" t="s">
        <v>175</v>
      </c>
      <c r="U17" s="95" t="s">
        <v>175</v>
      </c>
      <c r="V17" s="100" t="s">
        <v>175</v>
      </c>
      <c r="W17" s="95" t="s">
        <v>175</v>
      </c>
      <c r="X17" s="100" t="s">
        <v>175</v>
      </c>
      <c r="Y17" s="95" t="s">
        <v>175</v>
      </c>
      <c r="Z17" s="45"/>
      <c r="AA17" s="359"/>
      <c r="AB17" s="85" t="s">
        <v>42</v>
      </c>
      <c r="AC17" s="94" t="s">
        <v>175</v>
      </c>
      <c r="AD17" s="94" t="s">
        <v>175</v>
      </c>
      <c r="AE17" s="100" t="s">
        <v>175</v>
      </c>
      <c r="AF17" s="95" t="s">
        <v>175</v>
      </c>
      <c r="AG17" s="100" t="s">
        <v>175</v>
      </c>
      <c r="AH17" s="95" t="s">
        <v>175</v>
      </c>
      <c r="AI17" s="100" t="s">
        <v>175</v>
      </c>
      <c r="AJ17" s="95" t="s">
        <v>175</v>
      </c>
      <c r="AK17" s="100" t="s">
        <v>175</v>
      </c>
      <c r="AL17" s="95" t="s">
        <v>175</v>
      </c>
      <c r="AM17" s="45"/>
      <c r="AN17" s="359"/>
      <c r="AO17" s="85" t="s">
        <v>42</v>
      </c>
      <c r="AP17" s="94" t="s">
        <v>175</v>
      </c>
      <c r="AQ17" s="94" t="s">
        <v>175</v>
      </c>
      <c r="AR17" s="100" t="s">
        <v>175</v>
      </c>
      <c r="AS17" s="95" t="s">
        <v>175</v>
      </c>
      <c r="AT17" s="100" t="s">
        <v>175</v>
      </c>
      <c r="AU17" s="95" t="s">
        <v>175</v>
      </c>
      <c r="AV17" s="100" t="s">
        <v>175</v>
      </c>
      <c r="AW17" s="95" t="s">
        <v>175</v>
      </c>
      <c r="AX17" s="100" t="s">
        <v>175</v>
      </c>
      <c r="AY17" s="95" t="s">
        <v>175</v>
      </c>
    </row>
    <row r="18" spans="1:51" x14ac:dyDescent="0.2">
      <c r="A18" s="357">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57">
        <v>2016</v>
      </c>
      <c r="O18" s="77" t="s">
        <v>39</v>
      </c>
      <c r="P18" s="88">
        <v>-19.117396332023773</v>
      </c>
      <c r="Q18" s="89">
        <v>22.244664489374433</v>
      </c>
      <c r="R18" s="88" t="s">
        <v>175</v>
      </c>
      <c r="S18" s="89" t="s">
        <v>175</v>
      </c>
      <c r="T18" s="88">
        <v>-63.738689493318176</v>
      </c>
      <c r="U18" s="89">
        <v>-5.3548279489389223</v>
      </c>
      <c r="V18" s="88" t="s">
        <v>175</v>
      </c>
      <c r="W18" s="89">
        <v>-100</v>
      </c>
      <c r="X18" s="88">
        <v>17.653949323908446</v>
      </c>
      <c r="Y18" s="89">
        <v>-20.240402158145677</v>
      </c>
      <c r="Z18" s="45"/>
      <c r="AA18" s="357">
        <v>2016</v>
      </c>
      <c r="AB18" s="77" t="s">
        <v>39</v>
      </c>
      <c r="AC18" s="88">
        <v>-19.117396332023773</v>
      </c>
      <c r="AD18" s="88">
        <v>22.244664489374433</v>
      </c>
      <c r="AE18" s="97" t="s">
        <v>233</v>
      </c>
      <c r="AF18" s="88">
        <v>-100</v>
      </c>
      <c r="AG18" s="97">
        <v>-63.738689493318176</v>
      </c>
      <c r="AH18" s="89">
        <v>-5.3548279489389223</v>
      </c>
      <c r="AI18" s="92" t="s">
        <v>233</v>
      </c>
      <c r="AJ18" s="93">
        <v>-100</v>
      </c>
      <c r="AK18" s="92">
        <v>17.653949323908446</v>
      </c>
      <c r="AL18" s="89">
        <v>-20.240402158145677</v>
      </c>
      <c r="AM18" s="45"/>
      <c r="AN18" s="357">
        <v>2016</v>
      </c>
      <c r="AO18" s="104" t="s">
        <v>39</v>
      </c>
      <c r="AP18" s="88" t="s">
        <v>175</v>
      </c>
      <c r="AQ18" s="88" t="s">
        <v>175</v>
      </c>
      <c r="AR18" s="97" t="s">
        <v>175</v>
      </c>
      <c r="AS18" s="89" t="s">
        <v>175</v>
      </c>
      <c r="AT18" s="97" t="s">
        <v>175</v>
      </c>
      <c r="AU18" s="89" t="s">
        <v>175</v>
      </c>
      <c r="AV18" s="97" t="s">
        <v>175</v>
      </c>
      <c r="AW18" s="89" t="s">
        <v>175</v>
      </c>
      <c r="AX18" s="97" t="s">
        <v>175</v>
      </c>
      <c r="AY18" s="89" t="s">
        <v>175</v>
      </c>
    </row>
    <row r="19" spans="1:51" x14ac:dyDescent="0.2">
      <c r="A19" s="358"/>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58"/>
      <c r="O19" s="79" t="s">
        <v>40</v>
      </c>
      <c r="P19" s="90">
        <v>40.38195822840094</v>
      </c>
      <c r="Q19" s="91">
        <v>36.193562157207701</v>
      </c>
      <c r="R19" s="90" t="s">
        <v>175</v>
      </c>
      <c r="S19" s="91" t="s">
        <v>175</v>
      </c>
      <c r="T19" s="90">
        <v>-44.100609686069689</v>
      </c>
      <c r="U19" s="91">
        <v>4.9716361786959373</v>
      </c>
      <c r="V19" s="90" t="s">
        <v>175</v>
      </c>
      <c r="W19" s="91">
        <v>-100</v>
      </c>
      <c r="X19" s="90">
        <v>36.188048180435395</v>
      </c>
      <c r="Y19" s="91">
        <v>-6.9942089355360064</v>
      </c>
      <c r="Z19" s="45"/>
      <c r="AA19" s="358"/>
      <c r="AB19" s="79" t="s">
        <v>40</v>
      </c>
      <c r="AC19" s="90">
        <v>6.113409158311689</v>
      </c>
      <c r="AD19" s="90">
        <v>28.918333493204983</v>
      </c>
      <c r="AE19" s="98" t="s">
        <v>233</v>
      </c>
      <c r="AF19" s="90">
        <v>-100</v>
      </c>
      <c r="AG19" s="98">
        <v>-54.069144361906865</v>
      </c>
      <c r="AH19" s="91">
        <v>-0.11534680241257478</v>
      </c>
      <c r="AI19" s="90" t="s">
        <v>233</v>
      </c>
      <c r="AJ19" s="91">
        <v>-100</v>
      </c>
      <c r="AK19" s="90">
        <v>26.431750195046689</v>
      </c>
      <c r="AL19" s="91">
        <v>-13.569234232668704</v>
      </c>
      <c r="AM19" s="45"/>
      <c r="AN19" s="358"/>
      <c r="AO19" s="149" t="s">
        <v>40</v>
      </c>
      <c r="AP19" s="90" t="s">
        <v>175</v>
      </c>
      <c r="AQ19" s="90" t="s">
        <v>175</v>
      </c>
      <c r="AR19" s="98" t="s">
        <v>175</v>
      </c>
      <c r="AS19" s="91" t="s">
        <v>175</v>
      </c>
      <c r="AT19" s="98" t="s">
        <v>175</v>
      </c>
      <c r="AU19" s="91" t="s">
        <v>175</v>
      </c>
      <c r="AV19" s="98" t="s">
        <v>175</v>
      </c>
      <c r="AW19" s="91" t="s">
        <v>175</v>
      </c>
      <c r="AX19" s="98" t="s">
        <v>175</v>
      </c>
      <c r="AY19" s="91" t="s">
        <v>175</v>
      </c>
    </row>
    <row r="20" spans="1:51" x14ac:dyDescent="0.2">
      <c r="A20" s="358"/>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58"/>
      <c r="O20" s="82" t="s">
        <v>41</v>
      </c>
      <c r="P20" s="92">
        <v>90.593483028143737</v>
      </c>
      <c r="Q20" s="93">
        <v>33.210505306597639</v>
      </c>
      <c r="R20" s="92" t="s">
        <v>233</v>
      </c>
      <c r="S20" s="93" t="s">
        <v>175</v>
      </c>
      <c r="T20" s="92">
        <v>2.9207263017363871</v>
      </c>
      <c r="U20" s="93">
        <v>-10.219904597767959</v>
      </c>
      <c r="V20" s="92" t="s">
        <v>175</v>
      </c>
      <c r="W20" s="93" t="s">
        <v>233</v>
      </c>
      <c r="X20" s="92">
        <v>37.313570680792573</v>
      </c>
      <c r="Y20" s="93">
        <v>-8.0537731727647</v>
      </c>
      <c r="Z20" s="45"/>
      <c r="AA20" s="358"/>
      <c r="AB20" s="82" t="s">
        <v>41</v>
      </c>
      <c r="AC20" s="92">
        <v>26.505826101376506</v>
      </c>
      <c r="AD20" s="92">
        <v>30.338301660895041</v>
      </c>
      <c r="AE20" s="99" t="s">
        <v>233</v>
      </c>
      <c r="AF20" s="92">
        <v>-100</v>
      </c>
      <c r="AG20" s="99">
        <v>-39.51101924194618</v>
      </c>
      <c r="AH20" s="93">
        <v>-3.8042536404497618</v>
      </c>
      <c r="AI20" s="92" t="s">
        <v>233</v>
      </c>
      <c r="AJ20" s="93">
        <v>-100</v>
      </c>
      <c r="AK20" s="92">
        <v>29.943020607257953</v>
      </c>
      <c r="AL20" s="93">
        <v>-11.689328375510911</v>
      </c>
      <c r="AM20" s="45"/>
      <c r="AN20" s="358"/>
      <c r="AO20" s="150" t="s">
        <v>41</v>
      </c>
      <c r="AP20" s="92" t="s">
        <v>175</v>
      </c>
      <c r="AQ20" s="92" t="s">
        <v>175</v>
      </c>
      <c r="AR20" s="99" t="s">
        <v>175</v>
      </c>
      <c r="AS20" s="93" t="s">
        <v>175</v>
      </c>
      <c r="AT20" s="99" t="s">
        <v>175</v>
      </c>
      <c r="AU20" s="93" t="s">
        <v>175</v>
      </c>
      <c r="AV20" s="99" t="s">
        <v>175</v>
      </c>
      <c r="AW20" s="93" t="s">
        <v>175</v>
      </c>
      <c r="AX20" s="99" t="s">
        <v>175</v>
      </c>
      <c r="AY20" s="93" t="s">
        <v>175</v>
      </c>
    </row>
    <row r="21" spans="1:51" x14ac:dyDescent="0.2">
      <c r="A21" s="359"/>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59"/>
      <c r="O21" s="85" t="s">
        <v>42</v>
      </c>
      <c r="P21" s="94">
        <v>340.08730674262068</v>
      </c>
      <c r="Q21" s="95">
        <v>27.422905229171679</v>
      </c>
      <c r="R21" s="94" t="s">
        <v>233</v>
      </c>
      <c r="S21" s="95" t="s">
        <v>175</v>
      </c>
      <c r="T21" s="94">
        <v>126.89175409783671</v>
      </c>
      <c r="U21" s="95">
        <v>-3.1783638955695692</v>
      </c>
      <c r="V21" s="94" t="s">
        <v>175</v>
      </c>
      <c r="W21" s="95" t="s">
        <v>233</v>
      </c>
      <c r="X21" s="94">
        <v>39.219224545172658</v>
      </c>
      <c r="Y21" s="95">
        <v>10.909610499910327</v>
      </c>
      <c r="Z21" s="45"/>
      <c r="AA21" s="359"/>
      <c r="AB21" s="85" t="s">
        <v>42</v>
      </c>
      <c r="AC21" s="94">
        <v>64.92505902490484</v>
      </c>
      <c r="AD21" s="94">
        <v>29.544106101011145</v>
      </c>
      <c r="AE21" s="100" t="s">
        <v>233</v>
      </c>
      <c r="AF21" s="94">
        <v>-100</v>
      </c>
      <c r="AG21" s="100">
        <v>-19.281830946800159</v>
      </c>
      <c r="AH21" s="95">
        <v>-3.6520260159309981</v>
      </c>
      <c r="AI21" s="94" t="s">
        <v>233</v>
      </c>
      <c r="AJ21" s="95">
        <v>-100</v>
      </c>
      <c r="AK21" s="94">
        <v>32.361859474525545</v>
      </c>
      <c r="AL21" s="95">
        <v>-6.7316064144095193</v>
      </c>
      <c r="AM21" s="45"/>
      <c r="AN21" s="359"/>
      <c r="AO21" s="148" t="s">
        <v>42</v>
      </c>
      <c r="AP21" s="94">
        <v>64.92505902490484</v>
      </c>
      <c r="AQ21" s="94">
        <v>29.544106101011145</v>
      </c>
      <c r="AR21" s="100" t="s">
        <v>233</v>
      </c>
      <c r="AS21" s="95">
        <v>-100</v>
      </c>
      <c r="AT21" s="100">
        <v>-19.281830946800159</v>
      </c>
      <c r="AU21" s="95">
        <v>-3.6520260159309981</v>
      </c>
      <c r="AV21" s="94" t="s">
        <v>233</v>
      </c>
      <c r="AW21" s="95">
        <v>-100</v>
      </c>
      <c r="AX21" s="94">
        <v>32.361859474525545</v>
      </c>
      <c r="AY21" s="95">
        <v>-6.7316064144095193</v>
      </c>
    </row>
    <row r="22" spans="1:51" x14ac:dyDescent="0.2">
      <c r="A22" s="357">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57">
        <v>2017</v>
      </c>
      <c r="O22" s="77" t="s">
        <v>39</v>
      </c>
      <c r="P22" s="88">
        <v>115.12395886478939</v>
      </c>
      <c r="Q22" s="89">
        <v>-7.701437254594456</v>
      </c>
      <c r="R22" s="88" t="s">
        <v>233</v>
      </c>
      <c r="S22" s="89" t="s">
        <v>233</v>
      </c>
      <c r="T22" s="88">
        <v>75.586262292005941</v>
      </c>
      <c r="U22" s="89">
        <v>-9.5927274534386093</v>
      </c>
      <c r="V22" s="88" t="s">
        <v>175</v>
      </c>
      <c r="W22" s="89" t="s">
        <v>233</v>
      </c>
      <c r="X22" s="88">
        <v>3.1528598917488049</v>
      </c>
      <c r="Y22" s="89">
        <v>0.31658072301228302</v>
      </c>
      <c r="Z22" s="45"/>
      <c r="AA22" s="357">
        <v>2017</v>
      </c>
      <c r="AB22" s="77" t="s">
        <v>39</v>
      </c>
      <c r="AC22" s="88">
        <v>115.12395886478939</v>
      </c>
      <c r="AD22" s="88">
        <v>-7.701437254594456</v>
      </c>
      <c r="AE22" s="97" t="s">
        <v>233</v>
      </c>
      <c r="AF22" s="88" t="s">
        <v>233</v>
      </c>
      <c r="AG22" s="97">
        <v>75.586262292005941</v>
      </c>
      <c r="AH22" s="89">
        <v>-9.5927274534386093</v>
      </c>
      <c r="AI22" s="92" t="s">
        <v>233</v>
      </c>
      <c r="AJ22" s="93" t="s">
        <v>233</v>
      </c>
      <c r="AK22" s="92">
        <v>3.1528598917488049</v>
      </c>
      <c r="AL22" s="89">
        <v>0.31658072301228302</v>
      </c>
      <c r="AM22" s="45"/>
      <c r="AN22" s="357">
        <v>2017</v>
      </c>
      <c r="AO22" s="104" t="s">
        <v>39</v>
      </c>
      <c r="AP22" s="88">
        <v>116.49228915856918</v>
      </c>
      <c r="AQ22" s="88">
        <v>20.354793130623626</v>
      </c>
      <c r="AR22" s="97" t="s">
        <v>233</v>
      </c>
      <c r="AS22" s="89">
        <v>38.577464843758349</v>
      </c>
      <c r="AT22" s="97">
        <v>13.925558097460321</v>
      </c>
      <c r="AU22" s="89">
        <v>-4.5917601786191975</v>
      </c>
      <c r="AV22" s="88" t="s">
        <v>233</v>
      </c>
      <c r="AW22" s="89">
        <v>25.21256539200607</v>
      </c>
      <c r="AX22" s="88">
        <v>27.411028839784034</v>
      </c>
      <c r="AY22" s="89">
        <v>-1.5791758789151289</v>
      </c>
    </row>
    <row r="23" spans="1:51" x14ac:dyDescent="0.2">
      <c r="A23" s="358"/>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58"/>
      <c r="O23" s="79" t="s">
        <v>40</v>
      </c>
      <c r="P23" s="90">
        <v>64.567754403870907</v>
      </c>
      <c r="Q23" s="91">
        <v>-11.86123232670222</v>
      </c>
      <c r="R23" s="90" t="s">
        <v>233</v>
      </c>
      <c r="S23" s="91" t="s">
        <v>233</v>
      </c>
      <c r="T23" s="90">
        <v>55.31890406270832</v>
      </c>
      <c r="U23" s="91">
        <v>-8.4880039370740956</v>
      </c>
      <c r="V23" s="90" t="s">
        <v>175</v>
      </c>
      <c r="W23" s="91" t="s">
        <v>233</v>
      </c>
      <c r="X23" s="90">
        <v>-3.2894701298896045</v>
      </c>
      <c r="Y23" s="91">
        <v>0.82694355546233389</v>
      </c>
      <c r="Z23" s="45"/>
      <c r="AA23" s="358"/>
      <c r="AB23" s="79" t="s">
        <v>40</v>
      </c>
      <c r="AC23" s="90">
        <v>86.762122228244039</v>
      </c>
      <c r="AD23" s="90">
        <v>-9.8039498545628092</v>
      </c>
      <c r="AE23" s="98" t="s">
        <v>233</v>
      </c>
      <c r="AF23" s="90" t="s">
        <v>233</v>
      </c>
      <c r="AG23" s="98">
        <v>63.441005458895262</v>
      </c>
      <c r="AH23" s="91">
        <v>-9.0036621532482926</v>
      </c>
      <c r="AI23" s="90" t="s">
        <v>233</v>
      </c>
      <c r="AJ23" s="91" t="s">
        <v>233</v>
      </c>
      <c r="AK23" s="90">
        <v>-0.13368874584638313</v>
      </c>
      <c r="AL23" s="91">
        <v>0.59316752713194365</v>
      </c>
      <c r="AM23" s="45"/>
      <c r="AN23" s="358"/>
      <c r="AO23" s="149" t="s">
        <v>40</v>
      </c>
      <c r="AP23" s="90">
        <v>117.36504549510704</v>
      </c>
      <c r="AQ23" s="90">
        <v>8.1614916055904985</v>
      </c>
      <c r="AR23" s="98" t="s">
        <v>233</v>
      </c>
      <c r="AS23" s="91">
        <v>1004.953627409154</v>
      </c>
      <c r="AT23" s="98">
        <v>54.364163631692634</v>
      </c>
      <c r="AU23" s="91">
        <v>-7.9222704780602671</v>
      </c>
      <c r="AV23" s="90" t="s">
        <v>233</v>
      </c>
      <c r="AW23" s="91" t="s">
        <v>233</v>
      </c>
      <c r="AX23" s="90">
        <v>16.816955153826729</v>
      </c>
      <c r="AY23" s="91">
        <v>0.55287486347306292</v>
      </c>
    </row>
    <row r="24" spans="1:51" x14ac:dyDescent="0.2">
      <c r="A24" s="358"/>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58"/>
      <c r="O24" s="82" t="s">
        <v>41</v>
      </c>
      <c r="P24" s="92">
        <v>76.811734344376006</v>
      </c>
      <c r="Q24" s="93">
        <v>-10.722093667446176</v>
      </c>
      <c r="R24" s="92">
        <v>204.0538703155903</v>
      </c>
      <c r="S24" s="93" t="s">
        <v>233</v>
      </c>
      <c r="T24" s="92">
        <v>20.049113472766521</v>
      </c>
      <c r="U24" s="93">
        <v>-4.5763473485658901</v>
      </c>
      <c r="V24" s="92" t="s">
        <v>233</v>
      </c>
      <c r="W24" s="93" t="s">
        <v>233</v>
      </c>
      <c r="X24" s="92">
        <v>-1.3569288436324878</v>
      </c>
      <c r="Y24" s="93">
        <v>2.863206986913891E-2</v>
      </c>
      <c r="Z24" s="45"/>
      <c r="AA24" s="358"/>
      <c r="AB24" s="82" t="s">
        <v>41</v>
      </c>
      <c r="AC24" s="92">
        <v>83.143427501357593</v>
      </c>
      <c r="AD24" s="92">
        <v>-10.114390544792229</v>
      </c>
      <c r="AE24" s="99">
        <v>938.61754329767825</v>
      </c>
      <c r="AF24" s="92" t="s">
        <v>233</v>
      </c>
      <c r="AG24" s="99">
        <v>44.580951164015772</v>
      </c>
      <c r="AH24" s="93">
        <v>-7.4951633403355755</v>
      </c>
      <c r="AI24" s="92" t="s">
        <v>233</v>
      </c>
      <c r="AJ24" s="93" t="s">
        <v>233</v>
      </c>
      <c r="AK24" s="92">
        <v>-0.55078369537993055</v>
      </c>
      <c r="AL24" s="93">
        <v>0.39282819266723834</v>
      </c>
      <c r="AM24" s="45"/>
      <c r="AN24" s="358"/>
      <c r="AO24" s="150" t="s">
        <v>41</v>
      </c>
      <c r="AP24" s="92">
        <v>108.68337752363919</v>
      </c>
      <c r="AQ24" s="92">
        <v>-1.7377350362303812</v>
      </c>
      <c r="AR24" s="99">
        <v>1123.0555565503903</v>
      </c>
      <c r="AS24" s="93" t="s">
        <v>233</v>
      </c>
      <c r="AT24" s="99">
        <v>59.906398464724205</v>
      </c>
      <c r="AU24" s="93">
        <v>-6.4141169764629913</v>
      </c>
      <c r="AV24" s="92" t="s">
        <v>233</v>
      </c>
      <c r="AW24" s="93" t="s">
        <v>233</v>
      </c>
      <c r="AX24" s="92">
        <v>7.940075500533661</v>
      </c>
      <c r="AY24" s="93">
        <v>2.9316504477153726</v>
      </c>
    </row>
    <row r="25" spans="1:51" x14ac:dyDescent="0.2">
      <c r="A25" s="359"/>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59"/>
      <c r="O25" s="85" t="s">
        <v>42</v>
      </c>
      <c r="P25" s="94">
        <v>76.152155885670012</v>
      </c>
      <c r="Q25" s="95">
        <v>15.813135296620896</v>
      </c>
      <c r="R25" s="94">
        <v>25.727029509117404</v>
      </c>
      <c r="S25" s="95" t="s">
        <v>233</v>
      </c>
      <c r="T25" s="94">
        <v>-11.63100760333824</v>
      </c>
      <c r="U25" s="95">
        <v>5.2326230071351176</v>
      </c>
      <c r="V25" s="94" t="s">
        <v>233</v>
      </c>
      <c r="W25" s="95" t="s">
        <v>233</v>
      </c>
      <c r="X25" s="94">
        <v>23.484920545034971</v>
      </c>
      <c r="Y25" s="95">
        <v>1.4960658270412486</v>
      </c>
      <c r="Z25" s="45"/>
      <c r="AA25" s="359"/>
      <c r="AB25" s="85" t="s">
        <v>42</v>
      </c>
      <c r="AC25" s="94">
        <v>80.857793686534478</v>
      </c>
      <c r="AD25" s="94">
        <v>-3.1670153008170554</v>
      </c>
      <c r="AE25" s="100">
        <v>346.67235722714429</v>
      </c>
      <c r="AF25" s="94" t="s">
        <v>233</v>
      </c>
      <c r="AG25" s="100">
        <v>25.372425763103212</v>
      </c>
      <c r="AH25" s="95">
        <v>-4.3843185630329291</v>
      </c>
      <c r="AI25" s="94" t="s">
        <v>233</v>
      </c>
      <c r="AJ25" s="95" t="s">
        <v>233</v>
      </c>
      <c r="AK25" s="94">
        <v>6.0414083752545089</v>
      </c>
      <c r="AL25" s="95">
        <v>0.68063288561304169</v>
      </c>
      <c r="AM25" s="45"/>
      <c r="AN25" s="359"/>
      <c r="AO25" s="148" t="s">
        <v>42</v>
      </c>
      <c r="AP25" s="94">
        <v>80.857793686534478</v>
      </c>
      <c r="AQ25" s="94">
        <v>-3.1670153008170554</v>
      </c>
      <c r="AR25" s="100">
        <v>346.67235722714429</v>
      </c>
      <c r="AS25" s="95" t="s">
        <v>233</v>
      </c>
      <c r="AT25" s="100">
        <v>25.372425763103212</v>
      </c>
      <c r="AU25" s="95">
        <v>-4.3843185630329291</v>
      </c>
      <c r="AV25" s="94" t="s">
        <v>233</v>
      </c>
      <c r="AW25" s="95" t="s">
        <v>233</v>
      </c>
      <c r="AX25" s="94">
        <v>6.0414083752545089</v>
      </c>
      <c r="AY25" s="95">
        <v>0.68063288561304169</v>
      </c>
    </row>
    <row r="26" spans="1:51" x14ac:dyDescent="0.2">
      <c r="A26" s="357">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57">
        <v>2018</v>
      </c>
      <c r="O26" s="77" t="s">
        <v>39</v>
      </c>
      <c r="P26" s="88">
        <v>13.743378282463215</v>
      </c>
      <c r="Q26" s="89">
        <v>-14.332006210891635</v>
      </c>
      <c r="R26" s="88">
        <v>-37.179132716706434</v>
      </c>
      <c r="S26" s="89">
        <v>195.61425755521503</v>
      </c>
      <c r="T26" s="88">
        <v>38.674304386795754</v>
      </c>
      <c r="U26" s="89">
        <v>7.3348934273185895</v>
      </c>
      <c r="V26" s="88" t="s">
        <v>233</v>
      </c>
      <c r="W26" s="89">
        <v>1287.4519976867309</v>
      </c>
      <c r="X26" s="88">
        <v>-9.2836922579211727</v>
      </c>
      <c r="Y26" s="89">
        <v>14.57170780731445</v>
      </c>
      <c r="Z26" s="45"/>
      <c r="AA26" s="357">
        <v>2018</v>
      </c>
      <c r="AB26" s="77" t="s">
        <v>39</v>
      </c>
      <c r="AC26" s="88">
        <v>13.743378282463215</v>
      </c>
      <c r="AD26" s="88">
        <v>-14.332006210891635</v>
      </c>
      <c r="AE26" s="97">
        <v>-37.179132716706434</v>
      </c>
      <c r="AF26" s="88">
        <v>195.61425755521503</v>
      </c>
      <c r="AG26" s="97">
        <v>38.674304386795754</v>
      </c>
      <c r="AH26" s="89">
        <v>7.3348934273185895</v>
      </c>
      <c r="AI26" s="92" t="s">
        <v>233</v>
      </c>
      <c r="AJ26" s="93">
        <v>1287.4519976867309</v>
      </c>
      <c r="AK26" s="92">
        <v>-9.2836922579211727</v>
      </c>
      <c r="AL26" s="89">
        <v>14.57170780731445</v>
      </c>
      <c r="AM26" s="45"/>
      <c r="AN26" s="357">
        <v>2018</v>
      </c>
      <c r="AO26" s="104" t="s">
        <v>39</v>
      </c>
      <c r="AP26" s="88">
        <v>53.245363185119899</v>
      </c>
      <c r="AQ26" s="88">
        <v>-4.5758495588232861</v>
      </c>
      <c r="AR26" s="97">
        <v>68.432397078992906</v>
      </c>
      <c r="AS26" s="89">
        <v>695.1281357473656</v>
      </c>
      <c r="AT26" s="97">
        <v>21.772596143304934</v>
      </c>
      <c r="AU26" s="89">
        <v>-0.62588691489230408</v>
      </c>
      <c r="AV26" s="88" t="s">
        <v>233</v>
      </c>
      <c r="AW26" s="89">
        <v>1287.4519976867309</v>
      </c>
      <c r="AX26" s="88">
        <v>3.0367171835768092</v>
      </c>
      <c r="AY26" s="89">
        <v>3.8016261463992951</v>
      </c>
    </row>
    <row r="27" spans="1:51" x14ac:dyDescent="0.2">
      <c r="A27" s="358"/>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58"/>
      <c r="O27" s="79" t="s">
        <v>40</v>
      </c>
      <c r="P27" s="90">
        <v>29.783139111589165</v>
      </c>
      <c r="Q27" s="91">
        <v>6.2722950725912829</v>
      </c>
      <c r="R27" s="90">
        <v>181.41435202618686</v>
      </c>
      <c r="S27" s="91">
        <v>163.4199215846682</v>
      </c>
      <c r="T27" s="90">
        <v>20.906188662896419</v>
      </c>
      <c r="U27" s="91">
        <v>1.7731600479341525</v>
      </c>
      <c r="V27" s="90" t="s">
        <v>233</v>
      </c>
      <c r="W27" s="91" t="s">
        <v>233</v>
      </c>
      <c r="X27" s="90">
        <v>12.527890746478931</v>
      </c>
      <c r="Y27" s="91">
        <v>8.7474020259589622</v>
      </c>
      <c r="Z27" s="45"/>
      <c r="AA27" s="358"/>
      <c r="AB27" s="79" t="s">
        <v>40</v>
      </c>
      <c r="AC27" s="90">
        <v>21.672292523154969</v>
      </c>
      <c r="AD27" s="90">
        <v>-4.1553754480570522</v>
      </c>
      <c r="AE27" s="98">
        <v>66.87164542020416</v>
      </c>
      <c r="AF27" s="90">
        <v>177.99930133290309</v>
      </c>
      <c r="AG27" s="98">
        <v>28.55584889621321</v>
      </c>
      <c r="AH27" s="91">
        <v>4.3524369058896006</v>
      </c>
      <c r="AI27" s="90" t="s">
        <v>233</v>
      </c>
      <c r="AJ27" s="91">
        <v>4758.9357285800688</v>
      </c>
      <c r="AK27" s="90">
        <v>1.491847543092506</v>
      </c>
      <c r="AL27" s="91">
        <v>11.407939264620959</v>
      </c>
      <c r="AM27" s="45"/>
      <c r="AN27" s="358"/>
      <c r="AO27" s="149" t="s">
        <v>40</v>
      </c>
      <c r="AP27" s="90">
        <v>44.498168783535277</v>
      </c>
      <c r="AQ27" s="90">
        <v>-0.24433403973237455</v>
      </c>
      <c r="AR27" s="98">
        <v>72.886936030272366</v>
      </c>
      <c r="AS27" s="91">
        <v>349.49241436050988</v>
      </c>
      <c r="AT27" s="98">
        <v>15.477317569891525</v>
      </c>
      <c r="AU27" s="91">
        <v>2.1710358190490942</v>
      </c>
      <c r="AV27" s="90" t="s">
        <v>233</v>
      </c>
      <c r="AW27" s="91">
        <v>4758.9357285800688</v>
      </c>
      <c r="AX27" s="90">
        <v>6.8222717001823252</v>
      </c>
      <c r="AY27" s="91">
        <v>5.8531481650342609</v>
      </c>
    </row>
    <row r="28" spans="1:51" x14ac:dyDescent="0.2">
      <c r="A28" s="358"/>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58"/>
      <c r="O28" s="82" t="s">
        <v>41</v>
      </c>
      <c r="P28" s="92">
        <v>21.618149900896366</v>
      </c>
      <c r="Q28" s="93">
        <v>6.8313354279924576</v>
      </c>
      <c r="R28" s="92">
        <v>525.4479809672797</v>
      </c>
      <c r="S28" s="93">
        <v>119.05309486312557</v>
      </c>
      <c r="T28" s="92">
        <v>1.9158104107626972</v>
      </c>
      <c r="U28" s="93">
        <v>-5.3620293742511311</v>
      </c>
      <c r="V28" s="92">
        <v>1314.6120932026861</v>
      </c>
      <c r="W28" s="93" t="s">
        <v>233</v>
      </c>
      <c r="X28" s="92">
        <v>14.316325862358559</v>
      </c>
      <c r="Y28" s="93">
        <v>0.32282662932379136</v>
      </c>
      <c r="Z28" s="45"/>
      <c r="AA28" s="358"/>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58"/>
      <c r="AO28" s="150"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x14ac:dyDescent="0.2">
      <c r="A29" s="359"/>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59"/>
      <c r="O29" s="85" t="s">
        <v>42</v>
      </c>
      <c r="P29" s="94">
        <v>9.9845001836588398</v>
      </c>
      <c r="Q29" s="95">
        <v>-5.0722180092402596</v>
      </c>
      <c r="R29" s="94">
        <v>1048.6098670106753</v>
      </c>
      <c r="S29" s="95">
        <v>47.110491010362445</v>
      </c>
      <c r="T29" s="94">
        <v>11.119891949818861</v>
      </c>
      <c r="U29" s="95">
        <v>-22.598439947603431</v>
      </c>
      <c r="V29" s="94" t="s">
        <v>233</v>
      </c>
      <c r="W29" s="95" t="s">
        <v>233</v>
      </c>
      <c r="X29" s="94">
        <v>2.5450562824002487</v>
      </c>
      <c r="Y29" s="95">
        <v>-8.7446244213180808</v>
      </c>
      <c r="Z29" s="45"/>
      <c r="AA29" s="359"/>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59"/>
      <c r="AO29" s="148"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x14ac:dyDescent="0.2">
      <c r="A30" s="357">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57">
        <v>2019</v>
      </c>
      <c r="O30" s="77" t="s">
        <v>39</v>
      </c>
      <c r="P30" s="88">
        <v>-25.633972833950537</v>
      </c>
      <c r="Q30" s="89">
        <v>5.2128254481363712</v>
      </c>
      <c r="R30" s="88">
        <v>299.86427829379159</v>
      </c>
      <c r="S30" s="89">
        <v>21.50156045710867</v>
      </c>
      <c r="T30" s="88">
        <v>-25.727558301092003</v>
      </c>
      <c r="U30" s="89">
        <v>-20.391663822947336</v>
      </c>
      <c r="V30" s="88" t="s">
        <v>233</v>
      </c>
      <c r="W30" s="89">
        <v>1036.6820410375051</v>
      </c>
      <c r="X30" s="88">
        <v>1.4783151276416273</v>
      </c>
      <c r="Y30" s="89">
        <v>-11.580491848385432</v>
      </c>
      <c r="Z30" s="45"/>
      <c r="AA30" s="357">
        <v>2019</v>
      </c>
      <c r="AB30" s="77" t="s">
        <v>39</v>
      </c>
      <c r="AC30" s="88">
        <v>-25.633972833950537</v>
      </c>
      <c r="AD30" s="88">
        <v>5.2128254481363712</v>
      </c>
      <c r="AE30" s="97">
        <v>299.86427829379159</v>
      </c>
      <c r="AF30" s="88">
        <v>21.50156045710867</v>
      </c>
      <c r="AG30" s="97">
        <v>-25.727558301092003</v>
      </c>
      <c r="AH30" s="89">
        <v>-20.391663822947336</v>
      </c>
      <c r="AI30" s="92" t="s">
        <v>233</v>
      </c>
      <c r="AJ30" s="93">
        <v>1036.6820410375051</v>
      </c>
      <c r="AK30" s="92">
        <v>1.4783151276416273</v>
      </c>
      <c r="AL30" s="89">
        <v>-11.580491848385432</v>
      </c>
      <c r="AM30" s="45"/>
      <c r="AN30" s="357">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x14ac:dyDescent="0.2">
      <c r="A31" s="358"/>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58"/>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58"/>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58"/>
      <c r="AO31" s="149"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x14ac:dyDescent="0.2">
      <c r="A32" s="358"/>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58"/>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58"/>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58"/>
      <c r="AO32" s="150"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x14ac:dyDescent="0.2">
      <c r="A33" s="359"/>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59"/>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59"/>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59"/>
      <c r="AO33" s="148"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x14ac:dyDescent="0.2">
      <c r="A34" s="357">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57">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57">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57">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x14ac:dyDescent="0.2">
      <c r="A35" s="358"/>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58"/>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58"/>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58"/>
      <c r="AO35" s="149"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x14ac:dyDescent="0.2">
      <c r="A36" s="358"/>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58"/>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58"/>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58"/>
      <c r="AO36" s="150"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x14ac:dyDescent="0.2">
      <c r="A37" s="358"/>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59"/>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59"/>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59"/>
      <c r="AO37" s="148"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x14ac:dyDescent="0.2">
      <c r="A38" s="357">
        <v>2021</v>
      </c>
      <c r="B38" s="104" t="s">
        <v>39</v>
      </c>
      <c r="C38" s="77">
        <v>38425.035520171477</v>
      </c>
      <c r="D38" s="78">
        <v>414618.70690755063</v>
      </c>
      <c r="E38" s="104">
        <v>2363.8918318916026</v>
      </c>
      <c r="F38" s="78">
        <v>331.37581974533674</v>
      </c>
      <c r="G38" s="104">
        <v>5580.9744826354336</v>
      </c>
      <c r="H38" s="78">
        <v>65782.468090535622</v>
      </c>
      <c r="I38" s="104">
        <v>0</v>
      </c>
      <c r="J38" s="78">
        <v>1597.4760519533545</v>
      </c>
      <c r="K38" s="104">
        <v>455739.01007935905</v>
      </c>
      <c r="L38" s="78">
        <v>72960.91862512441</v>
      </c>
      <c r="N38" s="357">
        <v>2021</v>
      </c>
      <c r="O38" s="104" t="s">
        <v>39</v>
      </c>
      <c r="P38" s="88">
        <v>-65.40797836974204</v>
      </c>
      <c r="Q38" s="89">
        <v>11.616130953122417</v>
      </c>
      <c r="R38" s="97">
        <v>-84.972497714757523</v>
      </c>
      <c r="S38" s="89">
        <v>-17.063840368027982</v>
      </c>
      <c r="T38" s="97">
        <v>-58.166781639045404</v>
      </c>
      <c r="U38" s="89">
        <v>2.9710130859131656</v>
      </c>
      <c r="V38" s="97">
        <v>-100</v>
      </c>
      <c r="W38" s="89">
        <v>195.80796683156399</v>
      </c>
      <c r="X38" s="97">
        <v>-8.6107601024373199</v>
      </c>
      <c r="Y38" s="89">
        <v>-7.1419376514786688</v>
      </c>
      <c r="AA38" s="357">
        <v>2021</v>
      </c>
      <c r="AB38" s="104" t="s">
        <v>39</v>
      </c>
      <c r="AC38" s="88">
        <v>-65.40797836974204</v>
      </c>
      <c r="AD38" s="89">
        <v>11.616130953122417</v>
      </c>
      <c r="AE38" s="97">
        <v>-84.972497714757523</v>
      </c>
      <c r="AF38" s="89">
        <v>-17.063840368027982</v>
      </c>
      <c r="AG38" s="97">
        <v>-58.166781639045404</v>
      </c>
      <c r="AH38" s="89">
        <v>2.9710130859131656</v>
      </c>
      <c r="AI38" s="97">
        <v>-100</v>
      </c>
      <c r="AJ38" s="89">
        <v>195.80796683156399</v>
      </c>
      <c r="AK38" s="97">
        <v>-8.6107601024373199</v>
      </c>
      <c r="AL38" s="89">
        <v>-7.1419376514786688</v>
      </c>
      <c r="AN38" s="357">
        <v>2021</v>
      </c>
      <c r="AO38" s="104" t="s">
        <v>39</v>
      </c>
      <c r="AP38" s="88">
        <v>-59.579738789589797</v>
      </c>
      <c r="AQ38" s="89">
        <v>2.5169161115833338</v>
      </c>
      <c r="AR38" s="97">
        <v>-81.976770784043779</v>
      </c>
      <c r="AS38" s="89">
        <v>-95.932147939162277</v>
      </c>
      <c r="AT38" s="97">
        <v>-54.135882712960147</v>
      </c>
      <c r="AU38" s="89">
        <v>-18.988497052623643</v>
      </c>
      <c r="AV38" s="97">
        <v>-90.097591393463176</v>
      </c>
      <c r="AW38" s="89">
        <v>-85.655038371450871</v>
      </c>
      <c r="AX38" s="97">
        <v>-16.484418023210345</v>
      </c>
      <c r="AY38" s="89">
        <v>-31.819603638113612</v>
      </c>
    </row>
    <row r="39" spans="1:51" s="17" customFormat="1" x14ac:dyDescent="0.2">
      <c r="A39" s="358"/>
      <c r="B39" s="149" t="s">
        <v>40</v>
      </c>
      <c r="C39" s="80">
        <v>34989.81273492147</v>
      </c>
      <c r="D39" s="81">
        <v>455066.97493341303</v>
      </c>
      <c r="E39" s="105">
        <v>591.9788415104673</v>
      </c>
      <c r="F39" s="81">
        <v>148.84688721280463</v>
      </c>
      <c r="G39" s="105">
        <v>4378.484579194982</v>
      </c>
      <c r="H39" s="81">
        <v>67367.987528937345</v>
      </c>
      <c r="I39" s="105">
        <v>0</v>
      </c>
      <c r="J39" s="81">
        <v>1134.5314265800414</v>
      </c>
      <c r="K39" s="105">
        <v>490797.61339705775</v>
      </c>
      <c r="L39" s="81">
        <v>72881.003534712378</v>
      </c>
      <c r="M39" s="18"/>
      <c r="N39" s="358"/>
      <c r="O39" s="149" t="s">
        <v>40</v>
      </c>
      <c r="P39" s="90">
        <v>11.754456768568611</v>
      </c>
      <c r="Q39" s="91">
        <v>104.9070627996247</v>
      </c>
      <c r="R39" s="98">
        <v>-83.889918275745629</v>
      </c>
      <c r="S39" s="91">
        <v>118.77426949483305</v>
      </c>
      <c r="T39" s="98">
        <v>-34.761982878827268</v>
      </c>
      <c r="U39" s="91">
        <v>109.78978911804025</v>
      </c>
      <c r="V39" s="98">
        <v>-100</v>
      </c>
      <c r="W39" s="91">
        <v>81.882830427044453</v>
      </c>
      <c r="X39" s="98">
        <v>90.870278086656356</v>
      </c>
      <c r="Y39" s="91">
        <v>83.680840697931558</v>
      </c>
      <c r="Z39" s="18"/>
      <c r="AA39" s="358"/>
      <c r="AB39" s="149" t="s">
        <v>40</v>
      </c>
      <c r="AC39" s="90">
        <v>-48.441071907703495</v>
      </c>
      <c r="AD39" s="91">
        <v>46.521987873575334</v>
      </c>
      <c r="AE39" s="98">
        <v>-84.767497629790313</v>
      </c>
      <c r="AF39" s="91">
        <v>2.7012149494045845</v>
      </c>
      <c r="AG39" s="98">
        <v>-50.333242009122479</v>
      </c>
      <c r="AH39" s="91">
        <v>38.703316553525966</v>
      </c>
      <c r="AI39" s="98">
        <v>-100</v>
      </c>
      <c r="AJ39" s="91">
        <v>134.74712563317092</v>
      </c>
      <c r="AK39" s="98">
        <v>25.233768766087717</v>
      </c>
      <c r="AL39" s="91">
        <v>23.332940259280257</v>
      </c>
      <c r="AM39" s="18"/>
      <c r="AN39" s="358"/>
      <c r="AO39" s="149" t="s">
        <v>40</v>
      </c>
      <c r="AP39" s="90">
        <v>-52.371656525211939</v>
      </c>
      <c r="AQ39" s="91">
        <v>30.002101158670747</v>
      </c>
      <c r="AR39" s="98">
        <v>-80.930045637286682</v>
      </c>
      <c r="AS39" s="91">
        <v>-93.520622887502</v>
      </c>
      <c r="AT39" s="98">
        <v>-47.307122557464368</v>
      </c>
      <c r="AU39" s="91">
        <v>6.9372480567831962</v>
      </c>
      <c r="AV39" s="98">
        <v>-95.884056400883381</v>
      </c>
      <c r="AW39" s="91">
        <v>-78.023994402909807</v>
      </c>
      <c r="AX39" s="98">
        <v>6.3132866062681092</v>
      </c>
      <c r="AY39" s="91">
        <v>-9.3629176828072485</v>
      </c>
    </row>
    <row r="40" spans="1:51" s="17" customFormat="1" x14ac:dyDescent="0.2">
      <c r="A40" s="358"/>
      <c r="B40" s="150" t="s">
        <v>41</v>
      </c>
      <c r="C40" s="83">
        <v>37036.441386726619</v>
      </c>
      <c r="D40" s="84">
        <v>596370.48706512037</v>
      </c>
      <c r="E40" s="106">
        <v>393.24514560140773</v>
      </c>
      <c r="F40" s="84">
        <v>483.05006537704833</v>
      </c>
      <c r="G40" s="106">
        <v>7524.0904525069336</v>
      </c>
      <c r="H40" s="84">
        <v>71482.484963278868</v>
      </c>
      <c r="I40" s="106">
        <v>68.608727530458367</v>
      </c>
      <c r="J40" s="84">
        <v>2309.2693656593306</v>
      </c>
      <c r="K40" s="106">
        <v>634283.22366282542</v>
      </c>
      <c r="L40" s="84">
        <v>81384.453508975581</v>
      </c>
      <c r="M40" s="18"/>
      <c r="N40" s="358"/>
      <c r="O40" s="150" t="s">
        <v>41</v>
      </c>
      <c r="P40" s="92">
        <v>-41.984112129855433</v>
      </c>
      <c r="Q40" s="93">
        <v>37.900919923696065</v>
      </c>
      <c r="R40" s="99">
        <v>-94.758925616570593</v>
      </c>
      <c r="S40" s="93">
        <v>222.25913751176171</v>
      </c>
      <c r="T40" s="99">
        <v>-19.681630878026944</v>
      </c>
      <c r="U40" s="93">
        <v>43.544634195096002</v>
      </c>
      <c r="V40" s="99">
        <v>-33.472068327470105</v>
      </c>
      <c r="W40" s="93">
        <v>64.172227369801192</v>
      </c>
      <c r="X40" s="99">
        <v>25.861207408244667</v>
      </c>
      <c r="Y40" s="93">
        <v>34.130306648345623</v>
      </c>
      <c r="Z40" s="18"/>
      <c r="AA40" s="358"/>
      <c r="AB40" s="150" t="s">
        <v>41</v>
      </c>
      <c r="AC40" s="92">
        <v>-46.442308225279362</v>
      </c>
      <c r="AD40" s="93">
        <v>42.888230742856528</v>
      </c>
      <c r="AE40" s="99">
        <v>-87.55353252309736</v>
      </c>
      <c r="AF40" s="93">
        <v>55.998885600921788</v>
      </c>
      <c r="AG40" s="99">
        <v>-40.573375213980675</v>
      </c>
      <c r="AH40" s="93">
        <v>40.356932222138674</v>
      </c>
      <c r="AI40" s="99">
        <v>-93.985629848335378</v>
      </c>
      <c r="AJ40" s="93">
        <v>96.126381838173373</v>
      </c>
      <c r="AK40" s="99">
        <v>25.484767322165759</v>
      </c>
      <c r="AL40" s="93">
        <v>26.994434191688633</v>
      </c>
      <c r="AM40" s="18"/>
      <c r="AN40" s="358"/>
      <c r="AO40" s="150" t="s">
        <v>41</v>
      </c>
      <c r="AP40" s="92">
        <v>-48.686530812040921</v>
      </c>
      <c r="AQ40" s="93">
        <v>40.62265656170019</v>
      </c>
      <c r="AR40" s="99">
        <v>-84.959178965410189</v>
      </c>
      <c r="AS40" s="93">
        <v>-83.640202939055683</v>
      </c>
      <c r="AT40" s="99">
        <v>-37.514410642805572</v>
      </c>
      <c r="AU40" s="93">
        <v>28.7059936565913</v>
      </c>
      <c r="AV40" s="99">
        <v>-95.245952801115692</v>
      </c>
      <c r="AW40" s="93">
        <v>-58.058866840006388</v>
      </c>
      <c r="AX40" s="99">
        <v>19.771355662832455</v>
      </c>
      <c r="AY40" s="93">
        <v>13.284671757350107</v>
      </c>
    </row>
    <row r="41" spans="1:51" s="23" customFormat="1" x14ac:dyDescent="0.2">
      <c r="A41" s="359"/>
      <c r="B41" s="288" t="s">
        <v>42</v>
      </c>
      <c r="C41" s="139">
        <v>27651.022260544309</v>
      </c>
      <c r="D41" s="275">
        <v>559733.49987248459</v>
      </c>
      <c r="E41" s="282">
        <v>69.292471734087897</v>
      </c>
      <c r="F41" s="275">
        <v>358.10349392176624</v>
      </c>
      <c r="G41" s="282">
        <v>10712.616130089989</v>
      </c>
      <c r="H41" s="275">
        <v>67266.914200357045</v>
      </c>
      <c r="I41" s="282">
        <v>289.91970173542376</v>
      </c>
      <c r="J41" s="275">
        <v>1625.3242169947657</v>
      </c>
      <c r="K41" s="282">
        <v>587811.91809868475</v>
      </c>
      <c r="L41" s="275">
        <v>79894.774249177222</v>
      </c>
      <c r="N41" s="358"/>
      <c r="O41" s="288" t="s">
        <v>42</v>
      </c>
      <c r="P41" s="261">
        <v>-57.575143723903444</v>
      </c>
      <c r="Q41" s="277">
        <v>12.398399816947414</v>
      </c>
      <c r="R41" s="276">
        <v>-98.133123992669681</v>
      </c>
      <c r="S41" s="277">
        <v>35.965144312252839</v>
      </c>
      <c r="T41" s="276">
        <v>48.349136247965149</v>
      </c>
      <c r="U41" s="277">
        <v>2.798519696716717</v>
      </c>
      <c r="V41" s="276">
        <v>2116.5513875993211</v>
      </c>
      <c r="W41" s="277">
        <v>50.704242871680627</v>
      </c>
      <c r="X41" s="276">
        <v>3.6445468770534228</v>
      </c>
      <c r="Y41" s="277">
        <v>8.3341468416387343</v>
      </c>
      <c r="AA41" s="358"/>
      <c r="AB41" s="288" t="s">
        <v>42</v>
      </c>
      <c r="AC41" s="261">
        <v>-49.115798559513415</v>
      </c>
      <c r="AD41" s="277">
        <v>32.925249343731664</v>
      </c>
      <c r="AE41" s="276">
        <v>-88.835970894090337</v>
      </c>
      <c r="AF41" s="277">
        <v>50.008796847974146</v>
      </c>
      <c r="AG41" s="276">
        <v>-23.048795570271519</v>
      </c>
      <c r="AH41" s="277">
        <v>28.72195533682984</v>
      </c>
      <c r="AI41" s="276">
        <v>-68.927005226025443</v>
      </c>
      <c r="AJ41" s="277">
        <v>82.701232698205771</v>
      </c>
      <c r="AK41" s="276">
        <v>18.704743691914928</v>
      </c>
      <c r="AL41" s="277">
        <v>21.548034027171248</v>
      </c>
      <c r="AN41" s="358"/>
      <c r="AO41" s="288" t="s">
        <v>42</v>
      </c>
      <c r="AP41" s="261">
        <v>-49.115798559513415</v>
      </c>
      <c r="AQ41" s="277">
        <v>32.925249343731664</v>
      </c>
      <c r="AR41" s="276">
        <v>-88.835970894090337</v>
      </c>
      <c r="AS41" s="277">
        <v>50.008796847974146</v>
      </c>
      <c r="AT41" s="276">
        <v>-23.048795570271519</v>
      </c>
      <c r="AU41" s="277">
        <v>28.72195533682984</v>
      </c>
      <c r="AV41" s="276">
        <v>-68.927005226025443</v>
      </c>
      <c r="AW41" s="277">
        <v>82.701232698205771</v>
      </c>
      <c r="AX41" s="276">
        <v>18.704743691914928</v>
      </c>
      <c r="AY41" s="277">
        <v>21.548034027171248</v>
      </c>
    </row>
    <row r="42" spans="1:51" s="23" customFormat="1" x14ac:dyDescent="0.2">
      <c r="A42" s="357">
        <v>2022</v>
      </c>
      <c r="B42" s="308" t="s">
        <v>39</v>
      </c>
      <c r="C42" s="77">
        <v>44131.812177718159</v>
      </c>
      <c r="D42" s="78">
        <v>789022.83551881288</v>
      </c>
      <c r="E42" s="104">
        <v>81.293885045508176</v>
      </c>
      <c r="F42" s="78">
        <v>1885.910459035862</v>
      </c>
      <c r="G42" s="104">
        <v>9417.1697828876095</v>
      </c>
      <c r="H42" s="78">
        <v>79227.082232993576</v>
      </c>
      <c r="I42" s="104">
        <v>71.064853152364762</v>
      </c>
      <c r="J42" s="78">
        <v>4675.7443153658187</v>
      </c>
      <c r="K42" s="104">
        <v>835121.85204061237</v>
      </c>
      <c r="L42" s="78">
        <v>93391.061184399368</v>
      </c>
      <c r="N42" s="357">
        <v>2022</v>
      </c>
      <c r="O42" s="308" t="s">
        <v>39</v>
      </c>
      <c r="P42" s="88">
        <v>14.851714722686204</v>
      </c>
      <c r="Q42" s="89">
        <v>90.300828779234379</v>
      </c>
      <c r="R42" s="97">
        <v>-96.561015019860008</v>
      </c>
      <c r="S42" s="89">
        <v>469.11529045335635</v>
      </c>
      <c r="T42" s="97">
        <v>68.737015590880574</v>
      </c>
      <c r="U42" s="89">
        <v>20.43798983637155</v>
      </c>
      <c r="V42" s="97" t="s">
        <v>233</v>
      </c>
      <c r="W42" s="89">
        <v>192.69573773255871</v>
      </c>
      <c r="X42" s="97">
        <v>83.245636991924641</v>
      </c>
      <c r="Y42" s="89">
        <v>28.00148756931884</v>
      </c>
      <c r="AA42" s="357">
        <v>2022</v>
      </c>
      <c r="AB42" s="308" t="s">
        <v>39</v>
      </c>
      <c r="AC42" s="88">
        <v>14.851714722686204</v>
      </c>
      <c r="AD42" s="89">
        <v>90.300828779234379</v>
      </c>
      <c r="AE42" s="97">
        <v>-96.561015019860008</v>
      </c>
      <c r="AF42" s="89">
        <v>469.11529045335635</v>
      </c>
      <c r="AG42" s="97">
        <v>68.737015590880574</v>
      </c>
      <c r="AH42" s="89">
        <v>20.43798983637155</v>
      </c>
      <c r="AI42" s="97" t="s">
        <v>233</v>
      </c>
      <c r="AJ42" s="89">
        <v>192.69573773255871</v>
      </c>
      <c r="AK42" s="97">
        <v>83.245636991924641</v>
      </c>
      <c r="AL42" s="89">
        <v>28.00148756931884</v>
      </c>
      <c r="AN42" s="357">
        <v>2022</v>
      </c>
      <c r="AO42" s="308" t="s">
        <v>39</v>
      </c>
      <c r="AP42" s="88">
        <v>-27.64304167750803</v>
      </c>
      <c r="AQ42" s="89">
        <v>53.15593139823325</v>
      </c>
      <c r="AR42" s="97">
        <v>-93.416850996737395</v>
      </c>
      <c r="AS42" s="89">
        <v>253.87709192266121</v>
      </c>
      <c r="AT42" s="97">
        <v>10.909309438634974</v>
      </c>
      <c r="AU42" s="89">
        <v>33.883844886578764</v>
      </c>
      <c r="AV42" s="97">
        <v>23.869966993481029</v>
      </c>
      <c r="AW42" s="89">
        <v>107.05805168887763</v>
      </c>
      <c r="AX42" s="97">
        <v>42.82813961276495</v>
      </c>
      <c r="AY42" s="89">
        <v>32.577981710835061</v>
      </c>
    </row>
    <row r="43" spans="1:51" s="23" customFormat="1" x14ac:dyDescent="0.2">
      <c r="A43" s="358"/>
      <c r="B43" s="288" t="s">
        <v>40</v>
      </c>
      <c r="C43" s="139">
        <v>57337.886725794342</v>
      </c>
      <c r="D43" s="275">
        <v>686116.28981262364</v>
      </c>
      <c r="E43" s="282">
        <v>71.293289918275292</v>
      </c>
      <c r="F43" s="275">
        <v>2161.5298914352452</v>
      </c>
      <c r="G43" s="282">
        <v>16117.449701959076</v>
      </c>
      <c r="H43" s="275">
        <v>79294.153548451592</v>
      </c>
      <c r="I43" s="282">
        <v>0</v>
      </c>
      <c r="J43" s="275">
        <v>5241.6066631218919</v>
      </c>
      <c r="K43" s="282">
        <v>745686.99971977156</v>
      </c>
      <c r="L43" s="275">
        <v>100653.20991353256</v>
      </c>
      <c r="N43" s="358"/>
      <c r="O43" s="288" t="s">
        <v>40</v>
      </c>
      <c r="P43" s="261">
        <v>63.870230344412505</v>
      </c>
      <c r="Q43" s="277">
        <v>50.77259559716876</v>
      </c>
      <c r="R43" s="276">
        <v>-87.956784107964651</v>
      </c>
      <c r="S43" s="277">
        <v>1352.1834698127971</v>
      </c>
      <c r="T43" s="276">
        <v>268.10566328230408</v>
      </c>
      <c r="U43" s="277">
        <v>17.703016606205612</v>
      </c>
      <c r="V43" s="276" t="s">
        <v>233</v>
      </c>
      <c r="W43" s="277">
        <v>362.00629972166752</v>
      </c>
      <c r="X43" s="276">
        <v>51.933705332936796</v>
      </c>
      <c r="Y43" s="277">
        <v>38.106234864881742</v>
      </c>
      <c r="AA43" s="358"/>
      <c r="AB43" s="288" t="s">
        <v>40</v>
      </c>
      <c r="AC43" s="261">
        <v>38.214136942622368</v>
      </c>
      <c r="AD43" s="277">
        <v>69.617501602284776</v>
      </c>
      <c r="AE43" s="276">
        <v>-94.837826419916979</v>
      </c>
      <c r="AF43" s="277">
        <v>742.82569146067181</v>
      </c>
      <c r="AG43" s="276">
        <v>156.38560614911336</v>
      </c>
      <c r="AH43" s="277">
        <v>19.054219562326381</v>
      </c>
      <c r="AI43" s="276" t="s">
        <v>233</v>
      </c>
      <c r="AJ43" s="277">
        <v>263.00599674095986</v>
      </c>
      <c r="AK43" s="276">
        <v>67.009792600990821</v>
      </c>
      <c r="AL43" s="277">
        <v>33.051092733999688</v>
      </c>
      <c r="AN43" s="358"/>
      <c r="AO43" s="288" t="s">
        <v>40</v>
      </c>
      <c r="AP43" s="261">
        <v>-17.918609549315068</v>
      </c>
      <c r="AQ43" s="277">
        <v>46.168858190829141</v>
      </c>
      <c r="AR43" s="276">
        <v>-95.659175763080441</v>
      </c>
      <c r="AS43" s="277">
        <v>447.1307175033391</v>
      </c>
      <c r="AT43" s="276">
        <v>64.872999160598994</v>
      </c>
      <c r="AU43" s="277">
        <v>19.681767528331974</v>
      </c>
      <c r="AV43" s="276">
        <v>269.67786412639322</v>
      </c>
      <c r="AW43" s="277">
        <v>165.51005115043327</v>
      </c>
      <c r="AX43" s="276">
        <v>38.920388349768452</v>
      </c>
      <c r="AY43" s="277">
        <v>26.780783287896483</v>
      </c>
    </row>
    <row r="44" spans="1:51" s="23" customFormat="1" x14ac:dyDescent="0.2">
      <c r="A44" s="358"/>
      <c r="B44" s="150" t="s">
        <v>41</v>
      </c>
      <c r="C44" s="83">
        <v>56108.162002286765</v>
      </c>
      <c r="D44" s="84">
        <v>799542.07118951774</v>
      </c>
      <c r="E44" s="106">
        <v>105.24665652784094</v>
      </c>
      <c r="F44" s="84">
        <v>2244.7535679730327</v>
      </c>
      <c r="G44" s="106">
        <v>18581.373475683456</v>
      </c>
      <c r="H44" s="84">
        <v>72504.777588597601</v>
      </c>
      <c r="I44" s="106">
        <v>0</v>
      </c>
      <c r="J44" s="84">
        <v>5424.5245337948554</v>
      </c>
      <c r="K44" s="106">
        <v>858000.23341630539</v>
      </c>
      <c r="L44" s="84">
        <v>96510.675598075904</v>
      </c>
      <c r="N44" s="358"/>
      <c r="O44" s="150" t="s">
        <v>41</v>
      </c>
      <c r="P44" s="92">
        <v>51.494473824894094</v>
      </c>
      <c r="Q44" s="93">
        <v>34.068014519674335</v>
      </c>
      <c r="R44" s="99">
        <v>-73.236374891066362</v>
      </c>
      <c r="S44" s="93">
        <v>364.70412258838525</v>
      </c>
      <c r="T44" s="99">
        <v>146.95840105819548</v>
      </c>
      <c r="U44" s="93">
        <v>1.430130228186588</v>
      </c>
      <c r="V44" s="99">
        <v>-100</v>
      </c>
      <c r="W44" s="93">
        <v>134.9021995641499</v>
      </c>
      <c r="X44" s="99">
        <v>35.27083823241788</v>
      </c>
      <c r="Y44" s="93">
        <v>18.586132162738146</v>
      </c>
      <c r="AA44" s="358"/>
      <c r="AB44" s="150" t="s">
        <v>41</v>
      </c>
      <c r="AC44" s="92">
        <v>42.66728927910728</v>
      </c>
      <c r="AD44" s="93">
        <v>55.156483412108123</v>
      </c>
      <c r="AE44" s="99">
        <v>-92.301435799006114</v>
      </c>
      <c r="AF44" s="93">
        <v>553.20998362597254</v>
      </c>
      <c r="AG44" s="99">
        <v>152.32858421771249</v>
      </c>
      <c r="AH44" s="93">
        <v>12.897763533148243</v>
      </c>
      <c r="AI44" s="99">
        <v>3.5799026017732993</v>
      </c>
      <c r="AJ44" s="93">
        <v>204.32519352623086</v>
      </c>
      <c r="AK44" s="99">
        <v>54.274953568562779</v>
      </c>
      <c r="AL44" s="93">
        <v>27.870255308520409</v>
      </c>
      <c r="AN44" s="358"/>
      <c r="AO44" s="150" t="s">
        <v>41</v>
      </c>
      <c r="AP44" s="92">
        <v>5.4667480702072835</v>
      </c>
      <c r="AQ44" s="93">
        <v>44.315028405228361</v>
      </c>
      <c r="AR44" s="99">
        <v>-95.367005491999691</v>
      </c>
      <c r="AS44" s="93">
        <v>442.15044029701795</v>
      </c>
      <c r="AT44" s="99">
        <v>121.93532752084101</v>
      </c>
      <c r="AU44" s="93">
        <v>10.450789446210941</v>
      </c>
      <c r="AV44" s="99">
        <v>341.90380538563352</v>
      </c>
      <c r="AW44" s="93">
        <v>177.25256775193077</v>
      </c>
      <c r="AX44" s="99">
        <v>40.9066360744498</v>
      </c>
      <c r="AY44" s="93">
        <v>23.083283543158405</v>
      </c>
    </row>
    <row r="45" spans="1:51" s="23" customFormat="1" x14ac:dyDescent="0.2">
      <c r="A45" s="359"/>
      <c r="B45" s="294" t="s">
        <v>42</v>
      </c>
      <c r="C45" s="151">
        <v>53014.15261919974</v>
      </c>
      <c r="D45" s="152">
        <v>731900.5874707395</v>
      </c>
      <c r="E45" s="283">
        <v>0</v>
      </c>
      <c r="F45" s="152">
        <v>3640.5937209059384</v>
      </c>
      <c r="G45" s="283">
        <v>22499.183083129024</v>
      </c>
      <c r="H45" s="152">
        <v>64460.936658927632</v>
      </c>
      <c r="I45" s="283">
        <v>0</v>
      </c>
      <c r="J45" s="152">
        <v>4132.6889923175049</v>
      </c>
      <c r="K45" s="283">
        <v>788555.33381084516</v>
      </c>
      <c r="L45" s="152">
        <v>91092.808734374164</v>
      </c>
      <c r="N45" s="359"/>
      <c r="O45" s="294" t="s">
        <v>42</v>
      </c>
      <c r="P45" s="279">
        <v>91.725832483403508</v>
      </c>
      <c r="Q45" s="281">
        <v>30.758760666902706</v>
      </c>
      <c r="R45" s="280">
        <v>-100</v>
      </c>
      <c r="S45" s="281">
        <v>916.63172314685403</v>
      </c>
      <c r="T45" s="280">
        <v>110.02510320455259</v>
      </c>
      <c r="U45" s="281">
        <v>-4.1714081503302358</v>
      </c>
      <c r="V45" s="280">
        <v>-100</v>
      </c>
      <c r="W45" s="281">
        <v>154.26859140503524</v>
      </c>
      <c r="X45" s="280">
        <v>34.150960457126935</v>
      </c>
      <c r="Y45" s="281">
        <v>14.015978629931913</v>
      </c>
      <c r="AA45" s="359"/>
      <c r="AB45" s="294" t="s">
        <v>42</v>
      </c>
      <c r="AC45" s="279">
        <v>52.489853807722177</v>
      </c>
      <c r="AD45" s="281">
        <v>48.415298504532679</v>
      </c>
      <c r="AE45" s="280">
        <v>-92.457488703434137</v>
      </c>
      <c r="AF45" s="281">
        <v>651.70016996646632</v>
      </c>
      <c r="AG45" s="280">
        <v>136.2561522858162</v>
      </c>
      <c r="AH45" s="281">
        <v>8.6749201336193682</v>
      </c>
      <c r="AI45" s="280">
        <v>-80.178739717272563</v>
      </c>
      <c r="AJ45" s="281">
        <v>192.12134228309691</v>
      </c>
      <c r="AK45" s="280">
        <v>48.820305536447471</v>
      </c>
      <c r="AL45" s="281">
        <v>24.266191218772647</v>
      </c>
      <c r="AN45" s="359"/>
      <c r="AO45" s="294" t="s">
        <v>42</v>
      </c>
      <c r="AP45" s="279">
        <v>52.489853807722177</v>
      </c>
      <c r="AQ45" s="281">
        <v>48.415298504532679</v>
      </c>
      <c r="AR45" s="280">
        <v>-92.457488703434137</v>
      </c>
      <c r="AS45" s="281">
        <v>651.70016996646632</v>
      </c>
      <c r="AT45" s="280">
        <v>136.2561522858162</v>
      </c>
      <c r="AU45" s="281">
        <v>8.6749201336193682</v>
      </c>
      <c r="AV45" s="280">
        <v>-80.178739717272563</v>
      </c>
      <c r="AW45" s="281">
        <v>192.12134228309691</v>
      </c>
      <c r="AX45" s="280">
        <v>48.820305536447471</v>
      </c>
      <c r="AY45" s="281">
        <v>24.266191218772647</v>
      </c>
    </row>
    <row r="46" spans="1:51" s="23" customFormat="1" x14ac:dyDescent="0.2">
      <c r="A46" s="322">
        <v>2023</v>
      </c>
      <c r="B46" s="328" t="s">
        <v>39</v>
      </c>
      <c r="C46" s="325">
        <v>51774.551951492285</v>
      </c>
      <c r="D46" s="325">
        <v>352232.44833213114</v>
      </c>
      <c r="E46" s="327">
        <v>0</v>
      </c>
      <c r="F46" s="326">
        <v>4780.0206047155152</v>
      </c>
      <c r="G46" s="325">
        <v>27890.094748914784</v>
      </c>
      <c r="H46" s="325">
        <v>68756.278930291242</v>
      </c>
      <c r="I46" s="327">
        <v>0</v>
      </c>
      <c r="J46" s="326">
        <v>6914.5846344238917</v>
      </c>
      <c r="K46" s="327">
        <v>408787.02088833897</v>
      </c>
      <c r="L46" s="326">
        <v>103560.95831362992</v>
      </c>
      <c r="N46" s="322">
        <v>2023</v>
      </c>
      <c r="O46" s="328" t="s">
        <v>39</v>
      </c>
      <c r="P46" s="334">
        <v>17.317983097990464</v>
      </c>
      <c r="Q46" s="334">
        <v>-55.358396173600632</v>
      </c>
      <c r="R46" s="336">
        <v>-100</v>
      </c>
      <c r="S46" s="335">
        <v>153.45957342848692</v>
      </c>
      <c r="T46" s="334">
        <v>196.16217390064699</v>
      </c>
      <c r="U46" s="334">
        <v>-13.21619199847529</v>
      </c>
      <c r="V46" s="336">
        <v>-100</v>
      </c>
      <c r="W46" s="335">
        <v>47.882009110305937</v>
      </c>
      <c r="X46" s="336">
        <v>-51.050613764988697</v>
      </c>
      <c r="Y46" s="335">
        <v>10.889583007468161</v>
      </c>
      <c r="AA46" s="322">
        <v>2023</v>
      </c>
      <c r="AB46" s="328" t="s">
        <v>39</v>
      </c>
      <c r="AC46" s="334">
        <v>17.317983097990464</v>
      </c>
      <c r="AD46" s="334">
        <v>-55.358396173600632</v>
      </c>
      <c r="AE46" s="336">
        <v>-100</v>
      </c>
      <c r="AF46" s="335">
        <v>153.45957342848692</v>
      </c>
      <c r="AG46" s="334">
        <v>196.16217390064699</v>
      </c>
      <c r="AH46" s="334">
        <v>-13.21619199847529</v>
      </c>
      <c r="AI46" s="336">
        <v>-100</v>
      </c>
      <c r="AJ46" s="335">
        <v>47.882009110305937</v>
      </c>
      <c r="AK46" s="336">
        <v>-51.050613764988697</v>
      </c>
      <c r="AL46" s="335">
        <v>10.889583007468161</v>
      </c>
      <c r="AN46" s="322">
        <v>2023</v>
      </c>
      <c r="AO46" s="328" t="s">
        <v>39</v>
      </c>
      <c r="AP46" s="334">
        <v>51.75310231373669</v>
      </c>
      <c r="AQ46" s="334">
        <v>7.065996070801317</v>
      </c>
      <c r="AR46" s="336">
        <v>-84.456916826337249</v>
      </c>
      <c r="AS46" s="335">
        <v>346.01165356991135</v>
      </c>
      <c r="AT46" s="334">
        <v>165.63168776923786</v>
      </c>
      <c r="AU46" s="334">
        <v>-0.11506170087502987</v>
      </c>
      <c r="AV46" s="336">
        <v>-100</v>
      </c>
      <c r="AW46" s="335">
        <v>122.81884035986828</v>
      </c>
      <c r="AX46" s="336">
        <v>9.9298873688247866</v>
      </c>
      <c r="AY46" s="335">
        <v>19.620243167506036</v>
      </c>
    </row>
    <row r="48" spans="1:51" x14ac:dyDescent="0.2">
      <c r="A48" s="239" t="s">
        <v>248</v>
      </c>
      <c r="B48" s="139"/>
      <c r="C48" s="139"/>
      <c r="D48" s="139"/>
      <c r="E48" s="139"/>
    </row>
    <row r="49" spans="1:5" x14ac:dyDescent="0.2">
      <c r="A49" s="361" t="s">
        <v>245</v>
      </c>
      <c r="B49" s="361"/>
      <c r="C49" s="139"/>
      <c r="D49" s="139"/>
      <c r="E49" s="139"/>
    </row>
    <row r="50" spans="1:5" x14ac:dyDescent="0.2">
      <c r="A50" s="361" t="s">
        <v>246</v>
      </c>
      <c r="B50" s="361"/>
      <c r="C50" s="139"/>
      <c r="D50" s="139"/>
      <c r="E50" s="139"/>
    </row>
    <row r="51" spans="1:5" x14ac:dyDescent="0.2">
      <c r="A51" s="240" t="s">
        <v>247</v>
      </c>
      <c r="B51" s="142"/>
      <c r="C51" s="139"/>
      <c r="D51" s="139"/>
      <c r="E51" s="139"/>
    </row>
    <row r="52" spans="1:5" x14ac:dyDescent="0.2">
      <c r="A52" s="313" t="str">
        <f>'Contenido '!A131</f>
        <v>Actualizado el 18 de mayo de 2023</v>
      </c>
      <c r="B52" s="142"/>
      <c r="C52" s="139"/>
      <c r="D52" s="139"/>
      <c r="E52" s="139"/>
    </row>
  </sheetData>
  <mergeCells count="70">
    <mergeCell ref="AI12:AJ12"/>
    <mergeCell ref="AK12:AL12"/>
    <mergeCell ref="AV12:AW12"/>
    <mergeCell ref="AX12:AY12"/>
    <mergeCell ref="AA9:AL9"/>
    <mergeCell ref="AN9:AY9"/>
    <mergeCell ref="AT12:AU12"/>
    <mergeCell ref="AO12:AQ12"/>
    <mergeCell ref="AR12:AS12"/>
    <mergeCell ref="A6:L7"/>
    <mergeCell ref="N6:Y7"/>
    <mergeCell ref="AA6:AL7"/>
    <mergeCell ref="AN6:AY7"/>
    <mergeCell ref="A8:L8"/>
    <mergeCell ref="N8:Y8"/>
    <mergeCell ref="AA8:AL8"/>
    <mergeCell ref="AN8:AY8"/>
    <mergeCell ref="N12:N13"/>
    <mergeCell ref="A9:L9"/>
    <mergeCell ref="N9:Y9"/>
    <mergeCell ref="I12:J12"/>
    <mergeCell ref="K12:L12"/>
    <mergeCell ref="V12:W12"/>
    <mergeCell ref="X12:Y12"/>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A22:A25"/>
    <mergeCell ref="N22:N25"/>
    <mergeCell ref="AA22:AA25"/>
    <mergeCell ref="AN22:AN25"/>
    <mergeCell ref="A18:A21"/>
    <mergeCell ref="A50:B50"/>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49:B49"/>
    <mergeCell ref="A38:A41"/>
    <mergeCell ref="N38:N41"/>
    <mergeCell ref="AA38:AA41"/>
    <mergeCell ref="AN38:AN41"/>
    <mergeCell ref="A42:A45"/>
    <mergeCell ref="N42:N45"/>
    <mergeCell ref="AA42:AA45"/>
    <mergeCell ref="AN42:AN45"/>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52"/>
  <sheetViews>
    <sheetView showGridLines="0" zoomScale="84" zoomScaleNormal="84" workbookViewId="0">
      <pane xSplit="1" ySplit="13" topLeftCell="B37" activePane="bottomRight" state="frozen"/>
      <selection activeCell="G131" sqref="G131"/>
      <selection pane="topRight" activeCell="G131" sqref="G131"/>
      <selection pane="bottomLeft" activeCell="G131" sqref="G131"/>
      <selection pane="bottomRight" activeCell="AR50" sqref="AR50"/>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4"/>
      <c r="C1" s="14"/>
      <c r="D1" s="14"/>
      <c r="E1" s="18"/>
      <c r="F1" s="18"/>
      <c r="G1" s="14"/>
      <c r="H1" s="14"/>
      <c r="I1" s="1"/>
      <c r="J1" s="1"/>
    </row>
    <row r="2" spans="1:51" x14ac:dyDescent="0.2">
      <c r="A2" s="1"/>
      <c r="B2" s="14"/>
      <c r="C2" s="14"/>
      <c r="D2" s="14"/>
      <c r="E2" s="18"/>
      <c r="F2" s="18"/>
      <c r="G2" s="14"/>
      <c r="H2" s="14"/>
      <c r="I2" s="1"/>
      <c r="J2" s="1"/>
    </row>
    <row r="3" spans="1:51" ht="12" customHeight="1" x14ac:dyDescent="0.2">
      <c r="A3" s="1"/>
      <c r="B3" s="14"/>
      <c r="C3" s="14"/>
      <c r="D3" s="15"/>
      <c r="E3" s="19"/>
      <c r="F3" s="19"/>
      <c r="G3" s="15"/>
      <c r="H3" s="16"/>
      <c r="I3" s="1"/>
      <c r="J3" s="1"/>
    </row>
    <row r="4" spans="1:51" ht="11.25" customHeight="1" x14ac:dyDescent="0.2">
      <c r="A4" s="1"/>
      <c r="B4" s="14"/>
      <c r="C4" s="14"/>
      <c r="D4" s="15"/>
      <c r="E4" s="19"/>
      <c r="F4" s="19"/>
      <c r="G4" s="15"/>
      <c r="H4" s="16"/>
      <c r="I4" s="1"/>
      <c r="J4" s="1"/>
    </row>
    <row r="5" spans="1:51" ht="12" customHeight="1" x14ac:dyDescent="0.2">
      <c r="A5" s="1"/>
      <c r="B5" s="14"/>
      <c r="C5" s="14"/>
      <c r="D5" s="15"/>
      <c r="E5" s="19"/>
      <c r="F5" s="19"/>
      <c r="G5" s="15"/>
      <c r="H5" s="16"/>
      <c r="I5" s="1"/>
      <c r="J5" s="1"/>
    </row>
    <row r="6" spans="1:51" ht="12.75" customHeight="1" x14ac:dyDescent="0.2">
      <c r="A6" s="366" t="s">
        <v>356</v>
      </c>
      <c r="B6" s="366"/>
      <c r="C6" s="366"/>
      <c r="D6" s="366"/>
      <c r="E6" s="366"/>
      <c r="F6" s="366"/>
      <c r="G6" s="366"/>
      <c r="H6" s="366"/>
      <c r="I6" s="366"/>
      <c r="J6" s="366"/>
      <c r="K6" s="366"/>
      <c r="L6" s="366"/>
      <c r="M6" s="18"/>
      <c r="N6" s="366" t="s">
        <v>356</v>
      </c>
      <c r="O6" s="366"/>
      <c r="P6" s="366"/>
      <c r="Q6" s="366"/>
      <c r="R6" s="366"/>
      <c r="S6" s="366"/>
      <c r="T6" s="366"/>
      <c r="U6" s="366"/>
      <c r="V6" s="366"/>
      <c r="W6" s="366"/>
      <c r="X6" s="366"/>
      <c r="Y6" s="366"/>
      <c r="Z6" s="23"/>
      <c r="AA6" s="366" t="s">
        <v>356</v>
      </c>
      <c r="AB6" s="366"/>
      <c r="AC6" s="366"/>
      <c r="AD6" s="366"/>
      <c r="AE6" s="366"/>
      <c r="AF6" s="366"/>
      <c r="AG6" s="366"/>
      <c r="AH6" s="366"/>
      <c r="AI6" s="366"/>
      <c r="AJ6" s="366"/>
      <c r="AK6" s="366"/>
      <c r="AL6" s="366"/>
      <c r="AM6" s="23"/>
      <c r="AN6" s="366" t="s">
        <v>356</v>
      </c>
      <c r="AO6" s="366"/>
      <c r="AP6" s="366"/>
      <c r="AQ6" s="366"/>
      <c r="AR6" s="366"/>
      <c r="AS6" s="366"/>
      <c r="AT6" s="366"/>
      <c r="AU6" s="366"/>
      <c r="AV6" s="366"/>
      <c r="AW6" s="366"/>
      <c r="AX6" s="366"/>
      <c r="AY6" s="366"/>
    </row>
    <row r="7" spans="1:51" ht="12.75" customHeight="1" x14ac:dyDescent="0.2">
      <c r="A7" s="366"/>
      <c r="B7" s="366"/>
      <c r="C7" s="366"/>
      <c r="D7" s="366"/>
      <c r="E7" s="366"/>
      <c r="F7" s="366"/>
      <c r="G7" s="366"/>
      <c r="H7" s="366"/>
      <c r="I7" s="366"/>
      <c r="J7" s="366"/>
      <c r="K7" s="366"/>
      <c r="L7" s="366"/>
      <c r="M7" s="18"/>
      <c r="N7" s="366"/>
      <c r="O7" s="366"/>
      <c r="P7" s="366"/>
      <c r="Q7" s="366"/>
      <c r="R7" s="366"/>
      <c r="S7" s="366"/>
      <c r="T7" s="366"/>
      <c r="U7" s="366"/>
      <c r="V7" s="366"/>
      <c r="W7" s="366"/>
      <c r="X7" s="366"/>
      <c r="Y7" s="366"/>
      <c r="Z7" s="23"/>
      <c r="AA7" s="366"/>
      <c r="AB7" s="366"/>
      <c r="AC7" s="366"/>
      <c r="AD7" s="366"/>
      <c r="AE7" s="366"/>
      <c r="AF7" s="366"/>
      <c r="AG7" s="366"/>
      <c r="AH7" s="366"/>
      <c r="AI7" s="366"/>
      <c r="AJ7" s="366"/>
      <c r="AK7" s="366"/>
      <c r="AL7" s="366"/>
      <c r="AM7" s="23"/>
      <c r="AN7" s="366"/>
      <c r="AO7" s="366"/>
      <c r="AP7" s="366"/>
      <c r="AQ7" s="366"/>
      <c r="AR7" s="366"/>
      <c r="AS7" s="366"/>
      <c r="AT7" s="366"/>
      <c r="AU7" s="366"/>
      <c r="AV7" s="366"/>
      <c r="AW7" s="366"/>
      <c r="AX7" s="366"/>
      <c r="AY7" s="366"/>
    </row>
    <row r="8" spans="1:51" x14ac:dyDescent="0.2">
      <c r="A8" s="364" t="s">
        <v>117</v>
      </c>
      <c r="B8" s="364"/>
      <c r="C8" s="364"/>
      <c r="D8" s="364"/>
      <c r="E8" s="364"/>
      <c r="F8" s="364"/>
      <c r="G8" s="364"/>
      <c r="H8" s="364"/>
      <c r="I8" s="364"/>
      <c r="J8" s="364"/>
      <c r="K8" s="364"/>
      <c r="L8" s="364"/>
      <c r="M8" s="18"/>
      <c r="N8" s="364" t="s">
        <v>118</v>
      </c>
      <c r="O8" s="364"/>
      <c r="P8" s="364"/>
      <c r="Q8" s="364"/>
      <c r="R8" s="364"/>
      <c r="S8" s="364"/>
      <c r="T8" s="364"/>
      <c r="U8" s="364"/>
      <c r="V8" s="364"/>
      <c r="W8" s="364"/>
      <c r="X8" s="364"/>
      <c r="Y8" s="364"/>
      <c r="Z8" s="23"/>
      <c r="AA8" s="364" t="s">
        <v>119</v>
      </c>
      <c r="AB8" s="364"/>
      <c r="AC8" s="364"/>
      <c r="AD8" s="364"/>
      <c r="AE8" s="364"/>
      <c r="AF8" s="364"/>
      <c r="AG8" s="364"/>
      <c r="AH8" s="364"/>
      <c r="AI8" s="364"/>
      <c r="AJ8" s="364"/>
      <c r="AK8" s="364"/>
      <c r="AL8" s="364"/>
      <c r="AM8" s="23"/>
      <c r="AN8" s="364" t="s">
        <v>120</v>
      </c>
      <c r="AO8" s="364"/>
      <c r="AP8" s="364"/>
      <c r="AQ8" s="364"/>
      <c r="AR8" s="364"/>
      <c r="AS8" s="364"/>
      <c r="AT8" s="364"/>
      <c r="AU8" s="364"/>
      <c r="AV8" s="364"/>
      <c r="AW8" s="364"/>
      <c r="AX8" s="364"/>
      <c r="AY8" s="364"/>
    </row>
    <row r="9" spans="1:51" x14ac:dyDescent="0.2">
      <c r="A9" s="364" t="str">
        <f>Hoja2!A1</f>
        <v>2015 (I trimestre) - 2023 (I trimestre)pr</v>
      </c>
      <c r="B9" s="364"/>
      <c r="C9" s="364"/>
      <c r="D9" s="364"/>
      <c r="E9" s="364"/>
      <c r="F9" s="364"/>
      <c r="G9" s="364"/>
      <c r="H9" s="364"/>
      <c r="I9" s="364"/>
      <c r="J9" s="364"/>
      <c r="K9" s="364"/>
      <c r="L9" s="364"/>
      <c r="M9" s="18"/>
      <c r="N9" s="364" t="str">
        <f>Hoja2!A2</f>
        <v>2016 (I trimestre) - 2023 (I trimestre)pr</v>
      </c>
      <c r="O9" s="364"/>
      <c r="P9" s="364"/>
      <c r="Q9" s="364"/>
      <c r="R9" s="364"/>
      <c r="S9" s="364"/>
      <c r="T9" s="364"/>
      <c r="U9" s="364"/>
      <c r="V9" s="364"/>
      <c r="W9" s="364"/>
      <c r="X9" s="364"/>
      <c r="Y9" s="364"/>
      <c r="Z9" s="23"/>
      <c r="AA9" s="364" t="str">
        <f>Hoja2!A2</f>
        <v>2016 (I trimestre) - 2023 (I trimestre)pr</v>
      </c>
      <c r="AB9" s="364"/>
      <c r="AC9" s="364"/>
      <c r="AD9" s="364"/>
      <c r="AE9" s="364"/>
      <c r="AF9" s="364"/>
      <c r="AG9" s="364"/>
      <c r="AH9" s="364"/>
      <c r="AI9" s="364"/>
      <c r="AJ9" s="364"/>
      <c r="AK9" s="364"/>
      <c r="AL9" s="364"/>
      <c r="AM9" s="23"/>
      <c r="AN9" s="364" t="str">
        <f>AA9</f>
        <v>2016 (I trimestre) - 2023 (I trimestre)pr</v>
      </c>
      <c r="AO9" s="364"/>
      <c r="AP9" s="364"/>
      <c r="AQ9" s="364"/>
      <c r="AR9" s="364"/>
      <c r="AS9" s="364"/>
      <c r="AT9" s="364"/>
      <c r="AU9" s="364"/>
      <c r="AV9" s="364"/>
      <c r="AW9" s="364"/>
      <c r="AX9" s="364"/>
      <c r="AY9" s="364"/>
    </row>
    <row r="10" spans="1:51" ht="15" x14ac:dyDescent="0.2">
      <c r="A10" s="194"/>
      <c r="B10" s="194"/>
      <c r="C10" s="194"/>
      <c r="D10" s="194"/>
      <c r="E10" s="194"/>
      <c r="F10" s="194"/>
      <c r="G10" s="194"/>
      <c r="H10" s="8"/>
      <c r="I10" s="8"/>
      <c r="J10" s="8"/>
      <c r="K10" s="8"/>
      <c r="M10" s="18"/>
      <c r="N10" s="194"/>
      <c r="O10" s="194"/>
      <c r="P10" s="194"/>
      <c r="Q10" s="194"/>
      <c r="R10" s="194"/>
      <c r="S10" s="194"/>
      <c r="T10" s="194"/>
      <c r="U10" s="194"/>
      <c r="V10" s="26"/>
      <c r="W10" s="26"/>
      <c r="X10" s="8"/>
      <c r="Z10" s="23"/>
      <c r="AA10" s="194"/>
      <c r="AB10" s="194"/>
      <c r="AC10" s="194"/>
      <c r="AD10" s="194"/>
      <c r="AE10" s="194"/>
      <c r="AF10" s="194"/>
      <c r="AG10" s="194"/>
      <c r="AH10" s="194"/>
      <c r="AI10" s="8"/>
      <c r="AJ10" s="8"/>
      <c r="AK10" s="8"/>
      <c r="AM10" s="23"/>
      <c r="AN10" s="194"/>
      <c r="AO10" s="194"/>
      <c r="AP10" s="194"/>
      <c r="AQ10" s="194"/>
      <c r="AR10" s="194"/>
      <c r="AS10" s="194"/>
      <c r="AT10" s="194"/>
      <c r="AU10" s="194"/>
      <c r="AV10" s="8"/>
      <c r="AW10" s="8"/>
      <c r="AX10" s="8"/>
    </row>
    <row r="11" spans="1:51" x14ac:dyDescent="0.2">
      <c r="E11" s="192"/>
      <c r="F11" s="192"/>
      <c r="H11" s="102"/>
      <c r="I11" s="102"/>
      <c r="J11" s="102"/>
      <c r="K11" s="43"/>
      <c r="L11" s="235" t="s">
        <v>44</v>
      </c>
      <c r="M11" s="18"/>
      <c r="R11" s="192"/>
      <c r="S11" s="192"/>
      <c r="V11" s="192"/>
      <c r="W11" s="192"/>
      <c r="Y11" s="202" t="s">
        <v>127</v>
      </c>
      <c r="Z11" s="23"/>
      <c r="AE11" s="192"/>
      <c r="AF11" s="192"/>
      <c r="AI11" s="192"/>
      <c r="AJ11" s="192"/>
      <c r="AL11" s="202" t="s">
        <v>127</v>
      </c>
      <c r="AM11" s="23"/>
      <c r="AR11" s="192"/>
      <c r="AS11" s="192"/>
      <c r="AV11" s="192"/>
      <c r="AW11" s="192"/>
      <c r="AY11" s="202" t="s">
        <v>127</v>
      </c>
    </row>
    <row r="12" spans="1:51" ht="24.75" customHeight="1" x14ac:dyDescent="0.2">
      <c r="A12" s="367" t="s">
        <v>29</v>
      </c>
      <c r="B12" s="376" t="s">
        <v>87</v>
      </c>
      <c r="C12" s="371" t="s">
        <v>32</v>
      </c>
      <c r="D12" s="371"/>
      <c r="E12" s="376" t="s">
        <v>88</v>
      </c>
      <c r="F12" s="371"/>
      <c r="G12" s="376" t="s">
        <v>89</v>
      </c>
      <c r="H12" s="371"/>
      <c r="I12" s="376" t="s">
        <v>90</v>
      </c>
      <c r="J12" s="371"/>
      <c r="K12" s="367" t="s">
        <v>208</v>
      </c>
      <c r="L12" s="382"/>
      <c r="M12" s="18"/>
      <c r="N12" s="367" t="s">
        <v>29</v>
      </c>
      <c r="O12" s="376" t="s">
        <v>87</v>
      </c>
      <c r="P12" s="371" t="s">
        <v>32</v>
      </c>
      <c r="Q12" s="371"/>
      <c r="R12" s="376" t="s">
        <v>88</v>
      </c>
      <c r="S12" s="371"/>
      <c r="T12" s="376" t="s">
        <v>89</v>
      </c>
      <c r="U12" s="371"/>
      <c r="V12" s="376" t="s">
        <v>90</v>
      </c>
      <c r="W12" s="371"/>
      <c r="X12" s="367" t="s">
        <v>208</v>
      </c>
      <c r="Y12" s="382"/>
      <c r="Z12" s="23"/>
      <c r="AA12" s="367" t="s">
        <v>29</v>
      </c>
      <c r="AB12" s="376" t="s">
        <v>87</v>
      </c>
      <c r="AC12" s="371" t="s">
        <v>32</v>
      </c>
      <c r="AD12" s="371"/>
      <c r="AE12" s="376" t="s">
        <v>88</v>
      </c>
      <c r="AF12" s="371"/>
      <c r="AG12" s="376" t="s">
        <v>89</v>
      </c>
      <c r="AH12" s="371"/>
      <c r="AI12" s="376" t="s">
        <v>90</v>
      </c>
      <c r="AJ12" s="371"/>
      <c r="AK12" s="367" t="s">
        <v>208</v>
      </c>
      <c r="AL12" s="382"/>
      <c r="AM12" s="23"/>
      <c r="AN12" s="367" t="s">
        <v>29</v>
      </c>
      <c r="AO12" s="379" t="s">
        <v>87</v>
      </c>
      <c r="AP12" s="381" t="s">
        <v>32</v>
      </c>
      <c r="AQ12" s="381"/>
      <c r="AR12" s="376" t="s">
        <v>88</v>
      </c>
      <c r="AS12" s="371"/>
      <c r="AT12" s="376" t="s">
        <v>89</v>
      </c>
      <c r="AU12" s="373"/>
      <c r="AV12" s="371" t="s">
        <v>90</v>
      </c>
      <c r="AW12" s="371"/>
      <c r="AX12" s="367" t="s">
        <v>208</v>
      </c>
      <c r="AY12" s="382"/>
    </row>
    <row r="13" spans="1:51" ht="24" x14ac:dyDescent="0.2">
      <c r="A13" s="368"/>
      <c r="B13" s="109" t="s">
        <v>30</v>
      </c>
      <c r="C13" s="108" t="s">
        <v>0</v>
      </c>
      <c r="D13" s="111" t="s">
        <v>76</v>
      </c>
      <c r="E13" s="110" t="s">
        <v>0</v>
      </c>
      <c r="F13" s="111" t="s">
        <v>76</v>
      </c>
      <c r="G13" s="110" t="s">
        <v>0</v>
      </c>
      <c r="H13" s="111" t="s">
        <v>76</v>
      </c>
      <c r="I13" s="110" t="s">
        <v>0</v>
      </c>
      <c r="J13" s="111" t="s">
        <v>76</v>
      </c>
      <c r="K13" s="211" t="s">
        <v>209</v>
      </c>
      <c r="L13" s="210" t="s">
        <v>210</v>
      </c>
      <c r="M13" s="18"/>
      <c r="N13" s="368"/>
      <c r="O13" s="109" t="s">
        <v>30</v>
      </c>
      <c r="P13" s="108" t="s">
        <v>0</v>
      </c>
      <c r="Q13" s="111" t="s">
        <v>76</v>
      </c>
      <c r="R13" s="110" t="s">
        <v>0</v>
      </c>
      <c r="S13" s="111" t="s">
        <v>76</v>
      </c>
      <c r="T13" s="110" t="s">
        <v>0</v>
      </c>
      <c r="U13" s="111" t="s">
        <v>76</v>
      </c>
      <c r="V13" s="110" t="s">
        <v>0</v>
      </c>
      <c r="W13" s="111" t="s">
        <v>76</v>
      </c>
      <c r="X13" s="211" t="s">
        <v>209</v>
      </c>
      <c r="Y13" s="210" t="s">
        <v>210</v>
      </c>
      <c r="Z13" s="23"/>
      <c r="AA13" s="368"/>
      <c r="AB13" s="109" t="s">
        <v>30</v>
      </c>
      <c r="AC13" s="108" t="s">
        <v>0</v>
      </c>
      <c r="AD13" s="111" t="s">
        <v>76</v>
      </c>
      <c r="AE13" s="110" t="s">
        <v>0</v>
      </c>
      <c r="AF13" s="111" t="s">
        <v>76</v>
      </c>
      <c r="AG13" s="110" t="s">
        <v>0</v>
      </c>
      <c r="AH13" s="111" t="s">
        <v>76</v>
      </c>
      <c r="AI13" s="110" t="s">
        <v>0</v>
      </c>
      <c r="AJ13" s="111" t="s">
        <v>76</v>
      </c>
      <c r="AK13" s="211" t="s">
        <v>209</v>
      </c>
      <c r="AL13" s="210" t="s">
        <v>210</v>
      </c>
      <c r="AM13" s="23"/>
      <c r="AN13" s="368"/>
      <c r="AO13" s="109" t="s">
        <v>30</v>
      </c>
      <c r="AP13" s="108" t="s">
        <v>0</v>
      </c>
      <c r="AQ13" s="111" t="s">
        <v>76</v>
      </c>
      <c r="AR13" s="110" t="s">
        <v>0</v>
      </c>
      <c r="AS13" s="200" t="s">
        <v>76</v>
      </c>
      <c r="AT13" s="110" t="s">
        <v>0</v>
      </c>
      <c r="AU13" s="200" t="s">
        <v>76</v>
      </c>
      <c r="AV13" s="110" t="s">
        <v>0</v>
      </c>
      <c r="AW13" s="200" t="s">
        <v>76</v>
      </c>
      <c r="AX13" s="211" t="s">
        <v>209</v>
      </c>
      <c r="AY13" s="210" t="s">
        <v>210</v>
      </c>
    </row>
    <row r="14" spans="1:51" x14ac:dyDescent="0.2">
      <c r="A14" s="357">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57">
        <v>2015</v>
      </c>
      <c r="O14" s="104" t="s">
        <v>39</v>
      </c>
      <c r="P14" s="88" t="s">
        <v>175</v>
      </c>
      <c r="Q14" s="89" t="s">
        <v>175</v>
      </c>
      <c r="R14" s="97" t="s">
        <v>175</v>
      </c>
      <c r="S14" s="89" t="s">
        <v>175</v>
      </c>
      <c r="T14" s="97" t="s">
        <v>175</v>
      </c>
      <c r="U14" s="89" t="s">
        <v>175</v>
      </c>
      <c r="V14" s="97" t="s">
        <v>175</v>
      </c>
      <c r="W14" s="89" t="s">
        <v>175</v>
      </c>
      <c r="X14" s="97" t="s">
        <v>175</v>
      </c>
      <c r="Y14" s="89" t="s">
        <v>175</v>
      </c>
      <c r="Z14" s="45"/>
      <c r="AA14" s="357">
        <v>2015</v>
      </c>
      <c r="AB14" s="104" t="s">
        <v>39</v>
      </c>
      <c r="AC14" s="88" t="s">
        <v>175</v>
      </c>
      <c r="AD14" s="89" t="s">
        <v>175</v>
      </c>
      <c r="AE14" s="97" t="s">
        <v>175</v>
      </c>
      <c r="AF14" s="89" t="s">
        <v>175</v>
      </c>
      <c r="AG14" s="97" t="s">
        <v>175</v>
      </c>
      <c r="AH14" s="89" t="s">
        <v>175</v>
      </c>
      <c r="AI14" s="97" t="s">
        <v>175</v>
      </c>
      <c r="AJ14" s="89" t="s">
        <v>175</v>
      </c>
      <c r="AK14" s="97" t="s">
        <v>175</v>
      </c>
      <c r="AL14" s="89" t="s">
        <v>175</v>
      </c>
      <c r="AM14" s="45"/>
      <c r="AN14" s="357">
        <v>2015</v>
      </c>
      <c r="AO14" s="77" t="s">
        <v>39</v>
      </c>
      <c r="AP14" s="88" t="s">
        <v>175</v>
      </c>
      <c r="AQ14" s="89" t="s">
        <v>175</v>
      </c>
      <c r="AR14" s="97" t="s">
        <v>175</v>
      </c>
      <c r="AS14" s="89" t="s">
        <v>175</v>
      </c>
      <c r="AT14" s="97" t="s">
        <v>175</v>
      </c>
      <c r="AU14" s="89" t="s">
        <v>175</v>
      </c>
      <c r="AV14" s="97" t="s">
        <v>175</v>
      </c>
      <c r="AW14" s="89" t="s">
        <v>175</v>
      </c>
      <c r="AX14" s="97" t="s">
        <v>175</v>
      </c>
      <c r="AY14" s="89" t="s">
        <v>175</v>
      </c>
    </row>
    <row r="15" spans="1:51" x14ac:dyDescent="0.2">
      <c r="A15" s="358"/>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58"/>
      <c r="O15" s="149" t="s">
        <v>40</v>
      </c>
      <c r="P15" s="90" t="s">
        <v>175</v>
      </c>
      <c r="Q15" s="91" t="s">
        <v>175</v>
      </c>
      <c r="R15" s="98" t="s">
        <v>175</v>
      </c>
      <c r="S15" s="91" t="s">
        <v>175</v>
      </c>
      <c r="T15" s="98" t="s">
        <v>175</v>
      </c>
      <c r="U15" s="91" t="s">
        <v>175</v>
      </c>
      <c r="V15" s="98" t="s">
        <v>175</v>
      </c>
      <c r="W15" s="91" t="s">
        <v>175</v>
      </c>
      <c r="X15" s="98" t="s">
        <v>175</v>
      </c>
      <c r="Y15" s="91" t="s">
        <v>175</v>
      </c>
      <c r="Z15" s="45"/>
      <c r="AA15" s="358"/>
      <c r="AB15" s="149" t="s">
        <v>40</v>
      </c>
      <c r="AC15" s="90" t="s">
        <v>175</v>
      </c>
      <c r="AD15" s="91" t="s">
        <v>175</v>
      </c>
      <c r="AE15" s="98" t="s">
        <v>175</v>
      </c>
      <c r="AF15" s="91" t="s">
        <v>175</v>
      </c>
      <c r="AG15" s="98" t="s">
        <v>175</v>
      </c>
      <c r="AH15" s="91" t="s">
        <v>175</v>
      </c>
      <c r="AI15" s="98" t="s">
        <v>175</v>
      </c>
      <c r="AJ15" s="91" t="s">
        <v>175</v>
      </c>
      <c r="AK15" s="98" t="s">
        <v>175</v>
      </c>
      <c r="AL15" s="91" t="s">
        <v>175</v>
      </c>
      <c r="AM15" s="45"/>
      <c r="AN15" s="358"/>
      <c r="AO15" s="79" t="s">
        <v>40</v>
      </c>
      <c r="AP15" s="90" t="s">
        <v>175</v>
      </c>
      <c r="AQ15" s="91" t="s">
        <v>175</v>
      </c>
      <c r="AR15" s="98" t="s">
        <v>175</v>
      </c>
      <c r="AS15" s="91" t="s">
        <v>175</v>
      </c>
      <c r="AT15" s="98" t="s">
        <v>175</v>
      </c>
      <c r="AU15" s="91" t="s">
        <v>175</v>
      </c>
      <c r="AV15" s="98" t="s">
        <v>175</v>
      </c>
      <c r="AW15" s="91" t="s">
        <v>175</v>
      </c>
      <c r="AX15" s="98" t="s">
        <v>175</v>
      </c>
      <c r="AY15" s="91" t="s">
        <v>175</v>
      </c>
    </row>
    <row r="16" spans="1:51" x14ac:dyDescent="0.2">
      <c r="A16" s="358"/>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58"/>
      <c r="O16" s="150" t="s">
        <v>41</v>
      </c>
      <c r="P16" s="92" t="s">
        <v>175</v>
      </c>
      <c r="Q16" s="93" t="s">
        <v>175</v>
      </c>
      <c r="R16" s="99" t="s">
        <v>175</v>
      </c>
      <c r="S16" s="93" t="s">
        <v>175</v>
      </c>
      <c r="T16" s="99" t="s">
        <v>175</v>
      </c>
      <c r="U16" s="93" t="s">
        <v>175</v>
      </c>
      <c r="V16" s="99" t="s">
        <v>175</v>
      </c>
      <c r="W16" s="93" t="s">
        <v>175</v>
      </c>
      <c r="X16" s="99" t="s">
        <v>175</v>
      </c>
      <c r="Y16" s="93" t="s">
        <v>175</v>
      </c>
      <c r="Z16" s="45"/>
      <c r="AA16" s="358"/>
      <c r="AB16" s="150" t="s">
        <v>41</v>
      </c>
      <c r="AC16" s="92" t="s">
        <v>175</v>
      </c>
      <c r="AD16" s="93" t="s">
        <v>175</v>
      </c>
      <c r="AE16" s="99" t="s">
        <v>175</v>
      </c>
      <c r="AF16" s="93" t="s">
        <v>175</v>
      </c>
      <c r="AG16" s="99" t="s">
        <v>175</v>
      </c>
      <c r="AH16" s="93" t="s">
        <v>175</v>
      </c>
      <c r="AI16" s="99" t="s">
        <v>175</v>
      </c>
      <c r="AJ16" s="93" t="s">
        <v>175</v>
      </c>
      <c r="AK16" s="99" t="s">
        <v>175</v>
      </c>
      <c r="AL16" s="93" t="s">
        <v>175</v>
      </c>
      <c r="AM16" s="45"/>
      <c r="AN16" s="358"/>
      <c r="AO16" s="82" t="s">
        <v>41</v>
      </c>
      <c r="AP16" s="92" t="s">
        <v>175</v>
      </c>
      <c r="AQ16" s="93" t="s">
        <v>175</v>
      </c>
      <c r="AR16" s="99" t="s">
        <v>175</v>
      </c>
      <c r="AS16" s="93" t="s">
        <v>175</v>
      </c>
      <c r="AT16" s="99" t="s">
        <v>175</v>
      </c>
      <c r="AU16" s="93" t="s">
        <v>175</v>
      </c>
      <c r="AV16" s="99" t="s">
        <v>175</v>
      </c>
      <c r="AW16" s="93" t="s">
        <v>175</v>
      </c>
      <c r="AX16" s="99" t="s">
        <v>175</v>
      </c>
      <c r="AY16" s="93" t="s">
        <v>175</v>
      </c>
    </row>
    <row r="17" spans="1:51" x14ac:dyDescent="0.2">
      <c r="A17" s="359"/>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59"/>
      <c r="O17" s="148" t="s">
        <v>42</v>
      </c>
      <c r="P17" s="94" t="s">
        <v>175</v>
      </c>
      <c r="Q17" s="95" t="s">
        <v>175</v>
      </c>
      <c r="R17" s="100" t="s">
        <v>175</v>
      </c>
      <c r="S17" s="95" t="s">
        <v>175</v>
      </c>
      <c r="T17" s="100" t="s">
        <v>175</v>
      </c>
      <c r="U17" s="95" t="s">
        <v>175</v>
      </c>
      <c r="V17" s="100" t="s">
        <v>175</v>
      </c>
      <c r="W17" s="95" t="s">
        <v>175</v>
      </c>
      <c r="X17" s="100" t="s">
        <v>175</v>
      </c>
      <c r="Y17" s="95" t="s">
        <v>175</v>
      </c>
      <c r="Z17" s="45"/>
      <c r="AA17" s="359"/>
      <c r="AB17" s="148" t="s">
        <v>42</v>
      </c>
      <c r="AC17" s="94" t="s">
        <v>175</v>
      </c>
      <c r="AD17" s="95" t="s">
        <v>175</v>
      </c>
      <c r="AE17" s="100" t="s">
        <v>175</v>
      </c>
      <c r="AF17" s="95" t="s">
        <v>175</v>
      </c>
      <c r="AG17" s="100" t="s">
        <v>175</v>
      </c>
      <c r="AH17" s="95" t="s">
        <v>175</v>
      </c>
      <c r="AI17" s="100" t="s">
        <v>175</v>
      </c>
      <c r="AJ17" s="95" t="s">
        <v>175</v>
      </c>
      <c r="AK17" s="100" t="s">
        <v>175</v>
      </c>
      <c r="AL17" s="95" t="s">
        <v>175</v>
      </c>
      <c r="AM17" s="45"/>
      <c r="AN17" s="359"/>
      <c r="AO17" s="85" t="s">
        <v>42</v>
      </c>
      <c r="AP17" s="94" t="s">
        <v>175</v>
      </c>
      <c r="AQ17" s="95" t="s">
        <v>175</v>
      </c>
      <c r="AR17" s="100" t="s">
        <v>175</v>
      </c>
      <c r="AS17" s="95" t="s">
        <v>175</v>
      </c>
      <c r="AT17" s="100" t="s">
        <v>175</v>
      </c>
      <c r="AU17" s="95" t="s">
        <v>175</v>
      </c>
      <c r="AV17" s="100" t="s">
        <v>175</v>
      </c>
      <c r="AW17" s="95" t="s">
        <v>175</v>
      </c>
      <c r="AX17" s="100" t="s">
        <v>175</v>
      </c>
      <c r="AY17" s="95" t="s">
        <v>175</v>
      </c>
    </row>
    <row r="18" spans="1:51" x14ac:dyDescent="0.2">
      <c r="A18" s="357">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57">
        <v>2016</v>
      </c>
      <c r="O18" s="104" t="s">
        <v>39</v>
      </c>
      <c r="P18" s="88">
        <v>-46.294260881663995</v>
      </c>
      <c r="Q18" s="89">
        <v>-8.564222517969089</v>
      </c>
      <c r="R18" s="97" t="s">
        <v>233</v>
      </c>
      <c r="S18" s="89">
        <v>-13.210567561843057</v>
      </c>
      <c r="T18" s="97">
        <v>-47.848542836746013</v>
      </c>
      <c r="U18" s="89">
        <v>-9.3866944766841875</v>
      </c>
      <c r="V18" s="97" t="s">
        <v>233</v>
      </c>
      <c r="W18" s="89">
        <v>12.906277298336022</v>
      </c>
      <c r="X18" s="97">
        <v>-11.112067266773796</v>
      </c>
      <c r="Y18" s="89">
        <v>-7.7983182359836478</v>
      </c>
      <c r="Z18" s="45"/>
      <c r="AA18" s="357">
        <v>2016</v>
      </c>
      <c r="AB18" s="104" t="s">
        <v>39</v>
      </c>
      <c r="AC18" s="88">
        <v>-46.294260881663995</v>
      </c>
      <c r="AD18" s="89">
        <v>-8.564222517969089</v>
      </c>
      <c r="AE18" s="97" t="s">
        <v>233</v>
      </c>
      <c r="AF18" s="89">
        <v>-13.210567561843057</v>
      </c>
      <c r="AG18" s="88">
        <v>-47.848542836746013</v>
      </c>
      <c r="AH18" s="89">
        <v>-9.3866944766841875</v>
      </c>
      <c r="AI18" s="88" t="s">
        <v>233</v>
      </c>
      <c r="AJ18" s="89">
        <v>12.906277298336022</v>
      </c>
      <c r="AK18" s="88">
        <v>-11.112067266773796</v>
      </c>
      <c r="AL18" s="89">
        <v>-7.7983182359836478</v>
      </c>
      <c r="AM18" s="45"/>
      <c r="AN18" s="357">
        <v>2016</v>
      </c>
      <c r="AO18" s="77" t="s">
        <v>39</v>
      </c>
      <c r="AP18" s="88" t="s">
        <v>175</v>
      </c>
      <c r="AQ18" s="89" t="s">
        <v>175</v>
      </c>
      <c r="AR18" s="88" t="s">
        <v>175</v>
      </c>
      <c r="AS18" s="89" t="s">
        <v>175</v>
      </c>
      <c r="AT18" s="88" t="s">
        <v>175</v>
      </c>
      <c r="AU18" s="89" t="s">
        <v>175</v>
      </c>
      <c r="AV18" s="88" t="s">
        <v>175</v>
      </c>
      <c r="AW18" s="89" t="s">
        <v>175</v>
      </c>
      <c r="AX18" s="88" t="s">
        <v>175</v>
      </c>
      <c r="AY18" s="89" t="s">
        <v>175</v>
      </c>
    </row>
    <row r="19" spans="1:51" x14ac:dyDescent="0.2">
      <c r="A19" s="358"/>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58"/>
      <c r="O19" s="149" t="s">
        <v>40</v>
      </c>
      <c r="P19" s="90">
        <v>-14.255700607252663</v>
      </c>
      <c r="Q19" s="91">
        <v>10.167605608258135</v>
      </c>
      <c r="R19" s="98" t="s">
        <v>233</v>
      </c>
      <c r="S19" s="91">
        <v>-0.94558832461402176</v>
      </c>
      <c r="T19" s="98">
        <v>-7.0073674864260749</v>
      </c>
      <c r="U19" s="91">
        <v>-3.4447911993155444</v>
      </c>
      <c r="V19" s="98" t="s">
        <v>233</v>
      </c>
      <c r="W19" s="91">
        <v>23.744983127289586</v>
      </c>
      <c r="X19" s="98">
        <v>5.2520143450208057</v>
      </c>
      <c r="Y19" s="91">
        <v>0.84281757914146382</v>
      </c>
      <c r="Z19" s="45"/>
      <c r="AA19" s="358"/>
      <c r="AB19" s="149" t="s">
        <v>40</v>
      </c>
      <c r="AC19" s="90">
        <v>-29.816829984156989</v>
      </c>
      <c r="AD19" s="91">
        <v>0.71541646382546897</v>
      </c>
      <c r="AE19" s="98" t="s">
        <v>233</v>
      </c>
      <c r="AF19" s="91">
        <v>-7.0709480289029569</v>
      </c>
      <c r="AG19" s="90">
        <v>-26.399449807800835</v>
      </c>
      <c r="AH19" s="91">
        <v>-6.353073438998047</v>
      </c>
      <c r="AI19" s="90" t="s">
        <v>233</v>
      </c>
      <c r="AJ19" s="91">
        <v>18.600525561396285</v>
      </c>
      <c r="AK19" s="90">
        <v>-2.9657304673468943</v>
      </c>
      <c r="AL19" s="91">
        <v>-3.359582644626824</v>
      </c>
      <c r="AM19" s="45"/>
      <c r="AN19" s="358"/>
      <c r="AO19" s="79" t="s">
        <v>40</v>
      </c>
      <c r="AP19" s="90" t="s">
        <v>175</v>
      </c>
      <c r="AQ19" s="91" t="s">
        <v>175</v>
      </c>
      <c r="AR19" s="90" t="s">
        <v>175</v>
      </c>
      <c r="AS19" s="91" t="s">
        <v>175</v>
      </c>
      <c r="AT19" s="90" t="s">
        <v>175</v>
      </c>
      <c r="AU19" s="91" t="s">
        <v>175</v>
      </c>
      <c r="AV19" s="90" t="s">
        <v>175</v>
      </c>
      <c r="AW19" s="91" t="s">
        <v>175</v>
      </c>
      <c r="AX19" s="90" t="s">
        <v>175</v>
      </c>
      <c r="AY19" s="91" t="s">
        <v>175</v>
      </c>
    </row>
    <row r="20" spans="1:51" x14ac:dyDescent="0.2">
      <c r="A20" s="358"/>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58"/>
      <c r="O20" s="150" t="s">
        <v>41</v>
      </c>
      <c r="P20" s="92">
        <v>75.315049576048835</v>
      </c>
      <c r="Q20" s="93">
        <v>-2.7377420159650057</v>
      </c>
      <c r="R20" s="99" t="s">
        <v>233</v>
      </c>
      <c r="S20" s="93">
        <v>-26.199273232563304</v>
      </c>
      <c r="T20" s="99">
        <v>61.184902467702095</v>
      </c>
      <c r="U20" s="93">
        <v>-21.451390763431778</v>
      </c>
      <c r="V20" s="99" t="s">
        <v>233</v>
      </c>
      <c r="W20" s="93">
        <v>-5.0448882899994496</v>
      </c>
      <c r="X20" s="99">
        <v>-11.008062458059875</v>
      </c>
      <c r="Y20" s="93">
        <v>-14.830736281514302</v>
      </c>
      <c r="Z20" s="45"/>
      <c r="AA20" s="358"/>
      <c r="AB20" s="150" t="s">
        <v>41</v>
      </c>
      <c r="AC20" s="92">
        <v>-3.8696422769264882</v>
      </c>
      <c r="AD20" s="93">
        <v>-0.48645208336181023</v>
      </c>
      <c r="AE20" s="99" t="s">
        <v>233</v>
      </c>
      <c r="AF20" s="93">
        <v>-13.656566712911978</v>
      </c>
      <c r="AG20" s="92">
        <v>-1.6535360989521686</v>
      </c>
      <c r="AH20" s="93">
        <v>-11.879872908189936</v>
      </c>
      <c r="AI20" s="92" t="s">
        <v>233</v>
      </c>
      <c r="AJ20" s="93">
        <v>7.152468726649186</v>
      </c>
      <c r="AK20" s="92">
        <v>-5.7389008607545922</v>
      </c>
      <c r="AL20" s="93">
        <v>-7.7766281378487516</v>
      </c>
      <c r="AM20" s="45"/>
      <c r="AN20" s="358"/>
      <c r="AO20" s="82" t="s">
        <v>41</v>
      </c>
      <c r="AP20" s="92" t="s">
        <v>175</v>
      </c>
      <c r="AQ20" s="93" t="s">
        <v>175</v>
      </c>
      <c r="AR20" s="92" t="s">
        <v>175</v>
      </c>
      <c r="AS20" s="93" t="s">
        <v>175</v>
      </c>
      <c r="AT20" s="92" t="s">
        <v>175</v>
      </c>
      <c r="AU20" s="93" t="s">
        <v>175</v>
      </c>
      <c r="AV20" s="92" t="s">
        <v>175</v>
      </c>
      <c r="AW20" s="93" t="s">
        <v>175</v>
      </c>
      <c r="AX20" s="92" t="s">
        <v>175</v>
      </c>
      <c r="AY20" s="93" t="s">
        <v>175</v>
      </c>
    </row>
    <row r="21" spans="1:51" x14ac:dyDescent="0.2">
      <c r="A21" s="359"/>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59"/>
      <c r="O21" s="148" t="s">
        <v>42</v>
      </c>
      <c r="P21" s="94">
        <v>215.71834021531538</v>
      </c>
      <c r="Q21" s="95">
        <v>8.6020903782284321</v>
      </c>
      <c r="R21" s="100" t="s">
        <v>233</v>
      </c>
      <c r="S21" s="95">
        <v>-4.6897216726946684</v>
      </c>
      <c r="T21" s="100">
        <v>217.62627136946193</v>
      </c>
      <c r="U21" s="95">
        <v>-13.87891880691109</v>
      </c>
      <c r="V21" s="100" t="s">
        <v>233</v>
      </c>
      <c r="W21" s="95">
        <v>-11.998600118751101</v>
      </c>
      <c r="X21" s="100">
        <v>4.6704976236408013</v>
      </c>
      <c r="Y21" s="95">
        <v>-8.7657148267675229</v>
      </c>
      <c r="Z21" s="45"/>
      <c r="AA21" s="359"/>
      <c r="AB21" s="148" t="s">
        <v>42</v>
      </c>
      <c r="AC21" s="94">
        <v>27.105396215515064</v>
      </c>
      <c r="AD21" s="95">
        <v>1.9867467714478781</v>
      </c>
      <c r="AE21" s="100" t="s">
        <v>233</v>
      </c>
      <c r="AF21" s="95">
        <v>-11.117355160458597</v>
      </c>
      <c r="AG21" s="94">
        <v>29.527784839979354</v>
      </c>
      <c r="AH21" s="95">
        <v>-12.406650421468314</v>
      </c>
      <c r="AI21" s="94" t="s">
        <v>233</v>
      </c>
      <c r="AJ21" s="95">
        <v>1.6658563953670047</v>
      </c>
      <c r="AK21" s="94">
        <v>-2.8800973478878777</v>
      </c>
      <c r="AL21" s="95">
        <v>-8.0372705687838497</v>
      </c>
      <c r="AM21" s="45"/>
      <c r="AN21" s="359"/>
      <c r="AO21" s="85" t="s">
        <v>42</v>
      </c>
      <c r="AP21" s="94">
        <v>27.105396215515064</v>
      </c>
      <c r="AQ21" s="95">
        <v>1.9867467714478781</v>
      </c>
      <c r="AR21" s="94" t="s">
        <v>233</v>
      </c>
      <c r="AS21" s="95">
        <v>-11.117355160458597</v>
      </c>
      <c r="AT21" s="100">
        <v>29.527784839979354</v>
      </c>
      <c r="AU21" s="95">
        <v>-12.406650421468314</v>
      </c>
      <c r="AV21" s="100" t="s">
        <v>233</v>
      </c>
      <c r="AW21" s="95">
        <v>1.6658563953670047</v>
      </c>
      <c r="AX21" s="94">
        <v>-2.8800973478878777</v>
      </c>
      <c r="AY21" s="95">
        <v>-8.0372705687838497</v>
      </c>
    </row>
    <row r="22" spans="1:51" x14ac:dyDescent="0.2">
      <c r="A22" s="357">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57">
        <v>2017</v>
      </c>
      <c r="O22" s="104" t="s">
        <v>39</v>
      </c>
      <c r="P22" s="88">
        <v>129.06930518691189</v>
      </c>
      <c r="Q22" s="89">
        <v>3.8109677139323228</v>
      </c>
      <c r="R22" s="97" t="s">
        <v>233</v>
      </c>
      <c r="S22" s="89">
        <v>11.409942767429261</v>
      </c>
      <c r="T22" s="97">
        <v>99.83231831907338</v>
      </c>
      <c r="U22" s="89">
        <v>-18.837403264231767</v>
      </c>
      <c r="V22" s="97" t="s">
        <v>233</v>
      </c>
      <c r="W22" s="89">
        <v>16.902297710024115</v>
      </c>
      <c r="X22" s="97">
        <v>8.1811094484227418</v>
      </c>
      <c r="Y22" s="89">
        <v>-8.607482517551702</v>
      </c>
      <c r="Z22" s="45"/>
      <c r="AA22" s="357">
        <v>2017</v>
      </c>
      <c r="AB22" s="104" t="s">
        <v>39</v>
      </c>
      <c r="AC22" s="88">
        <v>129.06930518691189</v>
      </c>
      <c r="AD22" s="89">
        <v>3.8109677139323228</v>
      </c>
      <c r="AE22" s="97" t="s">
        <v>233</v>
      </c>
      <c r="AF22" s="89">
        <v>11.409942767429261</v>
      </c>
      <c r="AG22" s="88">
        <v>99.83231831907338</v>
      </c>
      <c r="AH22" s="89">
        <v>-18.837403264231767</v>
      </c>
      <c r="AI22" s="88" t="s">
        <v>233</v>
      </c>
      <c r="AJ22" s="89">
        <v>16.902297710024115</v>
      </c>
      <c r="AK22" s="88">
        <v>8.1811094484227418</v>
      </c>
      <c r="AL22" s="89">
        <v>-8.607482517551702</v>
      </c>
      <c r="AM22" s="45"/>
      <c r="AN22" s="357">
        <v>2017</v>
      </c>
      <c r="AO22" s="77" t="s">
        <v>39</v>
      </c>
      <c r="AP22" s="88">
        <v>74.231553866514673</v>
      </c>
      <c r="AQ22" s="89">
        <v>4.9739065990053399</v>
      </c>
      <c r="AR22" s="88" t="s">
        <v>233</v>
      </c>
      <c r="AS22" s="89">
        <v>-5.8738746943263864</v>
      </c>
      <c r="AT22" s="97">
        <v>68.270125862385385</v>
      </c>
      <c r="AU22" s="89">
        <v>-14.472717238321554</v>
      </c>
      <c r="AV22" s="97" t="s">
        <v>233</v>
      </c>
      <c r="AW22" s="89">
        <v>2.6845040283505428</v>
      </c>
      <c r="AX22" s="88">
        <v>1.5484781165938877</v>
      </c>
      <c r="AY22" s="89">
        <v>-8.2086416091071808</v>
      </c>
    </row>
    <row r="23" spans="1:51" x14ac:dyDescent="0.2">
      <c r="A23" s="358"/>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58"/>
      <c r="O23" s="149" t="s">
        <v>40</v>
      </c>
      <c r="P23" s="90">
        <v>83.800330074186945</v>
      </c>
      <c r="Q23" s="91">
        <v>-1.3275730271596675</v>
      </c>
      <c r="R23" s="98" t="s">
        <v>233</v>
      </c>
      <c r="S23" s="91">
        <v>-2.1337208791520013</v>
      </c>
      <c r="T23" s="98">
        <v>52.66903201815181</v>
      </c>
      <c r="U23" s="91">
        <v>-10.97304531079919</v>
      </c>
      <c r="V23" s="98" t="s">
        <v>233</v>
      </c>
      <c r="W23" s="91">
        <v>7.0063690190861339</v>
      </c>
      <c r="X23" s="98">
        <v>-0.13670871693813869</v>
      </c>
      <c r="Y23" s="91">
        <v>-4.231548851034983</v>
      </c>
      <c r="Z23" s="45"/>
      <c r="AA23" s="358"/>
      <c r="AB23" s="149" t="s">
        <v>40</v>
      </c>
      <c r="AC23" s="90">
        <v>100.62538541272623</v>
      </c>
      <c r="AD23" s="91">
        <v>1.0264583789909798</v>
      </c>
      <c r="AE23" s="98" t="s">
        <v>233</v>
      </c>
      <c r="AF23" s="91">
        <v>4.1833577283488355</v>
      </c>
      <c r="AG23" s="90">
        <v>68.53679335045824</v>
      </c>
      <c r="AH23" s="91">
        <v>-14.697585720508343</v>
      </c>
      <c r="AI23" s="90" t="s">
        <v>233</v>
      </c>
      <c r="AJ23" s="91">
        <v>11.477837685407311</v>
      </c>
      <c r="AK23" s="90">
        <v>3.6896713129343617</v>
      </c>
      <c r="AL23" s="91">
        <v>-6.2619289859971561</v>
      </c>
      <c r="AM23" s="45"/>
      <c r="AN23" s="358"/>
      <c r="AO23" s="79" t="s">
        <v>40</v>
      </c>
      <c r="AP23" s="90">
        <v>114.092618181926</v>
      </c>
      <c r="AQ23" s="91">
        <v>2.1306001954774167</v>
      </c>
      <c r="AR23" s="90" t="s">
        <v>233</v>
      </c>
      <c r="AS23" s="91">
        <v>-6.1716463563676545</v>
      </c>
      <c r="AT23" s="98">
        <v>91.722337843155472</v>
      </c>
      <c r="AU23" s="91">
        <v>-16.351701294855424</v>
      </c>
      <c r="AV23" s="98" t="s">
        <v>233</v>
      </c>
      <c r="AW23" s="91">
        <v>-0.1590444820495196</v>
      </c>
      <c r="AX23" s="90">
        <v>0.23412705993477445</v>
      </c>
      <c r="AY23" s="91">
        <v>-9.3994658360844969</v>
      </c>
    </row>
    <row r="24" spans="1:51" x14ac:dyDescent="0.2">
      <c r="A24" s="358"/>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58"/>
      <c r="O24" s="150"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58"/>
      <c r="AB24" s="150"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58"/>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x14ac:dyDescent="0.2">
      <c r="A25" s="359"/>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59"/>
      <c r="O25" s="148" t="s">
        <v>42</v>
      </c>
      <c r="P25" s="94">
        <v>-20.774509993716151</v>
      </c>
      <c r="Q25" s="95">
        <v>1.7595992150996942</v>
      </c>
      <c r="R25" s="100" t="s">
        <v>233</v>
      </c>
      <c r="S25" s="95">
        <v>14.86745902430695</v>
      </c>
      <c r="T25" s="100">
        <v>-14.71518296453751</v>
      </c>
      <c r="U25" s="95">
        <v>19.263573999683391</v>
      </c>
      <c r="V25" s="100">
        <v>-78.753315820826614</v>
      </c>
      <c r="W25" s="95">
        <v>25.937158256938787</v>
      </c>
      <c r="X25" s="100">
        <v>6.2013879422901486</v>
      </c>
      <c r="Y25" s="95">
        <v>18.226030410364125</v>
      </c>
      <c r="Z25" s="45"/>
      <c r="AA25" s="359"/>
      <c r="AB25" s="148"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59"/>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x14ac:dyDescent="0.2">
      <c r="A26" s="357">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57">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57">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57">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x14ac:dyDescent="0.2">
      <c r="A27" s="358"/>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58"/>
      <c r="O27" s="149"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58"/>
      <c r="AB27" s="149"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58"/>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x14ac:dyDescent="0.2">
      <c r="A28" s="358"/>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58"/>
      <c r="O28" s="150" t="s">
        <v>41</v>
      </c>
      <c r="P28" s="92">
        <v>16.644864396360038</v>
      </c>
      <c r="Q28" s="93">
        <v>3.9033153880498661</v>
      </c>
      <c r="R28" s="99">
        <v>5766.7047480367382</v>
      </c>
      <c r="S28" s="93">
        <v>32.789583648685714</v>
      </c>
      <c r="T28" s="99">
        <v>10.00284982743147</v>
      </c>
      <c r="U28" s="93">
        <v>-4.9410166333832439</v>
      </c>
      <c r="V28" s="99" t="s">
        <v>233</v>
      </c>
      <c r="W28" s="93">
        <v>3.2275401308088369</v>
      </c>
      <c r="X28" s="99">
        <v>17.367026622396796</v>
      </c>
      <c r="Y28" s="93">
        <v>-0.33881299927523978</v>
      </c>
      <c r="Z28" s="45"/>
      <c r="AA28" s="358"/>
      <c r="AB28" s="150"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58"/>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x14ac:dyDescent="0.2">
      <c r="A29" s="359"/>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59"/>
      <c r="O29" s="148"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59"/>
      <c r="AB29" s="148"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59"/>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x14ac:dyDescent="0.2">
      <c r="A30" s="357">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57">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57">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57">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x14ac:dyDescent="0.2">
      <c r="A31" s="358"/>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58"/>
      <c r="O31" s="149"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58"/>
      <c r="AB31" s="149"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58"/>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x14ac:dyDescent="0.2">
      <c r="A32" s="358"/>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58"/>
      <c r="O32" s="150"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58"/>
      <c r="AB32" s="150"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58"/>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x14ac:dyDescent="0.2">
      <c r="A33" s="359"/>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59"/>
      <c r="O33" s="148"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59"/>
      <c r="AB33" s="148"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59"/>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x14ac:dyDescent="0.2">
      <c r="A34" s="357">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57">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57">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57">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x14ac:dyDescent="0.2">
      <c r="A35" s="358"/>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58"/>
      <c r="O35" s="149"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58"/>
      <c r="AB35" s="149"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58"/>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x14ac:dyDescent="0.2">
      <c r="A36" s="358"/>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58"/>
      <c r="O36" s="150"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58"/>
      <c r="AB36" s="150"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58"/>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x14ac:dyDescent="0.2">
      <c r="A37" s="359"/>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59"/>
      <c r="O37" s="148"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59"/>
      <c r="AB37" s="148"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59"/>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x14ac:dyDescent="0.2">
      <c r="A38" s="357">
        <v>2021</v>
      </c>
      <c r="B38" s="104" t="s">
        <v>39</v>
      </c>
      <c r="C38" s="77">
        <v>5622.9060450636662</v>
      </c>
      <c r="D38" s="78">
        <v>730856.06785067241</v>
      </c>
      <c r="E38" s="104">
        <v>1832.7587078006586</v>
      </c>
      <c r="F38" s="78">
        <v>405782.79489142366</v>
      </c>
      <c r="G38" s="104">
        <v>9375.780882390467</v>
      </c>
      <c r="H38" s="78">
        <v>924171.05353543092</v>
      </c>
      <c r="I38" s="104">
        <v>331.95820255683998</v>
      </c>
      <c r="J38" s="78">
        <v>568944.32812779106</v>
      </c>
      <c r="K38" s="104">
        <v>1144094.5274949605</v>
      </c>
      <c r="L38" s="78">
        <v>1502823.1207481693</v>
      </c>
      <c r="N38" s="357">
        <v>2021</v>
      </c>
      <c r="O38" s="104" t="s">
        <v>39</v>
      </c>
      <c r="P38" s="88">
        <v>-63.428912436498351</v>
      </c>
      <c r="Q38" s="89">
        <v>37.100857351616654</v>
      </c>
      <c r="R38" s="97">
        <v>-90.183209141718919</v>
      </c>
      <c r="S38" s="89">
        <v>1.6621259871910432</v>
      </c>
      <c r="T38" s="97">
        <v>-66.000970622135895</v>
      </c>
      <c r="U38" s="89">
        <v>25.986506584879375</v>
      </c>
      <c r="V38" s="97">
        <v>-94.669971709811605</v>
      </c>
      <c r="W38" s="89">
        <v>63.38986273172749</v>
      </c>
      <c r="X38" s="97">
        <v>18.402887165146375</v>
      </c>
      <c r="Y38" s="89">
        <v>34.714069625277588</v>
      </c>
      <c r="AA38" s="357">
        <v>2021</v>
      </c>
      <c r="AB38" s="104" t="s">
        <v>39</v>
      </c>
      <c r="AC38" s="88">
        <v>-63.428912436498351</v>
      </c>
      <c r="AD38" s="89">
        <v>37.100857351616654</v>
      </c>
      <c r="AE38" s="97">
        <v>-90.183209141718919</v>
      </c>
      <c r="AF38" s="89">
        <v>1.6621259871910432</v>
      </c>
      <c r="AG38" s="97">
        <v>-66.000970622135895</v>
      </c>
      <c r="AH38" s="89">
        <v>25.986506584879375</v>
      </c>
      <c r="AI38" s="97">
        <v>-94.669971709811605</v>
      </c>
      <c r="AJ38" s="89">
        <v>63.38986273172749</v>
      </c>
      <c r="AK38" s="97">
        <v>18.402887165146375</v>
      </c>
      <c r="AL38" s="89">
        <v>34.714069625277588</v>
      </c>
      <c r="AN38" s="357">
        <v>2021</v>
      </c>
      <c r="AO38" s="104" t="s">
        <v>39</v>
      </c>
      <c r="AP38" s="88">
        <v>-68.880488700215409</v>
      </c>
      <c r="AQ38" s="89">
        <v>-9.8726741925516119</v>
      </c>
      <c r="AR38" s="97">
        <v>-85.985203576231271</v>
      </c>
      <c r="AS38" s="89">
        <v>-16.803506213079324</v>
      </c>
      <c r="AT38" s="97">
        <v>-72.16377813982082</v>
      </c>
      <c r="AU38" s="89">
        <v>-18.032985299339799</v>
      </c>
      <c r="AV38" s="97">
        <v>-86.357432613329749</v>
      </c>
      <c r="AW38" s="89">
        <v>-4.5885088717971705</v>
      </c>
      <c r="AX38" s="97">
        <v>-16.194325345542836</v>
      </c>
      <c r="AY38" s="89">
        <v>-16.489796244531917</v>
      </c>
    </row>
    <row r="39" spans="1:51" s="17" customFormat="1" x14ac:dyDescent="0.2">
      <c r="A39" s="358"/>
      <c r="B39" s="149" t="s">
        <v>40</v>
      </c>
      <c r="C39" s="80">
        <v>4397.8005874592391</v>
      </c>
      <c r="D39" s="81">
        <v>767100.61302367272</v>
      </c>
      <c r="E39" s="105">
        <v>155.66430189430713</v>
      </c>
      <c r="F39" s="81">
        <v>414483.47345231875</v>
      </c>
      <c r="G39" s="105">
        <v>12345.769870310907</v>
      </c>
      <c r="H39" s="81">
        <v>1008580.2584571728</v>
      </c>
      <c r="I39" s="105">
        <v>0</v>
      </c>
      <c r="J39" s="81">
        <v>549830.17524207802</v>
      </c>
      <c r="K39" s="105">
        <v>1186137.551365345</v>
      </c>
      <c r="L39" s="81">
        <v>1570756.2035695617</v>
      </c>
      <c r="M39" s="18"/>
      <c r="N39" s="358"/>
      <c r="O39" s="149" t="s">
        <v>40</v>
      </c>
      <c r="P39" s="90">
        <v>-23.420391124123906</v>
      </c>
      <c r="Q39" s="91">
        <v>151.86066939016015</v>
      </c>
      <c r="R39" s="98">
        <v>-98.054644503386285</v>
      </c>
      <c r="S39" s="91">
        <v>103.76630249246941</v>
      </c>
      <c r="T39" s="98">
        <v>-4.7711071442184121</v>
      </c>
      <c r="U39" s="91">
        <v>173.45694611025348</v>
      </c>
      <c r="V39" s="98">
        <v>-100</v>
      </c>
      <c r="W39" s="91">
        <v>182.49811975588028</v>
      </c>
      <c r="X39" s="98">
        <v>127.34734649488857</v>
      </c>
      <c r="Y39" s="91">
        <v>171.39844801518996</v>
      </c>
      <c r="Z39" s="18"/>
      <c r="AA39" s="358"/>
      <c r="AB39" s="149" t="s">
        <v>40</v>
      </c>
      <c r="AC39" s="90">
        <v>-52.549113412111701</v>
      </c>
      <c r="AD39" s="91">
        <v>78.827927745215234</v>
      </c>
      <c r="AE39" s="98">
        <v>-92.544758064120785</v>
      </c>
      <c r="AF39" s="91">
        <v>36.130303521729992</v>
      </c>
      <c r="AG39" s="98">
        <v>-46.420682146594281</v>
      </c>
      <c r="AH39" s="91">
        <v>75.326338365717206</v>
      </c>
      <c r="AI39" s="98">
        <v>-96.126610699849422</v>
      </c>
      <c r="AJ39" s="91">
        <v>106.09495679248791</v>
      </c>
      <c r="AK39" s="98">
        <v>56.601437469374851</v>
      </c>
      <c r="AL39" s="91">
        <v>81.403929434993444</v>
      </c>
      <c r="AM39" s="18"/>
      <c r="AN39" s="358"/>
      <c r="AO39" s="149" t="s">
        <v>40</v>
      </c>
      <c r="AP39" s="90">
        <v>-62.186803313156325</v>
      </c>
      <c r="AQ39" s="91">
        <v>23.087544156213013</v>
      </c>
      <c r="AR39" s="98">
        <v>-88.205280548281522</v>
      </c>
      <c r="AS39" s="91">
        <v>3.8471888645567498</v>
      </c>
      <c r="AT39" s="98">
        <v>-62.527647169860856</v>
      </c>
      <c r="AU39" s="91">
        <v>16.788035448362248</v>
      </c>
      <c r="AV39" s="98">
        <v>-85.688146056635333</v>
      </c>
      <c r="AW39" s="91">
        <v>36.996648401608077</v>
      </c>
      <c r="AX39" s="98">
        <v>10.946933552036221</v>
      </c>
      <c r="AY39" s="91">
        <v>19.850942392999073</v>
      </c>
    </row>
    <row r="40" spans="1:51" s="17" customFormat="1" x14ac:dyDescent="0.2">
      <c r="A40" s="358"/>
      <c r="B40" s="150" t="s">
        <v>41</v>
      </c>
      <c r="C40" s="83">
        <v>5765.9220852223425</v>
      </c>
      <c r="D40" s="84">
        <v>901322.33607468859</v>
      </c>
      <c r="E40" s="106">
        <v>219.21325137780599</v>
      </c>
      <c r="F40" s="84">
        <v>455714.78650422196</v>
      </c>
      <c r="G40" s="106">
        <v>18838.394755172118</v>
      </c>
      <c r="H40" s="84">
        <v>1118275.9618002516</v>
      </c>
      <c r="I40" s="106">
        <v>148.93114024904378</v>
      </c>
      <c r="J40" s="84">
        <v>572192.32524776063</v>
      </c>
      <c r="K40" s="106">
        <v>1363022.2579155108</v>
      </c>
      <c r="L40" s="84">
        <v>1709455.6129434335</v>
      </c>
      <c r="M40" s="18"/>
      <c r="N40" s="358"/>
      <c r="O40" s="150" t="s">
        <v>41</v>
      </c>
      <c r="P40" s="92">
        <v>-42.546259323161287</v>
      </c>
      <c r="Q40" s="93">
        <v>91.912826633276396</v>
      </c>
      <c r="R40" s="99">
        <v>-96.793724893865246</v>
      </c>
      <c r="S40" s="93">
        <v>43.203813982925922</v>
      </c>
      <c r="T40" s="99">
        <v>17.565334324072367</v>
      </c>
      <c r="U40" s="93">
        <v>76.000471514467449</v>
      </c>
      <c r="V40" s="99">
        <v>-96.207746870068561</v>
      </c>
      <c r="W40" s="93">
        <v>77.540101722115139</v>
      </c>
      <c r="X40" s="99">
        <v>69.371539510316111</v>
      </c>
      <c r="Y40" s="93">
        <v>74.858467038289604</v>
      </c>
      <c r="Z40" s="18"/>
      <c r="AA40" s="358"/>
      <c r="AB40" s="150" t="s">
        <v>41</v>
      </c>
      <c r="AC40" s="92">
        <v>-49.326835257389376</v>
      </c>
      <c r="AD40" s="93">
        <v>83.528705823796528</v>
      </c>
      <c r="AE40" s="99">
        <v>-93.411709169226583</v>
      </c>
      <c r="AF40" s="93">
        <v>38.574938399745577</v>
      </c>
      <c r="AG40" s="99">
        <v>-28.294586618716988</v>
      </c>
      <c r="AH40" s="93">
        <v>75.572824246165538</v>
      </c>
      <c r="AI40" s="99">
        <v>-96.152107196637388</v>
      </c>
      <c r="AJ40" s="93">
        <v>95.45738462830306</v>
      </c>
      <c r="AK40" s="99">
        <v>61.083720918052656</v>
      </c>
      <c r="AL40" s="93">
        <v>79.009053950420679</v>
      </c>
      <c r="AM40" s="18"/>
      <c r="AN40" s="358"/>
      <c r="AO40" s="150" t="s">
        <v>41</v>
      </c>
      <c r="AP40" s="92">
        <v>-58.189162799014582</v>
      </c>
      <c r="AQ40" s="93">
        <v>58.85928134219516</v>
      </c>
      <c r="AR40" s="99">
        <v>-90.133825594843742</v>
      </c>
      <c r="AS40" s="93">
        <v>23.972504675015351</v>
      </c>
      <c r="AT40" s="99">
        <v>-42.160134750663602</v>
      </c>
      <c r="AU40" s="93">
        <v>46.482242036518699</v>
      </c>
      <c r="AV40" s="99">
        <v>-95.029097648176688</v>
      </c>
      <c r="AW40" s="93">
        <v>66.229131844288602</v>
      </c>
      <c r="AX40" s="99">
        <v>40.347385196014905</v>
      </c>
      <c r="AY40" s="93">
        <v>50.000648983704643</v>
      </c>
    </row>
    <row r="41" spans="1:51" s="23" customFormat="1" x14ac:dyDescent="0.2">
      <c r="A41" s="358"/>
      <c r="B41" s="294" t="s">
        <v>42</v>
      </c>
      <c r="C41" s="151">
        <v>4869.8749134716973</v>
      </c>
      <c r="D41" s="152">
        <v>993769.90167955984</v>
      </c>
      <c r="E41" s="283">
        <v>158.54117532759312</v>
      </c>
      <c r="F41" s="152">
        <v>463620.40685911372</v>
      </c>
      <c r="G41" s="283">
        <v>16704.474745880038</v>
      </c>
      <c r="H41" s="152">
        <v>1168476.179153055</v>
      </c>
      <c r="I41" s="283">
        <v>374.17934736407466</v>
      </c>
      <c r="J41" s="152">
        <v>569538.661792745</v>
      </c>
      <c r="K41" s="283">
        <v>1462418.7246274729</v>
      </c>
      <c r="L41" s="152">
        <v>1755093.4950390439</v>
      </c>
      <c r="N41" s="359"/>
      <c r="O41" s="294" t="s">
        <v>42</v>
      </c>
      <c r="P41" s="279">
        <v>-36.772917182610975</v>
      </c>
      <c r="Q41" s="281">
        <v>18.563184774425046</v>
      </c>
      <c r="R41" s="280">
        <v>-96.33904077173392</v>
      </c>
      <c r="S41" s="281">
        <v>-8.4621390260260387</v>
      </c>
      <c r="T41" s="280">
        <v>27.619536678538893</v>
      </c>
      <c r="U41" s="281">
        <v>35.523160252289763</v>
      </c>
      <c r="V41" s="280">
        <v>-31.216942804020697</v>
      </c>
      <c r="W41" s="281">
        <v>25.530138695027649</v>
      </c>
      <c r="X41" s="280">
        <v>7.7931654028191577</v>
      </c>
      <c r="Y41" s="281">
        <v>32.007905381278064</v>
      </c>
      <c r="AA41" s="359"/>
      <c r="AB41" s="294" t="s">
        <v>42</v>
      </c>
      <c r="AC41" s="279">
        <v>-46.838346888493398</v>
      </c>
      <c r="AD41" s="281">
        <v>58.148564212046573</v>
      </c>
      <c r="AE41" s="280">
        <v>-93.746735244992678</v>
      </c>
      <c r="AF41" s="281">
        <v>21.883381594517015</v>
      </c>
      <c r="AG41" s="280">
        <v>-17.787282123763838</v>
      </c>
      <c r="AH41" s="281">
        <v>62.291548967454922</v>
      </c>
      <c r="AI41" s="280">
        <v>-93.44346476286421</v>
      </c>
      <c r="AJ41" s="281">
        <v>71.401046044794896</v>
      </c>
      <c r="AK41" s="280">
        <v>41.272828796293304</v>
      </c>
      <c r="AL41" s="281">
        <v>63.3924260863622</v>
      </c>
      <c r="AN41" s="359"/>
      <c r="AO41" s="294" t="s">
        <v>42</v>
      </c>
      <c r="AP41" s="279">
        <v>-46.838346888493398</v>
      </c>
      <c r="AQ41" s="281">
        <v>58.148564212046573</v>
      </c>
      <c r="AR41" s="280">
        <v>-93.746735244992678</v>
      </c>
      <c r="AS41" s="281">
        <v>21.883381594517015</v>
      </c>
      <c r="AT41" s="280">
        <v>-17.787282123763838</v>
      </c>
      <c r="AU41" s="281">
        <v>62.291548967454922</v>
      </c>
      <c r="AV41" s="280">
        <v>-93.44346476286421</v>
      </c>
      <c r="AW41" s="281">
        <v>71.401046044794896</v>
      </c>
      <c r="AX41" s="280">
        <v>41.272828796293304</v>
      </c>
      <c r="AY41" s="281">
        <v>63.3924260863622</v>
      </c>
    </row>
    <row r="42" spans="1:51" s="23" customFormat="1" x14ac:dyDescent="0.2">
      <c r="A42" s="357">
        <v>2022</v>
      </c>
      <c r="B42" s="308" t="s">
        <v>39</v>
      </c>
      <c r="C42" s="77">
        <v>6522.892127227663</v>
      </c>
      <c r="D42" s="78">
        <v>785147.64754161041</v>
      </c>
      <c r="E42" s="104">
        <v>523.83410694887061</v>
      </c>
      <c r="F42" s="78">
        <v>308759.55910383648</v>
      </c>
      <c r="G42" s="104">
        <v>19235.963660106008</v>
      </c>
      <c r="H42" s="78">
        <v>709916.34818813845</v>
      </c>
      <c r="I42" s="104">
        <v>372.55210895027591</v>
      </c>
      <c r="J42" s="78">
        <v>476579.7481932455</v>
      </c>
      <c r="K42" s="104">
        <v>1100953.9328796235</v>
      </c>
      <c r="L42" s="78">
        <v>1206104.6121504402</v>
      </c>
      <c r="N42" s="357">
        <v>2022</v>
      </c>
      <c r="O42" s="308" t="s">
        <v>39</v>
      </c>
      <c r="P42" s="88">
        <v>16.005710836198261</v>
      </c>
      <c r="Q42" s="89">
        <v>7.4284913376448047</v>
      </c>
      <c r="R42" s="97">
        <v>-71.418272098814299</v>
      </c>
      <c r="S42" s="89">
        <v>-23.910140353177777</v>
      </c>
      <c r="T42" s="97">
        <v>105.16652320912159</v>
      </c>
      <c r="U42" s="89">
        <v>-23.183446887635906</v>
      </c>
      <c r="V42" s="97">
        <v>12.228619772239412</v>
      </c>
      <c r="W42" s="89">
        <v>-16.234379247348606</v>
      </c>
      <c r="X42" s="97">
        <v>-3.7707194273356004</v>
      </c>
      <c r="Y42" s="89">
        <v>-19.744073969929932</v>
      </c>
      <c r="AA42" s="357">
        <v>2022</v>
      </c>
      <c r="AB42" s="308" t="s">
        <v>39</v>
      </c>
      <c r="AC42" s="88">
        <v>16.005710836198261</v>
      </c>
      <c r="AD42" s="89">
        <v>7.4284913376448047</v>
      </c>
      <c r="AE42" s="97">
        <v>-71.418272098814299</v>
      </c>
      <c r="AF42" s="89">
        <v>-23.910140353177777</v>
      </c>
      <c r="AG42" s="97">
        <v>105.16652320912159</v>
      </c>
      <c r="AH42" s="89">
        <v>-23.183446887635906</v>
      </c>
      <c r="AI42" s="97">
        <v>12.228619772239412</v>
      </c>
      <c r="AJ42" s="89">
        <v>-16.234379247348606</v>
      </c>
      <c r="AK42" s="97">
        <v>-3.7707194273356004</v>
      </c>
      <c r="AL42" s="89">
        <v>-19.744073969929932</v>
      </c>
      <c r="AN42" s="357">
        <v>2022</v>
      </c>
      <c r="AO42" s="308" t="s">
        <v>39</v>
      </c>
      <c r="AP42" s="88">
        <v>-25.932008538695495</v>
      </c>
      <c r="AQ42" s="89">
        <v>47.117354777587096</v>
      </c>
      <c r="AR42" s="97">
        <v>-94.965990118269673</v>
      </c>
      <c r="AS42" s="89">
        <v>14.55307290490493</v>
      </c>
      <c r="AT42" s="97">
        <v>30.457750115738325</v>
      </c>
      <c r="AU42" s="89">
        <v>43.527667523971104</v>
      </c>
      <c r="AV42" s="97">
        <v>-87.465105582653891</v>
      </c>
      <c r="AW42" s="89">
        <v>40.827551613627392</v>
      </c>
      <c r="AX42" s="97">
        <v>33.581834832290625</v>
      </c>
      <c r="AY42" s="89">
        <v>42.213966647610768</v>
      </c>
    </row>
    <row r="43" spans="1:51" s="23" customFormat="1" x14ac:dyDescent="0.2">
      <c r="A43" s="358"/>
      <c r="B43" s="288" t="s">
        <v>40</v>
      </c>
      <c r="C43" s="139">
        <v>7922.8543057005063</v>
      </c>
      <c r="D43" s="275">
        <v>864870.26559554099</v>
      </c>
      <c r="E43" s="282">
        <v>485.62096031288968</v>
      </c>
      <c r="F43" s="275">
        <v>324159.74027949711</v>
      </c>
      <c r="G43" s="282">
        <v>25861.382608832919</v>
      </c>
      <c r="H43" s="275">
        <v>716094.60160521558</v>
      </c>
      <c r="I43" s="282">
        <v>873.08449247742931</v>
      </c>
      <c r="J43" s="275">
        <v>524288.78758682497</v>
      </c>
      <c r="K43" s="282">
        <v>1197438.4811410515</v>
      </c>
      <c r="L43" s="275">
        <v>1267117.8562933509</v>
      </c>
      <c r="N43" s="358"/>
      <c r="O43" s="288" t="s">
        <v>40</v>
      </c>
      <c r="P43" s="261">
        <v>80.154923992991201</v>
      </c>
      <c r="Q43" s="277">
        <v>12.745349294728282</v>
      </c>
      <c r="R43" s="276">
        <v>211.96681217419825</v>
      </c>
      <c r="S43" s="277">
        <v>-21.791878074292402</v>
      </c>
      <c r="T43" s="276">
        <v>109.47565749645443</v>
      </c>
      <c r="U43" s="277">
        <v>-28.999740417224963</v>
      </c>
      <c r="V43" s="276" t="s">
        <v>233</v>
      </c>
      <c r="W43" s="277">
        <v>-4.6453230116021533</v>
      </c>
      <c r="X43" s="276">
        <v>0.95275035873361169</v>
      </c>
      <c r="Y43" s="277">
        <v>-19.330711321476123</v>
      </c>
      <c r="AA43" s="358"/>
      <c r="AB43" s="288" t="s">
        <v>40</v>
      </c>
      <c r="AC43" s="261">
        <v>44.158959669006762</v>
      </c>
      <c r="AD43" s="277">
        <v>10.151243637703233</v>
      </c>
      <c r="AE43" s="276">
        <v>-49.233384328185949</v>
      </c>
      <c r="AF43" s="277">
        <v>-22.839774862215624</v>
      </c>
      <c r="AG43" s="276">
        <v>107.61568445259596</v>
      </c>
      <c r="AH43" s="277">
        <v>-26.218601382131034</v>
      </c>
      <c r="AI43" s="276">
        <v>275.23898847308067</v>
      </c>
      <c r="AJ43" s="277">
        <v>-10.538850075207506</v>
      </c>
      <c r="AK43" s="276">
        <v>-1.3663731234530352</v>
      </c>
      <c r="AL43" s="277">
        <v>-19.532824519087487</v>
      </c>
      <c r="AN43" s="358"/>
      <c r="AO43" s="288" t="s">
        <v>40</v>
      </c>
      <c r="AP43" s="261">
        <v>-9.6442857891971823</v>
      </c>
      <c r="AQ43" s="277">
        <v>26.349979007866864</v>
      </c>
      <c r="AR43" s="276">
        <v>-89.45570635028939</v>
      </c>
      <c r="AS43" s="277">
        <v>-5.6365202789539932</v>
      </c>
      <c r="AT43" s="276">
        <v>58.632554697701522</v>
      </c>
      <c r="AU43" s="277">
        <v>8.2333976482484861</v>
      </c>
      <c r="AV43" s="276">
        <v>-63.175684949881131</v>
      </c>
      <c r="AW43" s="277">
        <v>13.079646289477619</v>
      </c>
      <c r="AX43" s="276">
        <v>14.074012320503048</v>
      </c>
      <c r="AY43" s="277">
        <v>10.352355169726613</v>
      </c>
    </row>
    <row r="44" spans="1:51" s="23" customFormat="1" x14ac:dyDescent="0.2">
      <c r="A44" s="358"/>
      <c r="B44" s="150" t="s">
        <v>41</v>
      </c>
      <c r="C44" s="83">
        <v>9629.8148533203257</v>
      </c>
      <c r="D44" s="84">
        <v>878568.07397920755</v>
      </c>
      <c r="E44" s="106">
        <v>1233.9789149423671</v>
      </c>
      <c r="F44" s="84">
        <v>317129.02207450866</v>
      </c>
      <c r="G44" s="106">
        <v>29382.120937620293</v>
      </c>
      <c r="H44" s="84">
        <v>645811.27978323051</v>
      </c>
      <c r="I44" s="106">
        <v>1047.8906236902424</v>
      </c>
      <c r="J44" s="84">
        <v>469661.93366060464</v>
      </c>
      <c r="K44" s="106">
        <v>1206560.8898219788</v>
      </c>
      <c r="L44" s="84">
        <v>1145903.2250051457</v>
      </c>
      <c r="N44" s="358"/>
      <c r="O44" s="150" t="s">
        <v>41</v>
      </c>
      <c r="P44" s="92">
        <v>67.012573374879253</v>
      </c>
      <c r="Q44" s="93">
        <v>-2.5245421293537018</v>
      </c>
      <c r="R44" s="99">
        <v>462.91255532524832</v>
      </c>
      <c r="S44" s="93">
        <v>-30.410635891980032</v>
      </c>
      <c r="T44" s="99">
        <v>55.969345156404017</v>
      </c>
      <c r="U44" s="93">
        <v>-42.249381919685149</v>
      </c>
      <c r="V44" s="99">
        <v>603.60746714082256</v>
      </c>
      <c r="W44" s="93">
        <v>-17.918868720016434</v>
      </c>
      <c r="X44" s="99">
        <v>-11.479003162634315</v>
      </c>
      <c r="Y44" s="93">
        <v>-32.966775134215496</v>
      </c>
      <c r="AA44" s="358"/>
      <c r="AB44" s="150" t="s">
        <v>41</v>
      </c>
      <c r="AC44" s="92">
        <v>52.506033534480579</v>
      </c>
      <c r="AD44" s="93">
        <v>5.3894094540015702</v>
      </c>
      <c r="AE44" s="99">
        <v>1.6215407294480011</v>
      </c>
      <c r="AF44" s="93">
        <v>-25.543696918678528</v>
      </c>
      <c r="AG44" s="99">
        <v>83.628124431531432</v>
      </c>
      <c r="AH44" s="93">
        <v>-32.094273709948837</v>
      </c>
      <c r="AI44" s="99">
        <v>376.93450882810629</v>
      </c>
      <c r="AJ44" s="93">
        <v>-13.036113745481392</v>
      </c>
      <c r="AK44" s="99">
        <v>-5.098512470645189</v>
      </c>
      <c r="AL44" s="93">
        <v>-24.334115453455073</v>
      </c>
      <c r="AN44" s="358"/>
      <c r="AO44" s="150" t="s">
        <v>41</v>
      </c>
      <c r="AP44" s="92">
        <v>23.230661655053986</v>
      </c>
      <c r="AQ44" s="93">
        <v>8.8000998235029826</v>
      </c>
      <c r="AR44" s="99">
        <v>-63.262593716648155</v>
      </c>
      <c r="AS44" s="93">
        <v>-20.690036833286364</v>
      </c>
      <c r="AT44" s="99">
        <v>69.963212099312244</v>
      </c>
      <c r="AU44" s="93">
        <v>-17.196192893743767</v>
      </c>
      <c r="AV44" s="99">
        <v>160.29233516382519</v>
      </c>
      <c r="AW44" s="93">
        <v>-4.8774046535432376</v>
      </c>
      <c r="AX44" s="99">
        <v>-1.6351065314717639</v>
      </c>
      <c r="AY44" s="93">
        <v>-12.079243511344362</v>
      </c>
    </row>
    <row r="45" spans="1:51" s="23" customFormat="1" x14ac:dyDescent="0.2">
      <c r="A45" s="359"/>
      <c r="B45" s="294" t="s">
        <v>42</v>
      </c>
      <c r="C45" s="151">
        <v>11299.459220817638</v>
      </c>
      <c r="D45" s="152">
        <v>1019426.9943563062</v>
      </c>
      <c r="E45" s="283">
        <v>2704.4989093421668</v>
      </c>
      <c r="F45" s="152">
        <v>357183.20133307134</v>
      </c>
      <c r="G45" s="283">
        <v>35950.293439233857</v>
      </c>
      <c r="H45" s="152">
        <v>580822.78270969051</v>
      </c>
      <c r="I45" s="283">
        <v>4257.7378935918432</v>
      </c>
      <c r="J45" s="152">
        <v>389344.56369077828</v>
      </c>
      <c r="K45" s="283">
        <v>1390614.1538195373</v>
      </c>
      <c r="L45" s="152">
        <v>1010375.3777332944</v>
      </c>
      <c r="N45" s="359"/>
      <c r="O45" s="294" t="s">
        <v>42</v>
      </c>
      <c r="P45" s="279">
        <v>132.02770957339331</v>
      </c>
      <c r="Q45" s="281">
        <v>2.5817940987530985</v>
      </c>
      <c r="R45" s="280">
        <v>1605.8653083363815</v>
      </c>
      <c r="S45" s="281">
        <v>-22.957834459255466</v>
      </c>
      <c r="T45" s="280">
        <v>115.21355197415355</v>
      </c>
      <c r="U45" s="281">
        <v>-50.292287247936194</v>
      </c>
      <c r="V45" s="280">
        <v>1037.8869313834923</v>
      </c>
      <c r="W45" s="281">
        <v>-31.638606856778917</v>
      </c>
      <c r="X45" s="280">
        <v>-4.9099871055210524</v>
      </c>
      <c r="Y45" s="281">
        <v>-42.431820265460075</v>
      </c>
      <c r="AA45" s="359"/>
      <c r="AB45" s="294" t="s">
        <v>42</v>
      </c>
      <c r="AC45" s="279">
        <v>71.25366973337151</v>
      </c>
      <c r="AD45" s="281">
        <v>4.5671037040841744</v>
      </c>
      <c r="AE45" s="280">
        <v>109.11081372973976</v>
      </c>
      <c r="AF45" s="281">
        <v>-24.85453987213122</v>
      </c>
      <c r="AG45" s="280">
        <v>92.841838189315794</v>
      </c>
      <c r="AH45" s="281">
        <v>-37.13371628042411</v>
      </c>
      <c r="AI45" s="280">
        <v>666.16828496054859</v>
      </c>
      <c r="AJ45" s="281">
        <v>-17.723047299751926</v>
      </c>
      <c r="AK45" s="280">
        <v>-5.0450368098068914</v>
      </c>
      <c r="AL45" s="281">
        <v>-29.192258623871815</v>
      </c>
      <c r="AN45" s="359"/>
      <c r="AO45" s="294" t="s">
        <v>42</v>
      </c>
      <c r="AP45" s="279">
        <v>71.25366973337151</v>
      </c>
      <c r="AQ45" s="281">
        <v>4.5671037040841744</v>
      </c>
      <c r="AR45" s="280">
        <v>109.11081372973976</v>
      </c>
      <c r="AS45" s="281">
        <v>-24.85453987213122</v>
      </c>
      <c r="AT45" s="280">
        <v>92.841838189315794</v>
      </c>
      <c r="AU45" s="281">
        <v>-37.13371628042411</v>
      </c>
      <c r="AV45" s="280">
        <v>666.16828496054859</v>
      </c>
      <c r="AW45" s="281">
        <v>-17.723047299751926</v>
      </c>
      <c r="AX45" s="280">
        <v>-5.0450368098068914</v>
      </c>
      <c r="AY45" s="281">
        <v>-29.192258623871815</v>
      </c>
    </row>
    <row r="46" spans="1:51" s="23" customFormat="1" x14ac:dyDescent="0.2">
      <c r="A46" s="322">
        <v>2023</v>
      </c>
      <c r="B46" s="324" t="s">
        <v>39</v>
      </c>
      <c r="C46" s="325">
        <v>11326.364508437051</v>
      </c>
      <c r="D46" s="325">
        <v>591462.38496807322</v>
      </c>
      <c r="E46" s="327">
        <v>3462.9794327440286</v>
      </c>
      <c r="F46" s="326">
        <v>188239.25877528853</v>
      </c>
      <c r="G46" s="325">
        <v>34921.258998459525</v>
      </c>
      <c r="H46" s="325">
        <v>375905.54066071974</v>
      </c>
      <c r="I46" s="327">
        <v>6413.6445413062729</v>
      </c>
      <c r="J46" s="326">
        <v>235138.05701060858</v>
      </c>
      <c r="K46" s="325">
        <v>794490.9876845429</v>
      </c>
      <c r="L46" s="326">
        <v>652378.50121109409</v>
      </c>
      <c r="N46" s="322">
        <v>2023</v>
      </c>
      <c r="O46" s="324" t="s">
        <v>39</v>
      </c>
      <c r="P46" s="334">
        <v>73.640224114068616</v>
      </c>
      <c r="Q46" s="334">
        <v>-24.668642029303467</v>
      </c>
      <c r="R46" s="336">
        <v>561.0832297489244</v>
      </c>
      <c r="S46" s="335">
        <v>-39.033706576843741</v>
      </c>
      <c r="T46" s="334">
        <v>81.541510555479377</v>
      </c>
      <c r="U46" s="334">
        <v>-47.049319033134992</v>
      </c>
      <c r="V46" s="336">
        <v>1621.5429431812167</v>
      </c>
      <c r="W46" s="335">
        <v>-50.661340960870241</v>
      </c>
      <c r="X46" s="334">
        <v>-27.836127928941124</v>
      </c>
      <c r="Y46" s="335">
        <v>-45.910288822465638</v>
      </c>
      <c r="AA46" s="322">
        <v>2023</v>
      </c>
      <c r="AB46" s="324" t="s">
        <v>39</v>
      </c>
      <c r="AC46" s="334">
        <v>73.640224114068616</v>
      </c>
      <c r="AD46" s="334">
        <v>-24.668642029303467</v>
      </c>
      <c r="AE46" s="336">
        <v>561.0832297489244</v>
      </c>
      <c r="AF46" s="335">
        <v>-39.033706576843741</v>
      </c>
      <c r="AG46" s="334">
        <v>81.541510555479377</v>
      </c>
      <c r="AH46" s="334">
        <v>-47.049319033134992</v>
      </c>
      <c r="AI46" s="336">
        <v>1621.5429431812167</v>
      </c>
      <c r="AJ46" s="335">
        <v>-50.661340960870241</v>
      </c>
      <c r="AK46" s="334">
        <v>-27.836127928941124</v>
      </c>
      <c r="AL46" s="335">
        <v>-45.910288822465638</v>
      </c>
      <c r="AN46" s="322">
        <v>2023</v>
      </c>
      <c r="AO46" s="324" t="s">
        <v>39</v>
      </c>
      <c r="AP46" s="334">
        <v>86.386992606385277</v>
      </c>
      <c r="AQ46" s="334">
        <v>-2.6981024782942842</v>
      </c>
      <c r="AR46" s="336">
        <v>645.99735769439542</v>
      </c>
      <c r="AS46" s="335">
        <v>-27.753138101044595</v>
      </c>
      <c r="AT46" s="334">
        <v>87.882013879504001</v>
      </c>
      <c r="AU46" s="334">
        <v>-42.110107239930713</v>
      </c>
      <c r="AV46" s="336">
        <v>1305.9264726898211</v>
      </c>
      <c r="AW46" s="335">
        <v>-25.353867263469088</v>
      </c>
      <c r="AX46" s="334">
        <v>-10.238134578530955</v>
      </c>
      <c r="AY46" s="335">
        <v>-34.69784856199464</v>
      </c>
    </row>
    <row r="47" spans="1:51" x14ac:dyDescent="0.2">
      <c r="A47" s="17"/>
      <c r="B47" s="17"/>
      <c r="C47" s="17"/>
      <c r="D47" s="17"/>
      <c r="E47" s="17"/>
      <c r="F47" s="17"/>
      <c r="G47" s="17"/>
      <c r="H47" s="17"/>
      <c r="I47" s="17"/>
      <c r="J47" s="17"/>
      <c r="K47" s="17"/>
      <c r="L47" s="17"/>
    </row>
    <row r="48" spans="1:51" x14ac:dyDescent="0.2">
      <c r="A48" s="239" t="s">
        <v>248</v>
      </c>
      <c r="B48" s="139"/>
      <c r="C48" s="139"/>
      <c r="D48" s="139"/>
      <c r="E48" s="139"/>
    </row>
    <row r="49" spans="1:5" x14ac:dyDescent="0.2">
      <c r="A49" s="361" t="s">
        <v>245</v>
      </c>
      <c r="B49" s="361"/>
      <c r="C49" s="139"/>
      <c r="D49" s="139"/>
      <c r="E49" s="139"/>
    </row>
    <row r="50" spans="1:5" x14ac:dyDescent="0.2">
      <c r="A50" s="361" t="s">
        <v>246</v>
      </c>
      <c r="B50" s="361"/>
      <c r="C50" s="139"/>
      <c r="D50" s="139"/>
      <c r="E50" s="139"/>
    </row>
    <row r="51" spans="1:5" x14ac:dyDescent="0.2">
      <c r="A51" s="240" t="s">
        <v>247</v>
      </c>
      <c r="B51" s="142"/>
      <c r="C51" s="139"/>
      <c r="D51" s="139"/>
      <c r="E51" s="139"/>
    </row>
    <row r="52" spans="1:5" x14ac:dyDescent="0.2">
      <c r="A52" s="238" t="str">
        <f>'Contenido '!A131</f>
        <v>Actualizado el 18 de mayo de 2023</v>
      </c>
      <c r="B52" s="142"/>
      <c r="C52" s="139"/>
      <c r="D52" s="139"/>
      <c r="E52" s="139"/>
    </row>
  </sheetData>
  <mergeCells count="70">
    <mergeCell ref="A49:B49"/>
    <mergeCell ref="A50:B50"/>
    <mergeCell ref="AA30:AA33"/>
    <mergeCell ref="AN30:AN33"/>
    <mergeCell ref="A34:A37"/>
    <mergeCell ref="N34:N37"/>
    <mergeCell ref="AA34:AA37"/>
    <mergeCell ref="AN34:AN37"/>
    <mergeCell ref="A30:A33"/>
    <mergeCell ref="N30:N33"/>
    <mergeCell ref="A38:A41"/>
    <mergeCell ref="N38:N41"/>
    <mergeCell ref="AA38:AA41"/>
    <mergeCell ref="AN38:AN41"/>
    <mergeCell ref="A42:A45"/>
    <mergeCell ref="N42:N45"/>
    <mergeCell ref="AX12:AY12"/>
    <mergeCell ref="AA12:AA13"/>
    <mergeCell ref="AB12:AD12"/>
    <mergeCell ref="AE12:AF12"/>
    <mergeCell ref="AG12:AH12"/>
    <mergeCell ref="AI12:AJ12"/>
    <mergeCell ref="AK12:AL12"/>
    <mergeCell ref="AN12:AN13"/>
    <mergeCell ref="AO12:AQ12"/>
    <mergeCell ref="AR12:AS12"/>
    <mergeCell ref="AT12:AU12"/>
    <mergeCell ref="AV12:AW12"/>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A42:AA45"/>
    <mergeCell ref="AN42:AN45"/>
    <mergeCell ref="A22:A25"/>
    <mergeCell ref="N22:N25"/>
    <mergeCell ref="AA22:AA25"/>
    <mergeCell ref="AN22:AN25"/>
    <mergeCell ref="A26:A29"/>
    <mergeCell ref="N26:N29"/>
    <mergeCell ref="AA26:AA29"/>
    <mergeCell ref="AN26:AN29"/>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51"/>
  <sheetViews>
    <sheetView showGridLines="0" zoomScaleNormal="100" workbookViewId="0">
      <pane xSplit="1" ySplit="12" topLeftCell="B39" activePane="bottomRight" state="frozen"/>
      <selection activeCell="G131" sqref="G131"/>
      <selection pane="topRight" activeCell="G131" sqref="G131"/>
      <selection pane="bottomLeft" activeCell="G131" sqref="G131"/>
      <selection pane="bottomRight" activeCell="A47" sqref="A47"/>
    </sheetView>
  </sheetViews>
  <sheetFormatPr baseColWidth="10" defaultRowHeight="12.75" x14ac:dyDescent="0.2"/>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14.25" customHeight="1" x14ac:dyDescent="0.2">
      <c r="A3" s="23"/>
      <c r="B3" s="23"/>
      <c r="C3" s="23"/>
      <c r="D3" s="23"/>
      <c r="E3" s="23"/>
      <c r="F3" s="23"/>
      <c r="G3" s="15"/>
      <c r="H3" s="15"/>
      <c r="I3" s="1"/>
      <c r="J3" s="1"/>
    </row>
    <row r="4" spans="1:23" ht="12" customHeight="1" x14ac:dyDescent="0.2">
      <c r="A4" s="23"/>
      <c r="B4" s="23"/>
      <c r="C4" s="23"/>
      <c r="D4" s="23"/>
      <c r="E4" s="23"/>
      <c r="F4" s="23"/>
      <c r="G4" s="15"/>
      <c r="H4" s="15"/>
      <c r="I4" s="1"/>
      <c r="J4" s="1"/>
    </row>
    <row r="5" spans="1:23" ht="13.5" customHeight="1" x14ac:dyDescent="0.2">
      <c r="A5" s="23"/>
      <c r="B5" s="23"/>
      <c r="C5" s="23"/>
      <c r="D5" s="23"/>
      <c r="E5" s="23"/>
      <c r="F5" s="23"/>
      <c r="G5" s="15"/>
      <c r="H5" s="15"/>
      <c r="I5" s="1"/>
      <c r="J5" s="1"/>
    </row>
    <row r="6" spans="1:23" ht="12.75" customHeight="1" x14ac:dyDescent="0.2">
      <c r="A6" s="366" t="s">
        <v>356</v>
      </c>
      <c r="B6" s="366"/>
      <c r="C6" s="366"/>
      <c r="D6" s="366"/>
      <c r="E6" s="366"/>
      <c r="F6" s="24"/>
      <c r="G6" s="366" t="s">
        <v>356</v>
      </c>
      <c r="H6" s="366"/>
      <c r="I6" s="366"/>
      <c r="J6" s="366"/>
      <c r="K6" s="366"/>
      <c r="M6" s="366" t="s">
        <v>356</v>
      </c>
      <c r="N6" s="366"/>
      <c r="O6" s="366"/>
      <c r="P6" s="366"/>
      <c r="Q6" s="366"/>
      <c r="S6" s="366" t="s">
        <v>356</v>
      </c>
      <c r="T6" s="366"/>
      <c r="U6" s="366"/>
      <c r="V6" s="366"/>
      <c r="W6" s="366"/>
    </row>
    <row r="7" spans="1:23" ht="13.5" customHeight="1" x14ac:dyDescent="0.2">
      <c r="A7" s="366"/>
      <c r="B7" s="366"/>
      <c r="C7" s="366"/>
      <c r="D7" s="366"/>
      <c r="E7" s="366"/>
      <c r="F7" s="24"/>
      <c r="G7" s="366"/>
      <c r="H7" s="366"/>
      <c r="I7" s="366"/>
      <c r="J7" s="366"/>
      <c r="K7" s="366"/>
      <c r="M7" s="366"/>
      <c r="N7" s="366"/>
      <c r="O7" s="366"/>
      <c r="P7" s="366"/>
      <c r="Q7" s="366"/>
      <c r="S7" s="366"/>
      <c r="T7" s="366"/>
      <c r="U7" s="366"/>
      <c r="V7" s="366"/>
      <c r="W7" s="366"/>
    </row>
    <row r="8" spans="1:23" x14ac:dyDescent="0.2">
      <c r="A8" s="364" t="s">
        <v>158</v>
      </c>
      <c r="B8" s="364"/>
      <c r="C8" s="364"/>
      <c r="D8" s="364"/>
      <c r="E8" s="364"/>
      <c r="F8" s="23"/>
      <c r="G8" s="364" t="s">
        <v>159</v>
      </c>
      <c r="H8" s="364"/>
      <c r="I8" s="364"/>
      <c r="J8" s="364"/>
      <c r="K8" s="364"/>
      <c r="L8" s="23"/>
      <c r="M8" s="364" t="s">
        <v>160</v>
      </c>
      <c r="N8" s="364"/>
      <c r="O8" s="364"/>
      <c r="P8" s="364"/>
      <c r="Q8" s="364"/>
      <c r="R8" s="23"/>
      <c r="S8" s="364" t="s">
        <v>161</v>
      </c>
      <c r="T8" s="364"/>
      <c r="U8" s="364"/>
      <c r="V8" s="364"/>
      <c r="W8" s="364"/>
    </row>
    <row r="9" spans="1:23" x14ac:dyDescent="0.2">
      <c r="A9" s="364" t="str">
        <f>Hoja2!A1</f>
        <v>2015 (I trimestre) - 2023 (I trimestre)pr</v>
      </c>
      <c r="B9" s="364"/>
      <c r="C9" s="364"/>
      <c r="D9" s="364"/>
      <c r="E9" s="364"/>
      <c r="F9" s="23"/>
      <c r="G9" s="364" t="str">
        <f>Hoja2!A2</f>
        <v>2016 (I trimestre) - 2023 (I trimestre)pr</v>
      </c>
      <c r="H9" s="364"/>
      <c r="I9" s="364"/>
      <c r="J9" s="364"/>
      <c r="K9" s="364"/>
      <c r="L9" s="23"/>
      <c r="M9" s="364" t="str">
        <f>Hoja2!A2</f>
        <v>2016 (I trimestre) - 2023 (I trimestre)pr</v>
      </c>
      <c r="N9" s="364"/>
      <c r="O9" s="364"/>
      <c r="P9" s="364"/>
      <c r="Q9" s="364"/>
      <c r="R9" s="23"/>
      <c r="S9" s="364" t="str">
        <f>Hoja2!A3</f>
        <v>2016 (IV trimestre) - 2023 (I trimestre)pr</v>
      </c>
      <c r="T9" s="364"/>
      <c r="U9" s="364"/>
      <c r="V9" s="364"/>
      <c r="W9" s="364"/>
    </row>
    <row r="10" spans="1:23" ht="15" x14ac:dyDescent="0.2">
      <c r="A10" s="8"/>
      <c r="B10" s="8"/>
      <c r="C10" s="8"/>
      <c r="D10" s="8"/>
      <c r="E10" s="8"/>
      <c r="F10" s="8"/>
      <c r="G10" s="8"/>
      <c r="H10" s="8"/>
      <c r="I10" s="8"/>
      <c r="J10" s="8"/>
      <c r="K10" s="8"/>
      <c r="L10" s="8"/>
      <c r="M10" s="8"/>
      <c r="N10" s="8"/>
      <c r="O10" s="8"/>
      <c r="P10" s="8"/>
      <c r="Q10" s="8"/>
      <c r="R10" s="8"/>
      <c r="S10" s="8"/>
      <c r="T10" s="8"/>
      <c r="U10" s="8"/>
      <c r="V10" s="8"/>
      <c r="W10" s="8"/>
    </row>
    <row r="11" spans="1:23" x14ac:dyDescent="0.2">
      <c r="B11" s="17"/>
      <c r="C11" s="17"/>
      <c r="D11" s="383" t="s">
        <v>44</v>
      </c>
      <c r="E11" s="383"/>
      <c r="F11" s="6"/>
      <c r="G11" s="11"/>
      <c r="H11" s="11"/>
      <c r="I11" s="11"/>
      <c r="J11" s="11"/>
      <c r="K11" s="189" t="s">
        <v>43</v>
      </c>
      <c r="L11" s="6"/>
      <c r="M11" s="11"/>
      <c r="N11" s="11"/>
      <c r="O11" s="11"/>
      <c r="P11" s="11"/>
      <c r="Q11" s="189" t="s">
        <v>43</v>
      </c>
      <c r="R11" s="6"/>
      <c r="S11" s="11"/>
      <c r="T11" s="11"/>
      <c r="U11" s="11"/>
      <c r="V11" s="11"/>
      <c r="W11" s="189" t="s">
        <v>43</v>
      </c>
    </row>
    <row r="12" spans="1:23" ht="36" x14ac:dyDescent="0.2">
      <c r="A12" s="68" t="s">
        <v>29</v>
      </c>
      <c r="B12" s="69" t="s">
        <v>30</v>
      </c>
      <c r="C12" s="111" t="s">
        <v>353</v>
      </c>
      <c r="D12" s="111" t="s">
        <v>354</v>
      </c>
      <c r="E12" s="76" t="s">
        <v>34</v>
      </c>
      <c r="F12" s="6"/>
      <c r="G12" s="68" t="s">
        <v>29</v>
      </c>
      <c r="H12" s="69" t="s">
        <v>30</v>
      </c>
      <c r="I12" s="111" t="s">
        <v>353</v>
      </c>
      <c r="J12" s="111" t="s">
        <v>354</v>
      </c>
      <c r="K12" s="76" t="s">
        <v>34</v>
      </c>
      <c r="L12" s="6"/>
      <c r="M12" s="68" t="s">
        <v>29</v>
      </c>
      <c r="N12" s="69" t="s">
        <v>30</v>
      </c>
      <c r="O12" s="111" t="s">
        <v>353</v>
      </c>
      <c r="P12" s="111" t="s">
        <v>354</v>
      </c>
      <c r="Q12" s="76" t="s">
        <v>34</v>
      </c>
      <c r="R12" s="6"/>
      <c r="S12" s="68" t="s">
        <v>29</v>
      </c>
      <c r="T12" s="69" t="s">
        <v>30</v>
      </c>
      <c r="U12" s="111" t="s">
        <v>353</v>
      </c>
      <c r="V12" s="111" t="s">
        <v>354</v>
      </c>
      <c r="W12" s="76" t="s">
        <v>34</v>
      </c>
    </row>
    <row r="13" spans="1:23" x14ac:dyDescent="0.2">
      <c r="A13" s="357">
        <v>2015</v>
      </c>
      <c r="B13" s="77" t="s">
        <v>39</v>
      </c>
      <c r="C13" s="77">
        <v>107721.82448478667</v>
      </c>
      <c r="D13" s="77">
        <v>238399.4233117101</v>
      </c>
      <c r="E13" s="78">
        <v>346121.24779649678</v>
      </c>
      <c r="F13" s="34"/>
      <c r="G13" s="357">
        <v>2015</v>
      </c>
      <c r="H13" s="77" t="s">
        <v>39</v>
      </c>
      <c r="I13" s="88" t="s">
        <v>175</v>
      </c>
      <c r="J13" s="88" t="s">
        <v>175</v>
      </c>
      <c r="K13" s="89" t="s">
        <v>175</v>
      </c>
      <c r="L13" s="34"/>
      <c r="M13" s="357">
        <v>2015</v>
      </c>
      <c r="N13" s="77" t="s">
        <v>39</v>
      </c>
      <c r="O13" s="88" t="s">
        <v>175</v>
      </c>
      <c r="P13" s="88" t="s">
        <v>175</v>
      </c>
      <c r="Q13" s="89" t="s">
        <v>175</v>
      </c>
      <c r="R13" s="34"/>
      <c r="S13" s="357">
        <v>2015</v>
      </c>
      <c r="T13" s="77" t="s">
        <v>39</v>
      </c>
      <c r="U13" s="88" t="s">
        <v>175</v>
      </c>
      <c r="V13" s="88" t="s">
        <v>175</v>
      </c>
      <c r="W13" s="89" t="s">
        <v>175</v>
      </c>
    </row>
    <row r="14" spans="1:23" x14ac:dyDescent="0.2">
      <c r="A14" s="358"/>
      <c r="B14" s="79" t="s">
        <v>40</v>
      </c>
      <c r="C14" s="80">
        <v>86149.617057381693</v>
      </c>
      <c r="D14" s="80">
        <v>224422.34155615614</v>
      </c>
      <c r="E14" s="81">
        <v>310571.95861353783</v>
      </c>
      <c r="F14" s="34"/>
      <c r="G14" s="358"/>
      <c r="H14" s="79" t="s">
        <v>40</v>
      </c>
      <c r="I14" s="236" t="s">
        <v>175</v>
      </c>
      <c r="J14" s="90" t="s">
        <v>175</v>
      </c>
      <c r="K14" s="91" t="s">
        <v>175</v>
      </c>
      <c r="L14" s="34"/>
      <c r="M14" s="358"/>
      <c r="N14" s="79" t="s">
        <v>40</v>
      </c>
      <c r="O14" s="236" t="s">
        <v>175</v>
      </c>
      <c r="P14" s="90" t="s">
        <v>175</v>
      </c>
      <c r="Q14" s="91" t="s">
        <v>175</v>
      </c>
      <c r="R14" s="34"/>
      <c r="S14" s="358"/>
      <c r="T14" s="79" t="s">
        <v>40</v>
      </c>
      <c r="U14" s="236" t="s">
        <v>175</v>
      </c>
      <c r="V14" s="90" t="s">
        <v>175</v>
      </c>
      <c r="W14" s="91" t="s">
        <v>175</v>
      </c>
    </row>
    <row r="15" spans="1:23" x14ac:dyDescent="0.2">
      <c r="A15" s="358"/>
      <c r="B15" s="82" t="s">
        <v>41</v>
      </c>
      <c r="C15" s="83">
        <v>82550.564578523728</v>
      </c>
      <c r="D15" s="83">
        <v>230398.09243776125</v>
      </c>
      <c r="E15" s="84">
        <v>312948.657016285</v>
      </c>
      <c r="F15" s="34"/>
      <c r="G15" s="358"/>
      <c r="H15" s="82" t="s">
        <v>41</v>
      </c>
      <c r="I15" s="92" t="s">
        <v>175</v>
      </c>
      <c r="J15" s="92" t="s">
        <v>175</v>
      </c>
      <c r="K15" s="93" t="s">
        <v>175</v>
      </c>
      <c r="L15" s="34"/>
      <c r="M15" s="358"/>
      <c r="N15" s="82" t="s">
        <v>41</v>
      </c>
      <c r="O15" s="92" t="s">
        <v>175</v>
      </c>
      <c r="P15" s="92" t="s">
        <v>175</v>
      </c>
      <c r="Q15" s="93" t="s">
        <v>175</v>
      </c>
      <c r="R15" s="34"/>
      <c r="S15" s="358"/>
      <c r="T15" s="82" t="s">
        <v>41</v>
      </c>
      <c r="U15" s="92" t="s">
        <v>175</v>
      </c>
      <c r="V15" s="92" t="s">
        <v>175</v>
      </c>
      <c r="W15" s="93" t="s">
        <v>175</v>
      </c>
    </row>
    <row r="16" spans="1:23" x14ac:dyDescent="0.2">
      <c r="A16" s="359"/>
      <c r="B16" s="85" t="s">
        <v>42</v>
      </c>
      <c r="C16" s="86">
        <v>127915.66661004123</v>
      </c>
      <c r="D16" s="86">
        <v>214557.98217843188</v>
      </c>
      <c r="E16" s="87">
        <v>342473.6487884731</v>
      </c>
      <c r="F16" s="34"/>
      <c r="G16" s="359"/>
      <c r="H16" s="85" t="s">
        <v>42</v>
      </c>
      <c r="I16" s="94" t="s">
        <v>175</v>
      </c>
      <c r="J16" s="94" t="s">
        <v>175</v>
      </c>
      <c r="K16" s="95" t="s">
        <v>175</v>
      </c>
      <c r="L16" s="34"/>
      <c r="M16" s="359"/>
      <c r="N16" s="85" t="s">
        <v>42</v>
      </c>
      <c r="O16" s="94" t="s">
        <v>175</v>
      </c>
      <c r="P16" s="94" t="s">
        <v>175</v>
      </c>
      <c r="Q16" s="95" t="s">
        <v>175</v>
      </c>
      <c r="R16" s="34"/>
      <c r="S16" s="359"/>
      <c r="T16" s="85" t="s">
        <v>42</v>
      </c>
      <c r="U16" s="94" t="s">
        <v>175</v>
      </c>
      <c r="V16" s="94" t="s">
        <v>175</v>
      </c>
      <c r="W16" s="95" t="s">
        <v>175</v>
      </c>
    </row>
    <row r="17" spans="1:23" x14ac:dyDescent="0.2">
      <c r="A17" s="357">
        <v>2016</v>
      </c>
      <c r="B17" s="77" t="s">
        <v>39</v>
      </c>
      <c r="C17" s="77">
        <v>177779.23066670707</v>
      </c>
      <c r="D17" s="77">
        <v>229503.43670675188</v>
      </c>
      <c r="E17" s="78">
        <v>407282.66737345891</v>
      </c>
      <c r="F17" s="34"/>
      <c r="G17" s="357">
        <v>2016</v>
      </c>
      <c r="H17" s="77" t="s">
        <v>39</v>
      </c>
      <c r="I17" s="88">
        <v>65.035480523089788</v>
      </c>
      <c r="J17" s="88">
        <v>-3.7315470320272603</v>
      </c>
      <c r="K17" s="89">
        <v>17.670518630778243</v>
      </c>
      <c r="L17" s="34"/>
      <c r="M17" s="357">
        <v>2016</v>
      </c>
      <c r="N17" s="77" t="s">
        <v>39</v>
      </c>
      <c r="O17" s="88">
        <v>65.035480523089788</v>
      </c>
      <c r="P17" s="88">
        <v>-3.7315470320272603</v>
      </c>
      <c r="Q17" s="89">
        <v>17.670518630778243</v>
      </c>
      <c r="R17" s="34"/>
      <c r="S17" s="357">
        <v>2016</v>
      </c>
      <c r="T17" s="77" t="s">
        <v>39</v>
      </c>
      <c r="U17" s="88" t="s">
        <v>175</v>
      </c>
      <c r="V17" s="88" t="s">
        <v>175</v>
      </c>
      <c r="W17" s="89" t="s">
        <v>175</v>
      </c>
    </row>
    <row r="18" spans="1:23" x14ac:dyDescent="0.2">
      <c r="A18" s="358"/>
      <c r="B18" s="79" t="s">
        <v>40</v>
      </c>
      <c r="C18" s="80">
        <v>183363.561703655</v>
      </c>
      <c r="D18" s="80">
        <v>240795.82472931751</v>
      </c>
      <c r="E18" s="81">
        <v>424159.3864329725</v>
      </c>
      <c r="F18" s="34"/>
      <c r="G18" s="358"/>
      <c r="H18" s="79" t="s">
        <v>40</v>
      </c>
      <c r="I18" s="90">
        <v>112.84315353546144</v>
      </c>
      <c r="J18" s="90">
        <v>7.2958347460537087</v>
      </c>
      <c r="K18" s="91">
        <v>36.573626391292422</v>
      </c>
      <c r="L18" s="34"/>
      <c r="M18" s="358"/>
      <c r="N18" s="79" t="s">
        <v>40</v>
      </c>
      <c r="O18" s="90">
        <v>86.279520850321333</v>
      </c>
      <c r="P18" s="90">
        <v>1.6156320069212748</v>
      </c>
      <c r="Q18" s="91">
        <v>26.610424120526808</v>
      </c>
      <c r="R18" s="34"/>
      <c r="S18" s="358"/>
      <c r="T18" s="79" t="s">
        <v>40</v>
      </c>
      <c r="U18" s="90" t="s">
        <v>175</v>
      </c>
      <c r="V18" s="90" t="s">
        <v>175</v>
      </c>
      <c r="W18" s="91" t="s">
        <v>175</v>
      </c>
    </row>
    <row r="19" spans="1:23" x14ac:dyDescent="0.2">
      <c r="A19" s="358"/>
      <c r="B19" s="82" t="s">
        <v>41</v>
      </c>
      <c r="C19" s="83">
        <v>192841.24507084265</v>
      </c>
      <c r="D19" s="83">
        <v>236173.96978374347</v>
      </c>
      <c r="E19" s="84">
        <v>429015.21485458611</v>
      </c>
      <c r="F19" s="34"/>
      <c r="G19" s="358"/>
      <c r="H19" s="82" t="s">
        <v>41</v>
      </c>
      <c r="I19" s="92">
        <v>133.60378703092726</v>
      </c>
      <c r="J19" s="92">
        <v>2.506911964795222</v>
      </c>
      <c r="K19" s="93">
        <v>37.088051102344679</v>
      </c>
      <c r="L19" s="34"/>
      <c r="M19" s="358"/>
      <c r="N19" s="82" t="s">
        <v>41</v>
      </c>
      <c r="O19" s="92">
        <v>100.41242201220504</v>
      </c>
      <c r="P19" s="92">
        <v>1.9118572231467734</v>
      </c>
      <c r="Q19" s="93">
        <v>29.992043062896933</v>
      </c>
      <c r="R19" s="34"/>
      <c r="S19" s="358"/>
      <c r="T19" s="82" t="s">
        <v>41</v>
      </c>
      <c r="U19" s="92" t="s">
        <v>175</v>
      </c>
      <c r="V19" s="92" t="s">
        <v>175</v>
      </c>
      <c r="W19" s="93" t="s">
        <v>175</v>
      </c>
    </row>
    <row r="20" spans="1:23" x14ac:dyDescent="0.2">
      <c r="A20" s="359"/>
      <c r="B20" s="85" t="s">
        <v>42</v>
      </c>
      <c r="C20" s="86">
        <v>225416.71452685038</v>
      </c>
      <c r="D20" s="86">
        <v>249217.81874673237</v>
      </c>
      <c r="E20" s="87">
        <v>474634.53327358275</v>
      </c>
      <c r="F20" s="34"/>
      <c r="G20" s="359"/>
      <c r="H20" s="85" t="s">
        <v>42</v>
      </c>
      <c r="I20" s="94">
        <v>76.222913502883969</v>
      </c>
      <c r="J20" s="94">
        <v>16.154065309710308</v>
      </c>
      <c r="K20" s="95">
        <v>38.590088595907737</v>
      </c>
      <c r="L20" s="34"/>
      <c r="M20" s="359"/>
      <c r="N20" s="85" t="s">
        <v>42</v>
      </c>
      <c r="O20" s="94">
        <v>92.75986496739155</v>
      </c>
      <c r="P20" s="94">
        <v>5.2780766833565362</v>
      </c>
      <c r="Q20" s="95">
        <v>32.236208305002243</v>
      </c>
      <c r="R20" s="34"/>
      <c r="S20" s="359"/>
      <c r="T20" s="85" t="s">
        <v>42</v>
      </c>
      <c r="U20" s="94">
        <v>92.75986496739155</v>
      </c>
      <c r="V20" s="94">
        <v>5.2780766833565362</v>
      </c>
      <c r="W20" s="95">
        <v>32.236208305002243</v>
      </c>
    </row>
    <row r="21" spans="1:23" x14ac:dyDescent="0.2">
      <c r="A21" s="357">
        <v>2017</v>
      </c>
      <c r="B21" s="77" t="s">
        <v>39</v>
      </c>
      <c r="C21" s="77">
        <v>174868.12607253951</v>
      </c>
      <c r="D21" s="77">
        <v>239073.81308793224</v>
      </c>
      <c r="E21" s="78">
        <v>413941.93916047172</v>
      </c>
      <c r="F21" s="34"/>
      <c r="G21" s="357">
        <v>2017</v>
      </c>
      <c r="H21" s="77" t="s">
        <v>39</v>
      </c>
      <c r="I21" s="88">
        <v>-1.6374829518894574</v>
      </c>
      <c r="J21" s="88">
        <v>4.1700361957581089</v>
      </c>
      <c r="K21" s="89">
        <v>1.6350491490241925</v>
      </c>
      <c r="L21" s="34"/>
      <c r="M21" s="357">
        <v>2017</v>
      </c>
      <c r="N21" s="77" t="s">
        <v>39</v>
      </c>
      <c r="O21" s="88">
        <v>-1.6374829518894574</v>
      </c>
      <c r="P21" s="88">
        <v>4.1700361957581089</v>
      </c>
      <c r="Q21" s="89">
        <v>1.6350491490241925</v>
      </c>
      <c r="R21" s="34"/>
      <c r="S21" s="357">
        <v>2017</v>
      </c>
      <c r="T21" s="77" t="s">
        <v>39</v>
      </c>
      <c r="U21" s="88">
        <v>63.679954090935212</v>
      </c>
      <c r="V21" s="88">
        <v>7.384682787399921</v>
      </c>
      <c r="W21" s="89">
        <v>26.831743357772652</v>
      </c>
    </row>
    <row r="22" spans="1:23" x14ac:dyDescent="0.2">
      <c r="A22" s="358"/>
      <c r="B22" s="79" t="s">
        <v>40</v>
      </c>
      <c r="C22" s="80">
        <v>182760.30796281618</v>
      </c>
      <c r="D22" s="80">
        <v>221325.70123225483</v>
      </c>
      <c r="E22" s="81">
        <v>404086.009195071</v>
      </c>
      <c r="F22" s="34"/>
      <c r="G22" s="358"/>
      <c r="H22" s="79" t="s">
        <v>40</v>
      </c>
      <c r="I22" s="90">
        <v>-0.32899324993139745</v>
      </c>
      <c r="J22" s="90">
        <v>-8.0857396588787882</v>
      </c>
      <c r="K22" s="91">
        <v>-4.7325080806796205</v>
      </c>
      <c r="L22" s="34"/>
      <c r="M22" s="358"/>
      <c r="N22" s="79" t="s">
        <v>40</v>
      </c>
      <c r="O22" s="90">
        <v>-0.97312154894186875</v>
      </c>
      <c r="P22" s="90">
        <v>-2.1049888714800957</v>
      </c>
      <c r="Q22" s="91">
        <v>-1.6133542186707261</v>
      </c>
      <c r="R22" s="34"/>
      <c r="S22" s="358"/>
      <c r="T22" s="79" t="s">
        <v>40</v>
      </c>
      <c r="U22" s="90">
        <v>35.737254251561488</v>
      </c>
      <c r="V22" s="90">
        <v>3.336333107885503</v>
      </c>
      <c r="W22" s="91">
        <v>15.792519025334961</v>
      </c>
    </row>
    <row r="23" spans="1:23" x14ac:dyDescent="0.2">
      <c r="A23" s="358"/>
      <c r="B23" s="82" t="s">
        <v>41</v>
      </c>
      <c r="C23" s="83">
        <v>185468.06092203999</v>
      </c>
      <c r="D23" s="83">
        <v>232827.93072458345</v>
      </c>
      <c r="E23" s="84">
        <v>418295.99164662341</v>
      </c>
      <c r="F23" s="34"/>
      <c r="G23" s="358"/>
      <c r="H23" s="82" t="s">
        <v>41</v>
      </c>
      <c r="I23" s="92">
        <v>-3.8234476997356159</v>
      </c>
      <c r="J23" s="92">
        <v>-1.4167687752481228</v>
      </c>
      <c r="K23" s="93">
        <v>-2.4985648146758521</v>
      </c>
      <c r="L23" s="34"/>
      <c r="M23" s="358"/>
      <c r="N23" s="82" t="s">
        <v>41</v>
      </c>
      <c r="O23" s="92">
        <v>-1.9653170033738676</v>
      </c>
      <c r="P23" s="92">
        <v>-1.874916923911174</v>
      </c>
      <c r="Q23" s="93">
        <v>-1.9146486960631481</v>
      </c>
      <c r="R23" s="34"/>
      <c r="S23" s="358"/>
      <c r="T23" s="82" t="s">
        <v>41</v>
      </c>
      <c r="U23" s="92">
        <v>12.701795428040107</v>
      </c>
      <c r="V23" s="92">
        <v>2.325008108492721</v>
      </c>
      <c r="W23" s="93">
        <v>6.7393768908111662</v>
      </c>
    </row>
    <row r="24" spans="1:23" x14ac:dyDescent="0.2">
      <c r="A24" s="359"/>
      <c r="B24" s="85" t="s">
        <v>42</v>
      </c>
      <c r="C24" s="86">
        <v>327217.29074230441</v>
      </c>
      <c r="D24" s="86">
        <v>254952.84931119063</v>
      </c>
      <c r="E24" s="87">
        <v>582170.14005349507</v>
      </c>
      <c r="F24" s="34"/>
      <c r="G24" s="359"/>
      <c r="H24" s="85" t="s">
        <v>42</v>
      </c>
      <c r="I24" s="94">
        <v>45.161059342530741</v>
      </c>
      <c r="J24" s="94">
        <v>2.3012120855958829</v>
      </c>
      <c r="K24" s="95">
        <v>22.656507110477776</v>
      </c>
      <c r="L24" s="34"/>
      <c r="M24" s="359"/>
      <c r="N24" s="85" t="s">
        <v>42</v>
      </c>
      <c r="O24" s="94">
        <v>11.664478575634107</v>
      </c>
      <c r="P24" s="94">
        <v>-0.78589787053536808</v>
      </c>
      <c r="Q24" s="95">
        <v>4.806793394336184</v>
      </c>
      <c r="R24" s="34"/>
      <c r="S24" s="359"/>
      <c r="T24" s="85" t="s">
        <v>42</v>
      </c>
      <c r="U24" s="94">
        <v>11.664478575634107</v>
      </c>
      <c r="V24" s="94">
        <v>-0.78589787053536808</v>
      </c>
      <c r="W24" s="95">
        <v>4.806793394336184</v>
      </c>
    </row>
    <row r="25" spans="1:23" x14ac:dyDescent="0.2">
      <c r="A25" s="357">
        <v>2018</v>
      </c>
      <c r="B25" s="77" t="s">
        <v>39</v>
      </c>
      <c r="C25" s="77">
        <v>192284.83453379097</v>
      </c>
      <c r="D25" s="77">
        <v>181029.37496483029</v>
      </c>
      <c r="E25" s="78">
        <v>373314.20949862129</v>
      </c>
      <c r="F25" s="34"/>
      <c r="G25" s="357">
        <v>2018</v>
      </c>
      <c r="H25" s="77" t="s">
        <v>39</v>
      </c>
      <c r="I25" s="88">
        <v>9.9599102777750304</v>
      </c>
      <c r="J25" s="88">
        <v>-24.278877461896254</v>
      </c>
      <c r="K25" s="89">
        <v>-9.8148377388985413</v>
      </c>
      <c r="L25" s="34"/>
      <c r="M25" s="357">
        <v>2018</v>
      </c>
      <c r="N25" s="77" t="s">
        <v>39</v>
      </c>
      <c r="O25" s="88">
        <v>9.9599102777750304</v>
      </c>
      <c r="P25" s="88">
        <v>-24.278877461896254</v>
      </c>
      <c r="Q25" s="89">
        <v>-9.8148377388985413</v>
      </c>
      <c r="R25" s="34"/>
      <c r="S25" s="357">
        <v>2018</v>
      </c>
      <c r="T25" s="77" t="s">
        <v>39</v>
      </c>
      <c r="U25" s="88">
        <v>14.326121045307438</v>
      </c>
      <c r="V25" s="88">
        <v>-7.7829247149262093</v>
      </c>
      <c r="W25" s="89">
        <v>2.0735039132216304</v>
      </c>
    </row>
    <row r="26" spans="1:23" x14ac:dyDescent="0.2">
      <c r="A26" s="358"/>
      <c r="B26" s="79" t="s">
        <v>40</v>
      </c>
      <c r="C26" s="80">
        <v>225913.4168657863</v>
      </c>
      <c r="D26" s="80">
        <v>218825.25927478512</v>
      </c>
      <c r="E26" s="81">
        <v>444738.67614057142</v>
      </c>
      <c r="F26" s="34"/>
      <c r="G26" s="358"/>
      <c r="H26" s="79" t="s">
        <v>40</v>
      </c>
      <c r="I26" s="90">
        <v>23.611860465758205</v>
      </c>
      <c r="J26" s="90">
        <v>-1.1297567085739368</v>
      </c>
      <c r="K26" s="91">
        <v>10.060399523972507</v>
      </c>
      <c r="L26" s="34"/>
      <c r="M26" s="358"/>
      <c r="N26" s="79" t="s">
        <v>40</v>
      </c>
      <c r="O26" s="90">
        <v>16.936521707956121</v>
      </c>
      <c r="P26" s="90">
        <v>-13.150509111628949</v>
      </c>
      <c r="Q26" s="91">
        <v>3.0484635274552474E-3</v>
      </c>
      <c r="R26" s="34"/>
      <c r="S26" s="358"/>
      <c r="T26" s="79" t="s">
        <v>40</v>
      </c>
      <c r="U26" s="90">
        <v>19.976791796168293</v>
      </c>
      <c r="V26" s="90">
        <v>-6.1489134442226812</v>
      </c>
      <c r="W26" s="91">
        <v>5.624822872096491</v>
      </c>
    </row>
    <row r="27" spans="1:23" x14ac:dyDescent="0.2">
      <c r="A27" s="358"/>
      <c r="B27" s="82" t="s">
        <v>41</v>
      </c>
      <c r="C27" s="83">
        <v>220788.84556043803</v>
      </c>
      <c r="D27" s="83">
        <v>236619.92391713746</v>
      </c>
      <c r="E27" s="84">
        <v>457408.76947757549</v>
      </c>
      <c r="F27" s="34"/>
      <c r="G27" s="358"/>
      <c r="H27" s="82" t="s">
        <v>41</v>
      </c>
      <c r="I27" s="92">
        <v>19.044133239331629</v>
      </c>
      <c r="J27" s="92">
        <v>1.6286676520093524</v>
      </c>
      <c r="K27" s="93">
        <v>9.3505026612816788</v>
      </c>
      <c r="L27" s="34"/>
      <c r="M27" s="358"/>
      <c r="N27" s="82" t="s">
        <v>41</v>
      </c>
      <c r="O27" s="92">
        <v>17.656273404994426</v>
      </c>
      <c r="P27" s="92">
        <v>-8.18676284294434</v>
      </c>
      <c r="Q27" s="93">
        <v>3.1656521279150862</v>
      </c>
      <c r="R27" s="34"/>
      <c r="S27" s="358"/>
      <c r="T27" s="82" t="s">
        <v>41</v>
      </c>
      <c r="U27" s="92">
        <v>25.723849086568773</v>
      </c>
      <c r="V27" s="92">
        <v>-5.4133495369600659</v>
      </c>
      <c r="W27" s="93">
        <v>8.5725822213380773</v>
      </c>
    </row>
    <row r="28" spans="1:23" x14ac:dyDescent="0.2">
      <c r="A28" s="359"/>
      <c r="B28" s="85" t="s">
        <v>42</v>
      </c>
      <c r="C28" s="86">
        <v>324465.02232130413</v>
      </c>
      <c r="D28" s="86">
        <v>242453.59124982584</v>
      </c>
      <c r="E28" s="87">
        <v>566918.61357112997</v>
      </c>
      <c r="F28" s="34"/>
      <c r="G28" s="359"/>
      <c r="H28" s="85" t="s">
        <v>42</v>
      </c>
      <c r="I28" s="94">
        <v>-0.84111338210662856</v>
      </c>
      <c r="J28" s="94">
        <v>-4.9025763372067432</v>
      </c>
      <c r="K28" s="95">
        <v>-2.6197713405506584</v>
      </c>
      <c r="L28" s="34"/>
      <c r="M28" s="359"/>
      <c r="N28" s="85" t="s">
        <v>42</v>
      </c>
      <c r="O28" s="94">
        <v>10.701695769042608</v>
      </c>
      <c r="P28" s="94">
        <v>-7.303689536853442</v>
      </c>
      <c r="Q28" s="95">
        <v>1.3135147864493435</v>
      </c>
      <c r="R28" s="34"/>
      <c r="S28" s="359"/>
      <c r="T28" s="85" t="s">
        <v>42</v>
      </c>
      <c r="U28" s="94">
        <v>10.701695769042608</v>
      </c>
      <c r="V28" s="94">
        <v>-7.303689536853442</v>
      </c>
      <c r="W28" s="95">
        <v>1.3135147864493435</v>
      </c>
    </row>
    <row r="29" spans="1:23" x14ac:dyDescent="0.2">
      <c r="A29" s="357">
        <v>2019</v>
      </c>
      <c r="B29" s="77" t="s">
        <v>39</v>
      </c>
      <c r="C29" s="77">
        <v>210357.39385693672</v>
      </c>
      <c r="D29" s="77">
        <v>159049.32011269155</v>
      </c>
      <c r="E29" s="78">
        <v>369406.71396962827</v>
      </c>
      <c r="F29" s="34"/>
      <c r="G29" s="357">
        <v>2019</v>
      </c>
      <c r="H29" s="77" t="s">
        <v>39</v>
      </c>
      <c r="I29" s="88">
        <v>9.3988479990967591</v>
      </c>
      <c r="J29" s="88">
        <v>-12.141706204536662</v>
      </c>
      <c r="K29" s="89">
        <v>-1.046704205082627</v>
      </c>
      <c r="L29" s="34"/>
      <c r="M29" s="357">
        <v>2019</v>
      </c>
      <c r="N29" s="77" t="s">
        <v>39</v>
      </c>
      <c r="O29" s="88">
        <v>9.3988479990967591</v>
      </c>
      <c r="P29" s="88">
        <v>-12.141706204536662</v>
      </c>
      <c r="Q29" s="89">
        <v>-1.046704205082627</v>
      </c>
      <c r="R29" s="34"/>
      <c r="S29" s="357">
        <v>2019</v>
      </c>
      <c r="T29" s="77" t="s">
        <v>39</v>
      </c>
      <c r="U29" s="88">
        <v>10.565614796432587</v>
      </c>
      <c r="V29" s="88">
        <v>-3.7283928566671953</v>
      </c>
      <c r="W29" s="89">
        <v>3.4089414399271156</v>
      </c>
    </row>
    <row r="30" spans="1:23" x14ac:dyDescent="0.2">
      <c r="A30" s="358"/>
      <c r="B30" s="79" t="s">
        <v>40</v>
      </c>
      <c r="C30" s="80">
        <v>287685.92095206899</v>
      </c>
      <c r="D30" s="80">
        <v>176377.38494923027</v>
      </c>
      <c r="E30" s="81">
        <v>464063.30590129929</v>
      </c>
      <c r="F30" s="34"/>
      <c r="G30" s="358"/>
      <c r="H30" s="79" t="s">
        <v>40</v>
      </c>
      <c r="I30" s="90">
        <v>27.343441989096796</v>
      </c>
      <c r="J30" s="90">
        <v>-19.398068790702006</v>
      </c>
      <c r="K30" s="91">
        <v>4.3451651042419881</v>
      </c>
      <c r="L30" s="34"/>
      <c r="M30" s="358"/>
      <c r="N30" s="79" t="s">
        <v>40</v>
      </c>
      <c r="O30" s="90">
        <v>19.092634448425439</v>
      </c>
      <c r="P30" s="90">
        <v>-16.112837931768155</v>
      </c>
      <c r="Q30" s="91">
        <v>1.8846133914298902</v>
      </c>
      <c r="R30" s="34"/>
      <c r="S30" s="358"/>
      <c r="T30" s="79" t="s">
        <v>40</v>
      </c>
      <c r="U30" s="90">
        <v>12.076008134295924</v>
      </c>
      <c r="V30" s="90">
        <v>-8.2393280924023866</v>
      </c>
      <c r="W30" s="91">
        <v>2.1599106308929583</v>
      </c>
    </row>
    <row r="31" spans="1:23" x14ac:dyDescent="0.2">
      <c r="A31" s="358"/>
      <c r="B31" s="82" t="s">
        <v>41</v>
      </c>
      <c r="C31" s="83">
        <v>355821.48832909635</v>
      </c>
      <c r="D31" s="83">
        <v>211256.48162699331</v>
      </c>
      <c r="E31" s="84">
        <v>567077.96995608963</v>
      </c>
      <c r="F31" s="34"/>
      <c r="G31" s="358"/>
      <c r="H31" s="82" t="s">
        <v>41</v>
      </c>
      <c r="I31" s="92">
        <v>61.159177867839752</v>
      </c>
      <c r="J31" s="92">
        <v>-10.719064510825493</v>
      </c>
      <c r="K31" s="93">
        <v>23.976191056365547</v>
      </c>
      <c r="L31" s="34"/>
      <c r="M31" s="358"/>
      <c r="N31" s="82" t="s">
        <v>41</v>
      </c>
      <c r="O31" s="92">
        <v>33.627863097763424</v>
      </c>
      <c r="P31" s="92">
        <v>-14.107613622118043</v>
      </c>
      <c r="Q31" s="93">
        <v>9.8071419245290734</v>
      </c>
      <c r="R31" s="34"/>
      <c r="S31" s="358"/>
      <c r="T31" s="82" t="s">
        <v>41</v>
      </c>
      <c r="U31" s="92">
        <v>21.954509879791683</v>
      </c>
      <c r="V31" s="92">
        <v>-11.474925346950481</v>
      </c>
      <c r="W31" s="93">
        <v>5.9126253390713757</v>
      </c>
    </row>
    <row r="32" spans="1:23" x14ac:dyDescent="0.2">
      <c r="A32" s="359"/>
      <c r="B32" s="85" t="s">
        <v>42</v>
      </c>
      <c r="C32" s="86">
        <v>324845.44975480239</v>
      </c>
      <c r="D32" s="86">
        <v>181853.10005689671</v>
      </c>
      <c r="E32" s="87">
        <v>506698.54981169908</v>
      </c>
      <c r="F32" s="34"/>
      <c r="G32" s="359"/>
      <c r="H32" s="85" t="s">
        <v>42</v>
      </c>
      <c r="I32" s="94">
        <v>0.11724759444842192</v>
      </c>
      <c r="J32" s="94">
        <v>-24.994676663908834</v>
      </c>
      <c r="K32" s="95">
        <v>-10.622347250179898</v>
      </c>
      <c r="L32" s="34"/>
      <c r="M32" s="359"/>
      <c r="N32" s="85" t="s">
        <v>42</v>
      </c>
      <c r="O32" s="94">
        <v>22.342380000383976</v>
      </c>
      <c r="P32" s="94">
        <v>-17.110825584811007</v>
      </c>
      <c r="Q32" s="95">
        <v>3.5207862379580401</v>
      </c>
      <c r="R32" s="34"/>
      <c r="S32" s="359"/>
      <c r="T32" s="85" t="s">
        <v>42</v>
      </c>
      <c r="U32" s="94">
        <v>22.342380000383976</v>
      </c>
      <c r="V32" s="94">
        <v>-17.110825584811007</v>
      </c>
      <c r="W32" s="95">
        <v>3.5207862379580401</v>
      </c>
    </row>
    <row r="33" spans="1:23" x14ac:dyDescent="0.2">
      <c r="A33" s="357">
        <v>2020</v>
      </c>
      <c r="B33" s="77" t="s">
        <v>39</v>
      </c>
      <c r="C33" s="77">
        <v>256430.57644190418</v>
      </c>
      <c r="D33" s="77">
        <v>226118.4992472388</v>
      </c>
      <c r="E33" s="78">
        <v>482549.07568914298</v>
      </c>
      <c r="F33" s="34"/>
      <c r="G33" s="357">
        <v>2020</v>
      </c>
      <c r="H33" s="77" t="s">
        <v>39</v>
      </c>
      <c r="I33" s="88">
        <v>21.902335706013588</v>
      </c>
      <c r="J33" s="88">
        <v>42.168793357322485</v>
      </c>
      <c r="K33" s="89">
        <v>30.628128141931121</v>
      </c>
      <c r="L33" s="34"/>
      <c r="M33" s="357">
        <v>2020</v>
      </c>
      <c r="N33" s="77" t="s">
        <v>39</v>
      </c>
      <c r="O33" s="88">
        <v>21.902335706013588</v>
      </c>
      <c r="P33" s="88">
        <v>42.168793357322485</v>
      </c>
      <c r="Q33" s="89">
        <v>30.628128141931121</v>
      </c>
      <c r="R33" s="34"/>
      <c r="S33" s="357">
        <v>2020</v>
      </c>
      <c r="T33" s="77" t="s">
        <v>39</v>
      </c>
      <c r="U33" s="88">
        <v>24.783763686846161</v>
      </c>
      <c r="V33" s="88">
        <v>-7.1582665349148371</v>
      </c>
      <c r="W33" s="89">
        <v>9.8949590581509419</v>
      </c>
    </row>
    <row r="34" spans="1:23" x14ac:dyDescent="0.2">
      <c r="A34" s="358"/>
      <c r="B34" s="79" t="s">
        <v>40</v>
      </c>
      <c r="C34" s="80">
        <v>148995.65013563793</v>
      </c>
      <c r="D34" s="80">
        <v>104398.46832369629</v>
      </c>
      <c r="E34" s="81">
        <v>253394.11845933422</v>
      </c>
      <c r="F34" s="34"/>
      <c r="G34" s="358"/>
      <c r="H34" s="79" t="s">
        <v>40</v>
      </c>
      <c r="I34" s="90">
        <v>-48.208918377878518</v>
      </c>
      <c r="J34" s="90">
        <v>-40.809606427860871</v>
      </c>
      <c r="K34" s="91">
        <v>-45.396648423388143</v>
      </c>
      <c r="L34" s="34"/>
      <c r="M34" s="358"/>
      <c r="N34" s="79" t="s">
        <v>40</v>
      </c>
      <c r="O34" s="90">
        <v>-18.596191431056795</v>
      </c>
      <c r="P34" s="90">
        <v>-1.4637288614454236</v>
      </c>
      <c r="Q34" s="91">
        <v>-11.701299794508934</v>
      </c>
      <c r="R34" s="34"/>
      <c r="S34" s="358"/>
      <c r="T34" s="79" t="s">
        <v>40</v>
      </c>
      <c r="U34" s="90">
        <v>4.1019934377967582</v>
      </c>
      <c r="V34" s="90">
        <v>-11.156985439306988</v>
      </c>
      <c r="W34" s="91">
        <v>-2.5878865439154186</v>
      </c>
    </row>
    <row r="35" spans="1:23" x14ac:dyDescent="0.2">
      <c r="A35" s="358"/>
      <c r="B35" s="82" t="s">
        <v>41</v>
      </c>
      <c r="C35" s="83">
        <v>329582.34722185734</v>
      </c>
      <c r="D35" s="83">
        <v>166719.12202810982</v>
      </c>
      <c r="E35" s="84">
        <v>496301.46924996719</v>
      </c>
      <c r="F35" s="34"/>
      <c r="G35" s="358"/>
      <c r="H35" s="82" t="s">
        <v>41</v>
      </c>
      <c r="I35" s="92">
        <v>-7.3742429751658563</v>
      </c>
      <c r="J35" s="92">
        <v>-21.082126927362744</v>
      </c>
      <c r="K35" s="93">
        <v>-12.48091170101403</v>
      </c>
      <c r="L35" s="34"/>
      <c r="M35" s="358"/>
      <c r="N35" s="82" t="s">
        <v>41</v>
      </c>
      <c r="O35" s="92">
        <v>-13.919794902177163</v>
      </c>
      <c r="P35" s="92">
        <v>-9.0449273535108112</v>
      </c>
      <c r="Q35" s="93">
        <v>-12.016962478333937</v>
      </c>
      <c r="R35" s="34"/>
      <c r="S35" s="358"/>
      <c r="T35" s="82" t="s">
        <v>41</v>
      </c>
      <c r="U35" s="92">
        <v>-10.054553431931767</v>
      </c>
      <c r="V35" s="92">
        <v>-13.945312315850778</v>
      </c>
      <c r="W35" s="93">
        <v>-11.615108982958343</v>
      </c>
    </row>
    <row r="36" spans="1:23" x14ac:dyDescent="0.2">
      <c r="A36" s="359"/>
      <c r="B36" s="79" t="s">
        <v>42</v>
      </c>
      <c r="C36" s="80">
        <v>337827.72496613528</v>
      </c>
      <c r="D36" s="80">
        <v>225339.3720433469</v>
      </c>
      <c r="E36" s="81">
        <v>563167.09700948221</v>
      </c>
      <c r="F36" s="34"/>
      <c r="G36" s="358"/>
      <c r="H36" s="85" t="s">
        <v>42</v>
      </c>
      <c r="I36" s="94">
        <v>3.9964466859954806</v>
      </c>
      <c r="J36" s="94">
        <v>23.912857120854447</v>
      </c>
      <c r="K36" s="95">
        <v>11.144406712584477</v>
      </c>
      <c r="L36" s="34"/>
      <c r="M36" s="359"/>
      <c r="N36" s="85" t="s">
        <v>42</v>
      </c>
      <c r="O36" s="94">
        <v>-8.9821865778738736</v>
      </c>
      <c r="P36" s="94">
        <v>-0.81819192974527111</v>
      </c>
      <c r="Q36" s="95">
        <v>-5.8636771338420823</v>
      </c>
      <c r="R36" s="34"/>
      <c r="S36" s="359"/>
      <c r="T36" s="85" t="s">
        <v>42</v>
      </c>
      <c r="U36" s="94">
        <v>-8.9821865778738736</v>
      </c>
      <c r="V36" s="94">
        <v>-0.81819192974527111</v>
      </c>
      <c r="W36" s="95">
        <v>-5.8636771338420823</v>
      </c>
    </row>
    <row r="37" spans="1:23" x14ac:dyDescent="0.2">
      <c r="A37" s="357">
        <v>2021</v>
      </c>
      <c r="B37" s="104" t="s">
        <v>39</v>
      </c>
      <c r="C37" s="77">
        <v>216954.48638648604</v>
      </c>
      <c r="D37" s="77">
        <v>236089.25604123608</v>
      </c>
      <c r="E37" s="78">
        <v>453043.74242772209</v>
      </c>
      <c r="F37" s="20"/>
      <c r="G37" s="357">
        <v>2021</v>
      </c>
      <c r="H37" s="104" t="s">
        <v>39</v>
      </c>
      <c r="I37" s="88">
        <v>-15.394455139932061</v>
      </c>
      <c r="J37" s="88">
        <v>4.4095272289487619</v>
      </c>
      <c r="K37" s="89">
        <v>-6.1144730656220725</v>
      </c>
      <c r="L37" s="20"/>
      <c r="M37" s="357">
        <v>2021</v>
      </c>
      <c r="N37" s="104" t="s">
        <v>39</v>
      </c>
      <c r="O37" s="88">
        <v>-15.394455139932061</v>
      </c>
      <c r="P37" s="88">
        <v>4.4095272289487619</v>
      </c>
      <c r="Q37" s="89">
        <v>-6.1144730656220725</v>
      </c>
      <c r="R37" s="20"/>
      <c r="S37" s="357">
        <v>2021</v>
      </c>
      <c r="T37" s="104" t="s">
        <v>39</v>
      </c>
      <c r="U37" s="88">
        <v>-15.629148894642586</v>
      </c>
      <c r="V37" s="88">
        <v>-7.9259444722634242</v>
      </c>
      <c r="W37" s="89">
        <v>-12.595717291886055</v>
      </c>
    </row>
    <row r="38" spans="1:23" s="17" customFormat="1" x14ac:dyDescent="0.2">
      <c r="A38" s="358"/>
      <c r="B38" s="149" t="s">
        <v>40</v>
      </c>
      <c r="C38" s="80">
        <v>352811.43588977674</v>
      </c>
      <c r="D38" s="80">
        <v>137245.35177855776</v>
      </c>
      <c r="E38" s="81">
        <v>490056.78766833449</v>
      </c>
      <c r="F38" s="260"/>
      <c r="G38" s="358"/>
      <c r="H38" s="149" t="s">
        <v>40</v>
      </c>
      <c r="I38" s="90">
        <v>136.79311145566695</v>
      </c>
      <c r="J38" s="90">
        <v>31.462993645670089</v>
      </c>
      <c r="K38" s="91">
        <v>93.397064875829344</v>
      </c>
      <c r="L38" s="18"/>
      <c r="M38" s="358"/>
      <c r="N38" s="149" t="s">
        <v>40</v>
      </c>
      <c r="O38" s="90">
        <v>40.535043104146325</v>
      </c>
      <c r="P38" s="90">
        <v>12.954748000847882</v>
      </c>
      <c r="Q38" s="91">
        <v>28.148549724312733</v>
      </c>
      <c r="R38" s="18"/>
      <c r="S38" s="358"/>
      <c r="T38" s="149" t="s">
        <v>40</v>
      </c>
      <c r="U38" s="90">
        <v>13.910669426771548</v>
      </c>
      <c r="V38" s="90">
        <v>5.7718380674998349</v>
      </c>
      <c r="W38" s="91">
        <v>10.656312187808936</v>
      </c>
    </row>
    <row r="39" spans="1:23" s="17" customFormat="1" x14ac:dyDescent="0.2">
      <c r="A39" s="358"/>
      <c r="B39" s="150" t="s">
        <v>41</v>
      </c>
      <c r="C39" s="83">
        <v>445850.19019222067</v>
      </c>
      <c r="D39" s="83">
        <v>187556.73825962629</v>
      </c>
      <c r="E39" s="84">
        <v>633406.92845184694</v>
      </c>
      <c r="F39" s="260"/>
      <c r="G39" s="358"/>
      <c r="H39" s="150" t="s">
        <v>41</v>
      </c>
      <c r="I39" s="92">
        <v>35.277327184061221</v>
      </c>
      <c r="J39" s="92">
        <v>12.498636016091268</v>
      </c>
      <c r="K39" s="93">
        <v>27.625438910966672</v>
      </c>
      <c r="L39" s="18"/>
      <c r="M39" s="358"/>
      <c r="N39" s="150" t="s">
        <v>41</v>
      </c>
      <c r="O39" s="92">
        <v>38.177451076328282</v>
      </c>
      <c r="P39" s="92">
        <v>12.801817448871189</v>
      </c>
      <c r="Q39" s="93">
        <v>27.937860505721869</v>
      </c>
      <c r="R39" s="18"/>
      <c r="S39" s="358"/>
      <c r="T39" s="150" t="s">
        <v>41</v>
      </c>
      <c r="U39" s="92">
        <v>27.700967053544655</v>
      </c>
      <c r="V39" s="92">
        <v>15.777239587793801</v>
      </c>
      <c r="W39" s="93">
        <v>23.0445329843451</v>
      </c>
    </row>
    <row r="40" spans="1:23" s="23" customFormat="1" x14ac:dyDescent="0.2">
      <c r="A40" s="359"/>
      <c r="B40" s="294" t="s">
        <v>42</v>
      </c>
      <c r="C40" s="151">
        <v>380372.98565755435</v>
      </c>
      <c r="D40" s="151">
        <v>207011.53647547454</v>
      </c>
      <c r="E40" s="152">
        <v>587384.52213302895</v>
      </c>
      <c r="F40" s="48"/>
      <c r="G40" s="359"/>
      <c r="H40" s="294" t="s">
        <v>42</v>
      </c>
      <c r="I40" s="279">
        <v>12.593774147957792</v>
      </c>
      <c r="J40" s="279">
        <v>-8.1334368697658199</v>
      </c>
      <c r="K40" s="281">
        <v>4.3002201748194357</v>
      </c>
      <c r="M40" s="359"/>
      <c r="N40" s="294" t="s">
        <v>42</v>
      </c>
      <c r="O40" s="279">
        <v>30.121352132878123</v>
      </c>
      <c r="P40" s="279">
        <v>6.2730362873761658</v>
      </c>
      <c r="Q40" s="281">
        <v>20.523438043498476</v>
      </c>
      <c r="S40" s="359"/>
      <c r="T40" s="294" t="s">
        <v>42</v>
      </c>
      <c r="U40" s="279">
        <v>30.121352132878123</v>
      </c>
      <c r="V40" s="279">
        <v>6.2730362873761658</v>
      </c>
      <c r="W40" s="281">
        <v>20.523438043498476</v>
      </c>
    </row>
    <row r="41" spans="1:23" s="23" customFormat="1" x14ac:dyDescent="0.2">
      <c r="A41" s="357">
        <v>2022</v>
      </c>
      <c r="B41" s="308" t="s">
        <v>39</v>
      </c>
      <c r="C41" s="77">
        <v>546740.02089075954</v>
      </c>
      <c r="D41" s="77">
        <v>286414.69168275496</v>
      </c>
      <c r="E41" s="78">
        <v>833154.71257351444</v>
      </c>
      <c r="F41" s="48"/>
      <c r="G41" s="357">
        <v>2022</v>
      </c>
      <c r="H41" s="308" t="s">
        <v>39</v>
      </c>
      <c r="I41" s="88">
        <v>152.00678261927666</v>
      </c>
      <c r="J41" s="88">
        <v>21.316275244956138</v>
      </c>
      <c r="K41" s="89">
        <v>83.901604756506586</v>
      </c>
      <c r="M41" s="357">
        <v>2022</v>
      </c>
      <c r="N41" s="308" t="s">
        <v>39</v>
      </c>
      <c r="O41" s="88">
        <v>152.00678261927666</v>
      </c>
      <c r="P41" s="88">
        <v>21.316275244956138</v>
      </c>
      <c r="Q41" s="89">
        <v>83.901604756506586</v>
      </c>
      <c r="S41" s="357">
        <v>2022</v>
      </c>
      <c r="T41" s="308" t="s">
        <v>39</v>
      </c>
      <c r="U41" s="88">
        <v>67.006104752620161</v>
      </c>
      <c r="V41" s="88">
        <v>11.696476973550141</v>
      </c>
      <c r="W41" s="89">
        <v>44.062160470050003</v>
      </c>
    </row>
    <row r="42" spans="1:23" s="23" customFormat="1" x14ac:dyDescent="0.2">
      <c r="A42" s="358"/>
      <c r="B42" s="288" t="s">
        <v>40</v>
      </c>
      <c r="C42" s="139">
        <v>470697.38703959651</v>
      </c>
      <c r="D42" s="139">
        <v>272756.94909143407</v>
      </c>
      <c r="E42" s="275">
        <v>743454.33613103058</v>
      </c>
      <c r="F42" s="48"/>
      <c r="G42" s="358"/>
      <c r="H42" s="288" t="s">
        <v>40</v>
      </c>
      <c r="I42" s="261">
        <v>33.413302165933565</v>
      </c>
      <c r="J42" s="261">
        <v>98.736748135209268</v>
      </c>
      <c r="K42" s="277">
        <v>51.707792818940312</v>
      </c>
      <c r="M42" s="358"/>
      <c r="N42" s="288" t="s">
        <v>40</v>
      </c>
      <c r="O42" s="261">
        <v>78.571123359854298</v>
      </c>
      <c r="P42" s="261">
        <v>49.777606753268898</v>
      </c>
      <c r="Q42" s="277">
        <v>67.172957536559295</v>
      </c>
      <c r="S42" s="358"/>
      <c r="T42" s="288" t="s">
        <v>40</v>
      </c>
      <c r="U42" s="261">
        <v>49.021690691509704</v>
      </c>
      <c r="V42" s="261">
        <v>24.607853552983894</v>
      </c>
      <c r="W42" s="277">
        <v>39.690585677190235</v>
      </c>
    </row>
    <row r="43" spans="1:23" s="23" customFormat="1" x14ac:dyDescent="0.2">
      <c r="A43" s="358"/>
      <c r="B43" s="150" t="s">
        <v>41</v>
      </c>
      <c r="C43" s="83">
        <v>498477.55250896938</v>
      </c>
      <c r="D43" s="83">
        <v>357172.80715931841</v>
      </c>
      <c r="E43" s="84">
        <v>855650.3596682878</v>
      </c>
      <c r="F43" s="48"/>
      <c r="G43" s="358"/>
      <c r="H43" s="150" t="s">
        <v>41</v>
      </c>
      <c r="I43" s="92">
        <v>11.80382188332354</v>
      </c>
      <c r="J43" s="92">
        <v>90.434537555723821</v>
      </c>
      <c r="K43" s="93">
        <v>35.086990879566414</v>
      </c>
      <c r="M43" s="358"/>
      <c r="N43" s="150" t="s">
        <v>41</v>
      </c>
      <c r="O43" s="92">
        <v>49.26062533163762</v>
      </c>
      <c r="P43" s="92">
        <v>63.372898216147043</v>
      </c>
      <c r="Q43" s="93">
        <v>54.281503407104161</v>
      </c>
      <c r="S43" s="358"/>
      <c r="T43" s="150" t="s">
        <v>41</v>
      </c>
      <c r="U43" s="92">
        <v>40.10835866608209</v>
      </c>
      <c r="V43" s="92">
        <v>42.878668883753093</v>
      </c>
      <c r="W43" s="93">
        <v>41.126318610600386</v>
      </c>
    </row>
    <row r="44" spans="1:23" s="23" customFormat="1" x14ac:dyDescent="0.2">
      <c r="A44" s="359"/>
      <c r="B44" s="294" t="s">
        <v>42</v>
      </c>
      <c r="C44" s="151">
        <v>410063.54155868647</v>
      </c>
      <c r="D44" s="151">
        <v>374851.40400532959</v>
      </c>
      <c r="E44" s="152">
        <v>784914.945564016</v>
      </c>
      <c r="F44" s="48"/>
      <c r="G44" s="359"/>
      <c r="H44" s="294" t="s">
        <v>42</v>
      </c>
      <c r="I44" s="279">
        <v>7.8056426246480459</v>
      </c>
      <c r="J44" s="279">
        <v>81.077543014004959</v>
      </c>
      <c r="K44" s="281">
        <v>33.628809746922769</v>
      </c>
      <c r="M44" s="359"/>
      <c r="N44" s="294" t="s">
        <v>42</v>
      </c>
      <c r="O44" s="279">
        <v>37.965153494638912</v>
      </c>
      <c r="P44" s="279">
        <v>68.145722756358438</v>
      </c>
      <c r="Q44" s="281">
        <v>48.675367470259467</v>
      </c>
      <c r="S44" s="359"/>
      <c r="T44" s="294" t="s">
        <v>42</v>
      </c>
      <c r="U44" s="279">
        <v>37.965153494638912</v>
      </c>
      <c r="V44" s="279">
        <v>68.145722756358438</v>
      </c>
      <c r="W44" s="281">
        <v>48.675367470259467</v>
      </c>
    </row>
    <row r="45" spans="1:23" s="23" customFormat="1" x14ac:dyDescent="0.2">
      <c r="A45" s="329">
        <v>2023</v>
      </c>
      <c r="B45" s="324" t="s">
        <v>39</v>
      </c>
      <c r="C45" s="325">
        <v>126344.39562209394</v>
      </c>
      <c r="D45" s="325">
        <v>277662.46506176703</v>
      </c>
      <c r="E45" s="326">
        <v>404006.8606838609</v>
      </c>
      <c r="F45" s="48"/>
      <c r="G45" s="330">
        <v>2023</v>
      </c>
      <c r="H45" s="324" t="s">
        <v>39</v>
      </c>
      <c r="I45" s="334">
        <v>-76.891321140850238</v>
      </c>
      <c r="J45" s="334">
        <v>-3.0557882940873249</v>
      </c>
      <c r="K45" s="335">
        <v>-51.508782872279227</v>
      </c>
      <c r="M45" s="330">
        <v>2023</v>
      </c>
      <c r="N45" s="324" t="s">
        <v>39</v>
      </c>
      <c r="O45" s="334">
        <v>-76.891321140850238</v>
      </c>
      <c r="P45" s="334">
        <v>-3.0557882940873249</v>
      </c>
      <c r="Q45" s="335">
        <v>-51.508782872279227</v>
      </c>
      <c r="S45" s="330">
        <v>2023</v>
      </c>
      <c r="T45" s="324" t="s">
        <v>39</v>
      </c>
      <c r="U45" s="334">
        <v>-12.759009880992544</v>
      </c>
      <c r="V45" s="334">
        <v>56.734202031125825</v>
      </c>
      <c r="W45" s="335">
        <v>9.5921095980321613</v>
      </c>
    </row>
    <row r="46" spans="1:23" x14ac:dyDescent="0.2">
      <c r="E46" s="13"/>
    </row>
    <row r="47" spans="1:23" x14ac:dyDescent="0.2">
      <c r="A47" s="239" t="s">
        <v>248</v>
      </c>
      <c r="B47" s="139"/>
      <c r="C47" s="139"/>
      <c r="D47" s="139"/>
      <c r="E47" s="139"/>
    </row>
    <row r="48" spans="1:23" x14ac:dyDescent="0.2">
      <c r="A48" s="361" t="s">
        <v>245</v>
      </c>
      <c r="B48" s="361"/>
      <c r="C48" s="139"/>
      <c r="D48" s="139"/>
      <c r="E48" s="139"/>
    </row>
    <row r="49" spans="1:5" x14ac:dyDescent="0.2">
      <c r="A49" s="361" t="s">
        <v>246</v>
      </c>
      <c r="B49" s="361"/>
      <c r="C49" s="139"/>
      <c r="D49" s="139"/>
      <c r="E49" s="139"/>
    </row>
    <row r="50" spans="1:5" x14ac:dyDescent="0.2">
      <c r="A50" s="240" t="s">
        <v>247</v>
      </c>
      <c r="B50" s="142"/>
      <c r="C50" s="139"/>
      <c r="D50" s="139"/>
      <c r="E50" s="139"/>
    </row>
    <row r="51" spans="1:5" x14ac:dyDescent="0.2">
      <c r="A51" s="313" t="str">
        <f>'Contenido '!A131</f>
        <v>Actualizado el 18 de mayo de 2023</v>
      </c>
      <c r="B51" s="142"/>
      <c r="C51" s="139"/>
      <c r="D51" s="139"/>
      <c r="E51" s="139"/>
    </row>
  </sheetData>
  <mergeCells count="47">
    <mergeCell ref="M33:M36"/>
    <mergeCell ref="S33:S36"/>
    <mergeCell ref="A25:A28"/>
    <mergeCell ref="G25:G28"/>
    <mergeCell ref="M25:M28"/>
    <mergeCell ref="S25:S28"/>
    <mergeCell ref="A29:A32"/>
    <mergeCell ref="G29:G32"/>
    <mergeCell ref="A33:A36"/>
    <mergeCell ref="G33:G36"/>
    <mergeCell ref="A48:B48"/>
    <mergeCell ref="A49:B49"/>
    <mergeCell ref="A8:E8"/>
    <mergeCell ref="G8:K8"/>
    <mergeCell ref="M8:Q8"/>
    <mergeCell ref="A9:E9"/>
    <mergeCell ref="G9:K9"/>
    <mergeCell ref="M9:Q9"/>
    <mergeCell ref="D11:E11"/>
    <mergeCell ref="A13:A16"/>
    <mergeCell ref="G13:G16"/>
    <mergeCell ref="M13:M16"/>
    <mergeCell ref="M29:M32"/>
    <mergeCell ref="A17:A20"/>
    <mergeCell ref="G17:G20"/>
    <mergeCell ref="M17:M20"/>
    <mergeCell ref="S9:W9"/>
    <mergeCell ref="S13:S16"/>
    <mergeCell ref="S29:S32"/>
    <mergeCell ref="S17:S20"/>
    <mergeCell ref="A21:A24"/>
    <mergeCell ref="G21:G24"/>
    <mergeCell ref="M21:M24"/>
    <mergeCell ref="S21:S24"/>
    <mergeCell ref="A6:E7"/>
    <mergeCell ref="G6:K7"/>
    <mergeCell ref="M6:Q7"/>
    <mergeCell ref="S6:W7"/>
    <mergeCell ref="S8:W8"/>
    <mergeCell ref="A41:A44"/>
    <mergeCell ref="G41:G44"/>
    <mergeCell ref="M41:M44"/>
    <mergeCell ref="S41:S44"/>
    <mergeCell ref="G37:G40"/>
    <mergeCell ref="M37:M40"/>
    <mergeCell ref="S37:S40"/>
    <mergeCell ref="A37:A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50"/>
  <sheetViews>
    <sheetView showGridLines="0" zoomScaleNormal="100" workbookViewId="0">
      <pane xSplit="1" ySplit="11" topLeftCell="B39" activePane="bottomRight" state="frozen"/>
      <selection activeCell="G131" sqref="G131"/>
      <selection pane="topRight" activeCell="G131" sqref="G131"/>
      <selection pane="bottomLeft" activeCell="G131" sqref="G131"/>
      <selection pane="bottomRight" activeCell="E44" sqref="E44"/>
    </sheetView>
  </sheetViews>
  <sheetFormatPr baseColWidth="10" defaultRowHeight="12.75" x14ac:dyDescent="0.2"/>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4.25" customHeight="1" x14ac:dyDescent="0.2">
      <c r="A3" s="1"/>
      <c r="B3" s="14"/>
      <c r="C3" s="14"/>
      <c r="D3" s="14"/>
      <c r="E3" s="35"/>
      <c r="F3" s="36"/>
      <c r="G3" s="35"/>
      <c r="H3" s="37"/>
      <c r="I3" s="37"/>
      <c r="J3" s="1"/>
    </row>
    <row r="4" spans="1:23" ht="12" customHeight="1" x14ac:dyDescent="0.2">
      <c r="A4" s="1"/>
      <c r="B4" s="14"/>
      <c r="C4" s="14"/>
      <c r="D4" s="14"/>
      <c r="E4" s="35"/>
      <c r="F4" s="36"/>
      <c r="G4" s="35"/>
      <c r="H4" s="37"/>
      <c r="I4" s="37"/>
      <c r="J4" s="1"/>
    </row>
    <row r="5" spans="1:23" ht="18" customHeight="1" x14ac:dyDescent="0.2">
      <c r="A5" s="366" t="s">
        <v>356</v>
      </c>
      <c r="B5" s="366"/>
      <c r="C5" s="366"/>
      <c r="D5" s="366"/>
      <c r="E5" s="366"/>
      <c r="F5" s="22"/>
      <c r="G5" s="366" t="s">
        <v>356</v>
      </c>
      <c r="H5" s="366"/>
      <c r="I5" s="366"/>
      <c r="J5" s="366"/>
      <c r="K5" s="366"/>
      <c r="M5" s="366" t="s">
        <v>356</v>
      </c>
      <c r="N5" s="366"/>
      <c r="O5" s="366"/>
      <c r="P5" s="366"/>
      <c r="Q5" s="366"/>
      <c r="S5" s="366" t="s">
        <v>356</v>
      </c>
      <c r="T5" s="366"/>
      <c r="U5" s="366"/>
      <c r="V5" s="366"/>
      <c r="W5" s="366"/>
    </row>
    <row r="6" spans="1:23" ht="18" customHeight="1" x14ac:dyDescent="0.2">
      <c r="A6" s="366"/>
      <c r="B6" s="366"/>
      <c r="C6" s="366"/>
      <c r="D6" s="366"/>
      <c r="E6" s="366"/>
      <c r="F6" s="22"/>
      <c r="G6" s="366"/>
      <c r="H6" s="366"/>
      <c r="I6" s="366"/>
      <c r="J6" s="366"/>
      <c r="K6" s="366"/>
      <c r="M6" s="366"/>
      <c r="N6" s="366"/>
      <c r="O6" s="366"/>
      <c r="P6" s="366"/>
      <c r="Q6" s="366"/>
      <c r="S6" s="366"/>
      <c r="T6" s="366"/>
      <c r="U6" s="366"/>
      <c r="V6" s="366"/>
      <c r="W6" s="366"/>
    </row>
    <row r="7" spans="1:23" ht="15" customHeight="1" x14ac:dyDescent="0.2">
      <c r="A7" s="364" t="s">
        <v>162</v>
      </c>
      <c r="B7" s="364"/>
      <c r="C7" s="364"/>
      <c r="D7" s="364"/>
      <c r="E7" s="364"/>
      <c r="F7" s="18"/>
      <c r="G7" s="364" t="s">
        <v>163</v>
      </c>
      <c r="H7" s="364"/>
      <c r="I7" s="364"/>
      <c r="J7" s="364"/>
      <c r="K7" s="364"/>
      <c r="L7" s="18"/>
      <c r="M7" s="364" t="s">
        <v>164</v>
      </c>
      <c r="N7" s="364"/>
      <c r="O7" s="364"/>
      <c r="P7" s="364"/>
      <c r="Q7" s="364"/>
      <c r="R7" s="18"/>
      <c r="S7" s="364" t="s">
        <v>165</v>
      </c>
      <c r="T7" s="364"/>
      <c r="U7" s="364"/>
      <c r="V7" s="364"/>
      <c r="W7" s="364"/>
    </row>
    <row r="8" spans="1:23" ht="14.25" customHeight="1" x14ac:dyDescent="0.2">
      <c r="A8" s="364" t="str">
        <f>Hoja2!A1</f>
        <v>2015 (I trimestre) - 2023 (I trimestre)pr</v>
      </c>
      <c r="B8" s="364"/>
      <c r="C8" s="364"/>
      <c r="D8" s="364"/>
      <c r="E8" s="364"/>
      <c r="F8" s="18"/>
      <c r="G8" s="364" t="str">
        <f>Hoja2!A2</f>
        <v>2016 (I trimestre) - 2023 (I trimestre)pr</v>
      </c>
      <c r="H8" s="364"/>
      <c r="I8" s="364"/>
      <c r="J8" s="364"/>
      <c r="K8" s="364"/>
      <c r="L8" s="18"/>
      <c r="M8" s="364" t="str">
        <f>Hoja2!A2</f>
        <v>2016 (I trimestre) - 2023 (I trimestre)pr</v>
      </c>
      <c r="N8" s="364"/>
      <c r="O8" s="364"/>
      <c r="P8" s="364"/>
      <c r="Q8" s="364"/>
      <c r="R8" s="18"/>
      <c r="S8" s="364" t="str">
        <f>Hoja2!A3</f>
        <v>2016 (IV trimestre) - 2023 (I trimestre)pr</v>
      </c>
      <c r="T8" s="364"/>
      <c r="U8" s="364"/>
      <c r="V8" s="364"/>
      <c r="W8" s="364"/>
    </row>
    <row r="9" spans="1:23" s="6" customFormat="1" ht="15" customHeight="1" x14ac:dyDescent="0.2">
      <c r="A9" s="32"/>
      <c r="B9" s="32"/>
      <c r="C9" s="32"/>
      <c r="D9" s="32"/>
      <c r="E9" s="32"/>
      <c r="G9" s="190"/>
      <c r="H9" s="190"/>
      <c r="I9" s="190"/>
      <c r="J9" s="190"/>
      <c r="K9" s="18"/>
      <c r="M9" s="190"/>
      <c r="N9" s="190"/>
      <c r="O9" s="190"/>
      <c r="P9" s="190"/>
      <c r="Q9" s="18"/>
      <c r="S9" s="190"/>
      <c r="T9" s="190"/>
      <c r="U9" s="190"/>
      <c r="V9" s="190"/>
      <c r="W9" s="18"/>
    </row>
    <row r="10" spans="1:23" ht="13.5" customHeight="1" x14ac:dyDescent="0.2">
      <c r="A10" s="363" t="s">
        <v>35</v>
      </c>
      <c r="B10" s="363"/>
      <c r="C10" s="363"/>
      <c r="D10" s="363"/>
      <c r="E10" s="363" t="s">
        <v>35</v>
      </c>
      <c r="G10" s="363" t="s">
        <v>65</v>
      </c>
      <c r="H10" s="363"/>
      <c r="I10" s="363"/>
      <c r="J10" s="363"/>
      <c r="K10" s="363" t="s">
        <v>43</v>
      </c>
      <c r="M10" s="363" t="s">
        <v>65</v>
      </c>
      <c r="N10" s="363"/>
      <c r="O10" s="363"/>
      <c r="P10" s="363"/>
      <c r="Q10" s="363" t="s">
        <v>43</v>
      </c>
      <c r="S10" s="363" t="s">
        <v>65</v>
      </c>
      <c r="T10" s="363"/>
      <c r="U10" s="363"/>
      <c r="V10" s="363"/>
      <c r="W10" s="363" t="s">
        <v>43</v>
      </c>
    </row>
    <row r="11" spans="1:23" ht="24.75" customHeight="1" x14ac:dyDescent="0.2">
      <c r="A11" s="68" t="s">
        <v>29</v>
      </c>
      <c r="B11" s="69" t="s">
        <v>30</v>
      </c>
      <c r="C11" s="69" t="s">
        <v>81</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x14ac:dyDescent="0.2">
      <c r="A12" s="357">
        <v>2015</v>
      </c>
      <c r="B12" s="77" t="s">
        <v>39</v>
      </c>
      <c r="C12" s="77">
        <v>31551</v>
      </c>
      <c r="D12" s="77">
        <v>4640</v>
      </c>
      <c r="E12" s="78">
        <v>36191</v>
      </c>
      <c r="F12" s="39"/>
      <c r="G12" s="357">
        <v>2015</v>
      </c>
      <c r="H12" s="72" t="s">
        <v>39</v>
      </c>
      <c r="I12" s="88" t="s">
        <v>175</v>
      </c>
      <c r="J12" s="88" t="s">
        <v>175</v>
      </c>
      <c r="K12" s="89" t="s">
        <v>175</v>
      </c>
      <c r="L12" s="34"/>
      <c r="M12" s="357">
        <v>2015</v>
      </c>
      <c r="N12" s="72" t="s">
        <v>39</v>
      </c>
      <c r="O12" s="88" t="s">
        <v>175</v>
      </c>
      <c r="P12" s="88" t="s">
        <v>175</v>
      </c>
      <c r="Q12" s="89" t="s">
        <v>175</v>
      </c>
      <c r="R12" s="34"/>
      <c r="S12" s="357">
        <v>2015</v>
      </c>
      <c r="T12" s="72" t="s">
        <v>39</v>
      </c>
      <c r="U12" s="88" t="s">
        <v>175</v>
      </c>
      <c r="V12" s="88" t="s">
        <v>175</v>
      </c>
      <c r="W12" s="89" t="s">
        <v>175</v>
      </c>
    </row>
    <row r="13" spans="1:23" s="13" customFormat="1" ht="12.75" customHeight="1" x14ac:dyDescent="0.2">
      <c r="A13" s="358"/>
      <c r="B13" s="79" t="s">
        <v>40</v>
      </c>
      <c r="C13" s="80">
        <v>30248</v>
      </c>
      <c r="D13" s="80">
        <v>4801</v>
      </c>
      <c r="E13" s="81">
        <v>35049</v>
      </c>
      <c r="F13" s="34"/>
      <c r="G13" s="358"/>
      <c r="H13" s="73" t="s">
        <v>40</v>
      </c>
      <c r="I13" s="90" t="s">
        <v>175</v>
      </c>
      <c r="J13" s="90" t="s">
        <v>175</v>
      </c>
      <c r="K13" s="91" t="s">
        <v>175</v>
      </c>
      <c r="L13" s="34"/>
      <c r="M13" s="358"/>
      <c r="N13" s="73" t="s">
        <v>40</v>
      </c>
      <c r="O13" s="90" t="s">
        <v>175</v>
      </c>
      <c r="P13" s="90" t="s">
        <v>175</v>
      </c>
      <c r="Q13" s="91" t="s">
        <v>175</v>
      </c>
      <c r="R13" s="34"/>
      <c r="S13" s="358"/>
      <c r="T13" s="73" t="s">
        <v>40</v>
      </c>
      <c r="U13" s="90" t="s">
        <v>175</v>
      </c>
      <c r="V13" s="90" t="s">
        <v>175</v>
      </c>
      <c r="W13" s="91" t="s">
        <v>175</v>
      </c>
    </row>
    <row r="14" spans="1:23" s="13" customFormat="1" ht="12.75" customHeight="1" x14ac:dyDescent="0.2">
      <c r="A14" s="358"/>
      <c r="B14" s="82" t="s">
        <v>41</v>
      </c>
      <c r="C14" s="83">
        <v>31839</v>
      </c>
      <c r="D14" s="83">
        <v>5933</v>
      </c>
      <c r="E14" s="84">
        <v>37772</v>
      </c>
      <c r="F14" s="34"/>
      <c r="G14" s="358"/>
      <c r="H14" s="74" t="s">
        <v>41</v>
      </c>
      <c r="I14" s="92" t="s">
        <v>175</v>
      </c>
      <c r="J14" s="92" t="s">
        <v>175</v>
      </c>
      <c r="K14" s="93" t="s">
        <v>175</v>
      </c>
      <c r="L14" s="34"/>
      <c r="M14" s="358"/>
      <c r="N14" s="74" t="s">
        <v>41</v>
      </c>
      <c r="O14" s="92" t="s">
        <v>175</v>
      </c>
      <c r="P14" s="92" t="s">
        <v>175</v>
      </c>
      <c r="Q14" s="93" t="s">
        <v>175</v>
      </c>
      <c r="R14" s="34"/>
      <c r="S14" s="358"/>
      <c r="T14" s="74" t="s">
        <v>41</v>
      </c>
      <c r="U14" s="92" t="s">
        <v>175</v>
      </c>
      <c r="V14" s="92" t="s">
        <v>175</v>
      </c>
      <c r="W14" s="93" t="s">
        <v>175</v>
      </c>
    </row>
    <row r="15" spans="1:23" s="13" customFormat="1" ht="12.75" customHeight="1" x14ac:dyDescent="0.2">
      <c r="A15" s="359"/>
      <c r="B15" s="85" t="s">
        <v>42</v>
      </c>
      <c r="C15" s="86">
        <v>33985</v>
      </c>
      <c r="D15" s="86">
        <v>5883</v>
      </c>
      <c r="E15" s="87">
        <v>39868</v>
      </c>
      <c r="F15" s="34"/>
      <c r="G15" s="359"/>
      <c r="H15" s="75" t="s">
        <v>42</v>
      </c>
      <c r="I15" s="94" t="s">
        <v>175</v>
      </c>
      <c r="J15" s="94" t="s">
        <v>175</v>
      </c>
      <c r="K15" s="95" t="s">
        <v>175</v>
      </c>
      <c r="L15" s="34"/>
      <c r="M15" s="359"/>
      <c r="N15" s="75" t="s">
        <v>42</v>
      </c>
      <c r="O15" s="94" t="s">
        <v>175</v>
      </c>
      <c r="P15" s="94" t="s">
        <v>175</v>
      </c>
      <c r="Q15" s="95" t="s">
        <v>175</v>
      </c>
      <c r="R15" s="34"/>
      <c r="S15" s="359"/>
      <c r="T15" s="75" t="s">
        <v>42</v>
      </c>
      <c r="U15" s="94" t="s">
        <v>175</v>
      </c>
      <c r="V15" s="94" t="s">
        <v>175</v>
      </c>
      <c r="W15" s="95" t="s">
        <v>175</v>
      </c>
    </row>
    <row r="16" spans="1:23" s="13" customFormat="1" ht="12.75" customHeight="1" x14ac:dyDescent="0.2">
      <c r="A16" s="357">
        <v>2016</v>
      </c>
      <c r="B16" s="77" t="s">
        <v>39</v>
      </c>
      <c r="C16" s="77">
        <v>33134</v>
      </c>
      <c r="D16" s="77">
        <v>4209</v>
      </c>
      <c r="E16" s="78">
        <v>37343</v>
      </c>
      <c r="F16" s="39"/>
      <c r="G16" s="357">
        <v>2016</v>
      </c>
      <c r="H16" s="72" t="s">
        <v>39</v>
      </c>
      <c r="I16" s="88">
        <v>5.0172736204874724</v>
      </c>
      <c r="J16" s="88">
        <v>-9.2887931034482776</v>
      </c>
      <c r="K16" s="89">
        <v>3.1831118233815126</v>
      </c>
      <c r="L16" s="34"/>
      <c r="M16" s="357">
        <v>2016</v>
      </c>
      <c r="N16" s="72" t="s">
        <v>39</v>
      </c>
      <c r="O16" s="88">
        <v>5.0172736204874724</v>
      </c>
      <c r="P16" s="88">
        <v>-9.2887931034482776</v>
      </c>
      <c r="Q16" s="89">
        <v>3.1831118233815126</v>
      </c>
      <c r="R16" s="34"/>
      <c r="S16" s="357">
        <v>2016</v>
      </c>
      <c r="T16" s="72" t="s">
        <v>39</v>
      </c>
      <c r="U16" s="88" t="s">
        <v>175</v>
      </c>
      <c r="V16" s="88" t="s">
        <v>175</v>
      </c>
      <c r="W16" s="89" t="s">
        <v>175</v>
      </c>
    </row>
    <row r="17" spans="1:23" s="13" customFormat="1" ht="12.75" customHeight="1" x14ac:dyDescent="0.2">
      <c r="A17" s="358"/>
      <c r="B17" s="79" t="s">
        <v>40</v>
      </c>
      <c r="C17" s="80">
        <v>36295</v>
      </c>
      <c r="D17" s="80">
        <v>5146</v>
      </c>
      <c r="E17" s="81">
        <v>41441</v>
      </c>
      <c r="F17" s="34"/>
      <c r="G17" s="358"/>
      <c r="H17" s="73" t="s">
        <v>40</v>
      </c>
      <c r="I17" s="90">
        <v>19.991404390372924</v>
      </c>
      <c r="J17" s="90">
        <v>7.1860029160591532</v>
      </c>
      <c r="K17" s="91">
        <v>18.23732488801393</v>
      </c>
      <c r="L17" s="34"/>
      <c r="M17" s="358"/>
      <c r="N17" s="73" t="s">
        <v>40</v>
      </c>
      <c r="O17" s="90">
        <v>12.346478098351099</v>
      </c>
      <c r="P17" s="90">
        <v>-0.91092045334181249</v>
      </c>
      <c r="Q17" s="91">
        <v>10.589556428972479</v>
      </c>
      <c r="R17" s="34"/>
      <c r="S17" s="358"/>
      <c r="T17" s="73" t="s">
        <v>40</v>
      </c>
      <c r="U17" s="90" t="s">
        <v>175</v>
      </c>
      <c r="V17" s="90" t="s">
        <v>175</v>
      </c>
      <c r="W17" s="91" t="s">
        <v>175</v>
      </c>
    </row>
    <row r="18" spans="1:23" s="13" customFormat="1" ht="12.75" customHeight="1" x14ac:dyDescent="0.2">
      <c r="A18" s="358"/>
      <c r="B18" s="82" t="s">
        <v>41</v>
      </c>
      <c r="C18" s="83">
        <v>36171</v>
      </c>
      <c r="D18" s="83">
        <v>4957</v>
      </c>
      <c r="E18" s="84">
        <v>41128</v>
      </c>
      <c r="F18" s="34"/>
      <c r="G18" s="358"/>
      <c r="H18" s="74" t="s">
        <v>41</v>
      </c>
      <c r="I18" s="92">
        <v>13.605954960897005</v>
      </c>
      <c r="J18" s="92">
        <v>-16.450362379908977</v>
      </c>
      <c r="K18" s="93">
        <v>8.8848882770306012</v>
      </c>
      <c r="L18" s="34"/>
      <c r="M18" s="358"/>
      <c r="N18" s="74" t="s">
        <v>41</v>
      </c>
      <c r="O18" s="92">
        <v>12.774728208633256</v>
      </c>
      <c r="P18" s="92">
        <v>-6.9077663587875593</v>
      </c>
      <c r="Q18" s="93">
        <v>9.9988992037573823</v>
      </c>
      <c r="R18" s="34"/>
      <c r="S18" s="358"/>
      <c r="T18" s="74" t="s">
        <v>41</v>
      </c>
      <c r="U18" s="92" t="s">
        <v>175</v>
      </c>
      <c r="V18" s="92" t="s">
        <v>175</v>
      </c>
      <c r="W18" s="93" t="s">
        <v>175</v>
      </c>
    </row>
    <row r="19" spans="1:23" s="13" customFormat="1" ht="12.75" customHeight="1" x14ac:dyDescent="0.2">
      <c r="A19" s="359"/>
      <c r="B19" s="85" t="s">
        <v>42</v>
      </c>
      <c r="C19" s="86">
        <v>40480</v>
      </c>
      <c r="D19" s="86">
        <v>5590</v>
      </c>
      <c r="E19" s="87">
        <v>46070</v>
      </c>
      <c r="F19" s="34"/>
      <c r="G19" s="359"/>
      <c r="H19" s="75" t="s">
        <v>42</v>
      </c>
      <c r="I19" s="94">
        <v>19.111372664410766</v>
      </c>
      <c r="J19" s="94">
        <v>-4.9804521502634707</v>
      </c>
      <c r="K19" s="95">
        <v>15.556335908498053</v>
      </c>
      <c r="L19" s="34"/>
      <c r="M19" s="359"/>
      <c r="N19" s="75" t="s">
        <v>42</v>
      </c>
      <c r="O19" s="94">
        <v>14.462126732642243</v>
      </c>
      <c r="P19" s="94">
        <v>-6.3743707955026601</v>
      </c>
      <c r="Q19" s="95">
        <v>11.487103707684042</v>
      </c>
      <c r="R19" s="34"/>
      <c r="S19" s="359"/>
      <c r="T19" s="75" t="s">
        <v>42</v>
      </c>
      <c r="U19" s="94">
        <v>14.462126732642243</v>
      </c>
      <c r="V19" s="94">
        <v>-6.3743707955026601</v>
      </c>
      <c r="W19" s="95">
        <v>11.487103707684042</v>
      </c>
    </row>
    <row r="20" spans="1:23" s="13" customFormat="1" ht="12.75" customHeight="1" x14ac:dyDescent="0.2">
      <c r="A20" s="357">
        <v>2017</v>
      </c>
      <c r="B20" s="77" t="s">
        <v>39</v>
      </c>
      <c r="C20" s="77">
        <v>32619</v>
      </c>
      <c r="D20" s="77">
        <v>4880</v>
      </c>
      <c r="E20" s="78">
        <v>37499</v>
      </c>
      <c r="F20" s="39"/>
      <c r="G20" s="357">
        <v>2017</v>
      </c>
      <c r="H20" s="72" t="s">
        <v>39</v>
      </c>
      <c r="I20" s="88">
        <v>-1.5542946821995529</v>
      </c>
      <c r="J20" s="88">
        <v>15.94202898550725</v>
      </c>
      <c r="K20" s="89">
        <v>0.41774897571165148</v>
      </c>
      <c r="L20" s="34"/>
      <c r="M20" s="357">
        <v>2017</v>
      </c>
      <c r="N20" s="72" t="s">
        <v>39</v>
      </c>
      <c r="O20" s="88">
        <v>-1.5542946821995529</v>
      </c>
      <c r="P20" s="88">
        <v>15.94202898550725</v>
      </c>
      <c r="Q20" s="89">
        <v>0.41774897571165148</v>
      </c>
      <c r="R20" s="34"/>
      <c r="S20" s="357">
        <v>2017</v>
      </c>
      <c r="T20" s="72" t="s">
        <v>39</v>
      </c>
      <c r="U20" s="88">
        <v>12.661176725539057</v>
      </c>
      <c r="V20" s="88">
        <v>-1.2148276193220009</v>
      </c>
      <c r="W20" s="89">
        <v>10.735043190785976</v>
      </c>
    </row>
    <row r="21" spans="1:23" s="13" customFormat="1" ht="12.75" customHeight="1" x14ac:dyDescent="0.2">
      <c r="A21" s="358"/>
      <c r="B21" s="79" t="s">
        <v>40</v>
      </c>
      <c r="C21" s="80">
        <v>34460</v>
      </c>
      <c r="D21" s="80">
        <v>5120</v>
      </c>
      <c r="E21" s="81">
        <v>39580</v>
      </c>
      <c r="F21" s="34"/>
      <c r="G21" s="358"/>
      <c r="H21" s="73" t="s">
        <v>40</v>
      </c>
      <c r="I21" s="90">
        <v>-5.0557928089268511</v>
      </c>
      <c r="J21" s="90">
        <v>-0.50524679362611291</v>
      </c>
      <c r="K21" s="91">
        <v>-4.4907217489925433</v>
      </c>
      <c r="L21" s="34"/>
      <c r="M21" s="358"/>
      <c r="N21" s="73" t="s">
        <v>40</v>
      </c>
      <c r="O21" s="90">
        <v>-3.3847527690158308</v>
      </c>
      <c r="P21" s="90">
        <v>6.8947087119187511</v>
      </c>
      <c r="Q21" s="91">
        <v>-2.1641450040617349</v>
      </c>
      <c r="R21" s="34"/>
      <c r="S21" s="358"/>
      <c r="T21" s="73" t="s">
        <v>40</v>
      </c>
      <c r="U21" s="90">
        <v>6.2675134747473216</v>
      </c>
      <c r="V21" s="90">
        <v>-2.9474280855887769</v>
      </c>
      <c r="W21" s="91">
        <v>5.0203293612233413</v>
      </c>
    </row>
    <row r="22" spans="1:23" s="13" customFormat="1" ht="12.75" customHeight="1" x14ac:dyDescent="0.2">
      <c r="A22" s="358"/>
      <c r="B22" s="82" t="s">
        <v>41</v>
      </c>
      <c r="C22" s="83">
        <v>35836</v>
      </c>
      <c r="D22" s="83">
        <v>5784</v>
      </c>
      <c r="E22" s="84">
        <v>41620</v>
      </c>
      <c r="F22" s="34"/>
      <c r="G22" s="358"/>
      <c r="H22" s="74" t="s">
        <v>41</v>
      </c>
      <c r="I22" s="92">
        <v>-0.92615631306848245</v>
      </c>
      <c r="J22" s="92">
        <v>16.683477910026223</v>
      </c>
      <c r="K22" s="93">
        <v>1.1962653180315197</v>
      </c>
      <c r="L22" s="34"/>
      <c r="M22" s="358"/>
      <c r="N22" s="74" t="s">
        <v>41</v>
      </c>
      <c r="O22" s="92">
        <v>-2.5426136363636331</v>
      </c>
      <c r="P22" s="92">
        <v>10.285075461151472</v>
      </c>
      <c r="Q22" s="93">
        <v>-1.0115751551137531</v>
      </c>
      <c r="R22" s="34"/>
      <c r="S22" s="358"/>
      <c r="T22" s="74" t="s">
        <v>41</v>
      </c>
      <c r="U22" s="92">
        <v>2.7295196475265904</v>
      </c>
      <c r="V22" s="92">
        <v>5.8380787323594863</v>
      </c>
      <c r="W22" s="93">
        <v>3.1224183251971516</v>
      </c>
    </row>
    <row r="23" spans="1:23" s="38" customFormat="1" ht="12.75" customHeight="1" x14ac:dyDescent="0.2">
      <c r="A23" s="359"/>
      <c r="B23" s="85" t="s">
        <v>42</v>
      </c>
      <c r="C23" s="86">
        <v>44592</v>
      </c>
      <c r="D23" s="86">
        <v>6852</v>
      </c>
      <c r="E23" s="87">
        <v>51444</v>
      </c>
      <c r="F23" s="34"/>
      <c r="G23" s="359"/>
      <c r="H23" s="75" t="s">
        <v>42</v>
      </c>
      <c r="I23" s="94">
        <v>10.158102766798427</v>
      </c>
      <c r="J23" s="94">
        <v>22.576028622540246</v>
      </c>
      <c r="K23" s="95">
        <v>11.664857825048847</v>
      </c>
      <c r="L23" s="34"/>
      <c r="M23" s="359"/>
      <c r="N23" s="75" t="s">
        <v>42</v>
      </c>
      <c r="O23" s="94">
        <v>0.97686199342825741</v>
      </c>
      <c r="P23" s="94">
        <v>13.737312832881109</v>
      </c>
      <c r="Q23" s="95">
        <v>2.5068983383740306</v>
      </c>
      <c r="R23" s="34"/>
      <c r="S23" s="359"/>
      <c r="T23" s="75" t="s">
        <v>42</v>
      </c>
      <c r="U23" s="94">
        <v>0.97686199342825741</v>
      </c>
      <c r="V23" s="94">
        <v>13.737312832881109</v>
      </c>
      <c r="W23" s="95">
        <v>2.5068983383740306</v>
      </c>
    </row>
    <row r="24" spans="1:23" s="38" customFormat="1" ht="12.75" customHeight="1" x14ac:dyDescent="0.2">
      <c r="A24" s="357">
        <v>2018</v>
      </c>
      <c r="B24" s="77" t="s">
        <v>39</v>
      </c>
      <c r="C24" s="77">
        <v>31458</v>
      </c>
      <c r="D24" s="77">
        <v>5607</v>
      </c>
      <c r="E24" s="78">
        <v>37065</v>
      </c>
      <c r="F24" s="39"/>
      <c r="G24" s="357">
        <v>2018</v>
      </c>
      <c r="H24" s="72" t="s">
        <v>39</v>
      </c>
      <c r="I24" s="88">
        <v>-3.5592752690149942</v>
      </c>
      <c r="J24" s="88">
        <v>14.897540983606561</v>
      </c>
      <c r="K24" s="89">
        <v>-1.1573641963785741</v>
      </c>
      <c r="L24" s="34"/>
      <c r="M24" s="357">
        <v>2018</v>
      </c>
      <c r="N24" s="72" t="s">
        <v>39</v>
      </c>
      <c r="O24" s="88">
        <v>-3.5592752690149942</v>
      </c>
      <c r="P24" s="88">
        <v>14.897540983606561</v>
      </c>
      <c r="Q24" s="89">
        <v>-1.1573641963785741</v>
      </c>
      <c r="R24" s="34"/>
      <c r="S24" s="357">
        <v>2018</v>
      </c>
      <c r="T24" s="72" t="s">
        <v>39</v>
      </c>
      <c r="U24" s="88">
        <v>0.53653007247620454</v>
      </c>
      <c r="V24" s="88">
        <v>13.561464054829141</v>
      </c>
      <c r="W24" s="89">
        <v>2.1494179537492997</v>
      </c>
    </row>
    <row r="25" spans="1:23" s="56" customFormat="1" ht="12.75" customHeight="1" x14ac:dyDescent="0.2">
      <c r="A25" s="358"/>
      <c r="B25" s="79" t="s">
        <v>40</v>
      </c>
      <c r="C25" s="80">
        <v>36091</v>
      </c>
      <c r="D25" s="80">
        <v>7107</v>
      </c>
      <c r="E25" s="81">
        <v>43198</v>
      </c>
      <c r="F25" s="34"/>
      <c r="G25" s="358"/>
      <c r="H25" s="73" t="s">
        <v>40</v>
      </c>
      <c r="I25" s="90">
        <v>4.7330237957051713</v>
      </c>
      <c r="J25" s="90">
        <v>38.808593750000007</v>
      </c>
      <c r="K25" s="91">
        <v>9.1409802930773054</v>
      </c>
      <c r="L25" s="34"/>
      <c r="M25" s="358"/>
      <c r="N25" s="73" t="s">
        <v>40</v>
      </c>
      <c r="O25" s="90">
        <v>0.70066637844929947</v>
      </c>
      <c r="P25" s="90">
        <v>27.140000000000008</v>
      </c>
      <c r="Q25" s="91">
        <v>4.1308268140479276</v>
      </c>
      <c r="R25" s="34"/>
      <c r="S25" s="358"/>
      <c r="T25" s="73" t="s">
        <v>40</v>
      </c>
      <c r="U25" s="90">
        <v>2.954845891602309</v>
      </c>
      <c r="V25" s="90">
        <v>23.375675281062925</v>
      </c>
      <c r="W25" s="91">
        <v>5.5089878680521398</v>
      </c>
    </row>
    <row r="26" spans="1:23" s="56" customFormat="1" ht="12.75" customHeight="1" x14ac:dyDescent="0.2">
      <c r="A26" s="358"/>
      <c r="B26" s="82" t="s">
        <v>41</v>
      </c>
      <c r="C26" s="83">
        <v>36576</v>
      </c>
      <c r="D26" s="83">
        <v>8146</v>
      </c>
      <c r="E26" s="84">
        <v>44722</v>
      </c>
      <c r="F26" s="34"/>
      <c r="G26" s="358"/>
      <c r="H26" s="74" t="s">
        <v>41</v>
      </c>
      <c r="I26" s="92">
        <v>2.0649626074338734</v>
      </c>
      <c r="J26" s="92">
        <v>40.836791147994475</v>
      </c>
      <c r="K26" s="93">
        <v>7.4531475252282542</v>
      </c>
      <c r="L26" s="34"/>
      <c r="M26" s="358"/>
      <c r="N26" s="74" t="s">
        <v>41</v>
      </c>
      <c r="O26" s="92">
        <v>1.1757275421464319</v>
      </c>
      <c r="P26" s="92">
        <v>32.159148504815008</v>
      </c>
      <c r="Q26" s="93">
        <v>5.2957480686442127</v>
      </c>
      <c r="R26" s="34"/>
      <c r="S26" s="358"/>
      <c r="T26" s="74" t="s">
        <v>41</v>
      </c>
      <c r="U26" s="92">
        <v>3.7114264793054241</v>
      </c>
      <c r="V26" s="92">
        <v>29.65284925610554</v>
      </c>
      <c r="W26" s="93">
        <v>7.0765738700847791</v>
      </c>
    </row>
    <row r="27" spans="1:23" s="21" customFormat="1" ht="12.75" customHeight="1" x14ac:dyDescent="0.2">
      <c r="A27" s="359"/>
      <c r="B27" s="85" t="s">
        <v>42</v>
      </c>
      <c r="C27" s="86">
        <v>41351</v>
      </c>
      <c r="D27" s="86">
        <v>8283</v>
      </c>
      <c r="E27" s="87">
        <v>49634</v>
      </c>
      <c r="F27" s="34"/>
      <c r="G27" s="359"/>
      <c r="H27" s="75" t="s">
        <v>42</v>
      </c>
      <c r="I27" s="94">
        <v>-7.2681198421241433</v>
      </c>
      <c r="J27" s="94">
        <v>20.884413309982499</v>
      </c>
      <c r="K27" s="95">
        <v>-3.518388927766114</v>
      </c>
      <c r="L27" s="34"/>
      <c r="M27" s="359"/>
      <c r="N27" s="75" t="s">
        <v>42</v>
      </c>
      <c r="O27" s="94">
        <v>-1.3768838089039837</v>
      </c>
      <c r="P27" s="94">
        <v>28.746244919597096</v>
      </c>
      <c r="Q27" s="95">
        <v>2.6307282697495715</v>
      </c>
      <c r="R27" s="34"/>
      <c r="S27" s="359"/>
      <c r="T27" s="75" t="s">
        <v>42</v>
      </c>
      <c r="U27" s="94">
        <v>-1.3768838089039837</v>
      </c>
      <c r="V27" s="94">
        <v>28.746244919597096</v>
      </c>
      <c r="W27" s="95">
        <v>2.6307282697495715</v>
      </c>
    </row>
    <row r="28" spans="1:23" s="21" customFormat="1" ht="12.75" customHeight="1" x14ac:dyDescent="0.2">
      <c r="A28" s="357">
        <v>2019</v>
      </c>
      <c r="B28" s="77" t="s">
        <v>39</v>
      </c>
      <c r="C28" s="77">
        <v>30572</v>
      </c>
      <c r="D28" s="77">
        <v>6835</v>
      </c>
      <c r="E28" s="78">
        <v>37407</v>
      </c>
      <c r="F28" s="39"/>
      <c r="G28" s="357">
        <v>2019</v>
      </c>
      <c r="H28" s="72" t="s">
        <v>39</v>
      </c>
      <c r="I28" s="88">
        <v>-2.8164536842774535</v>
      </c>
      <c r="J28" s="88">
        <v>21.90119493490279</v>
      </c>
      <c r="K28" s="89">
        <v>0.92270335896398326</v>
      </c>
      <c r="L28" s="34"/>
      <c r="M28" s="357">
        <v>2019</v>
      </c>
      <c r="N28" s="72" t="s">
        <v>39</v>
      </c>
      <c r="O28" s="88">
        <v>-2.8164536842774535</v>
      </c>
      <c r="P28" s="88">
        <v>21.90119493490279</v>
      </c>
      <c r="Q28" s="89">
        <v>0.92270335896398326</v>
      </c>
      <c r="R28" s="34"/>
      <c r="S28" s="357">
        <v>2019</v>
      </c>
      <c r="T28" s="72" t="s">
        <v>39</v>
      </c>
      <c r="U28" s="88">
        <v>-1.1998961365531025</v>
      </c>
      <c r="V28" s="88">
        <v>29.996147754997217</v>
      </c>
      <c r="W28" s="89">
        <v>3.0947091786528658</v>
      </c>
    </row>
    <row r="29" spans="1:23" s="21" customFormat="1" ht="12.75" customHeight="1" x14ac:dyDescent="0.2">
      <c r="A29" s="358"/>
      <c r="B29" s="79" t="s">
        <v>40</v>
      </c>
      <c r="C29" s="80">
        <v>36440</v>
      </c>
      <c r="D29" s="80">
        <v>8451</v>
      </c>
      <c r="E29" s="81">
        <v>44891</v>
      </c>
      <c r="F29" s="34"/>
      <c r="G29" s="358"/>
      <c r="H29" s="73" t="s">
        <v>40</v>
      </c>
      <c r="I29" s="90">
        <v>0.96700008312322616</v>
      </c>
      <c r="J29" s="90">
        <v>18.910932883073016</v>
      </c>
      <c r="K29" s="91">
        <v>3.9191629242094628</v>
      </c>
      <c r="L29" s="34"/>
      <c r="M29" s="358"/>
      <c r="N29" s="73" t="s">
        <v>40</v>
      </c>
      <c r="O29" s="90">
        <v>-0.79497846008083073</v>
      </c>
      <c r="P29" s="90">
        <v>20.229668082428809</v>
      </c>
      <c r="Q29" s="91">
        <v>2.5354148237668683</v>
      </c>
      <c r="R29" s="34"/>
      <c r="S29" s="358"/>
      <c r="T29" s="73" t="s">
        <v>40</v>
      </c>
      <c r="U29" s="90">
        <v>-2.0530217533805906</v>
      </c>
      <c r="V29" s="90">
        <v>25.108481262327409</v>
      </c>
      <c r="W29" s="91">
        <v>1.919493212251977</v>
      </c>
    </row>
    <row r="30" spans="1:23" s="21" customFormat="1" ht="12.75" customHeight="1" x14ac:dyDescent="0.2">
      <c r="A30" s="358"/>
      <c r="B30" s="82" t="s">
        <v>41</v>
      </c>
      <c r="C30" s="83">
        <v>40698</v>
      </c>
      <c r="D30" s="83">
        <v>9646</v>
      </c>
      <c r="E30" s="84">
        <v>50344</v>
      </c>
      <c r="F30" s="34"/>
      <c r="G30" s="358"/>
      <c r="H30" s="74" t="s">
        <v>41</v>
      </c>
      <c r="I30" s="92">
        <v>11.269685039370071</v>
      </c>
      <c r="J30" s="92">
        <v>18.413945494721329</v>
      </c>
      <c r="K30" s="93">
        <v>12.5709941415858</v>
      </c>
      <c r="L30" s="34"/>
      <c r="M30" s="358"/>
      <c r="N30" s="74" t="s">
        <v>41</v>
      </c>
      <c r="O30" s="92">
        <v>3.4429771908763396</v>
      </c>
      <c r="P30" s="92">
        <v>19.520613614573357</v>
      </c>
      <c r="Q30" s="93">
        <v>6.1263351602192317</v>
      </c>
      <c r="R30" s="34"/>
      <c r="S30" s="358"/>
      <c r="T30" s="74" t="s">
        <v>41</v>
      </c>
      <c r="U30" s="92">
        <v>0.23131182043747422</v>
      </c>
      <c r="V30" s="92">
        <v>19.857823325635103</v>
      </c>
      <c r="W30" s="93">
        <v>3.3140810184266734</v>
      </c>
    </row>
    <row r="31" spans="1:23" s="21" customFormat="1" ht="12.75" customHeight="1" x14ac:dyDescent="0.2">
      <c r="A31" s="359"/>
      <c r="B31" s="85" t="s">
        <v>42</v>
      </c>
      <c r="C31" s="86">
        <v>38008</v>
      </c>
      <c r="D31" s="86">
        <v>9523</v>
      </c>
      <c r="E31" s="87">
        <v>47531</v>
      </c>
      <c r="F31" s="34"/>
      <c r="G31" s="359"/>
      <c r="H31" s="75" t="s">
        <v>42</v>
      </c>
      <c r="I31" s="94">
        <v>-8.0844477763536542</v>
      </c>
      <c r="J31" s="94">
        <v>14.970421344923345</v>
      </c>
      <c r="K31" s="95">
        <v>-4.2370149494298293</v>
      </c>
      <c r="L31" s="34"/>
      <c r="M31" s="359"/>
      <c r="N31" s="75" t="s">
        <v>42</v>
      </c>
      <c r="O31" s="94">
        <v>0.1663504633066637</v>
      </c>
      <c r="P31" s="94">
        <v>18.227361630580251</v>
      </c>
      <c r="Q31" s="95">
        <v>3.1806389911750665</v>
      </c>
      <c r="R31" s="34"/>
      <c r="S31" s="359"/>
      <c r="T31" s="75" t="s">
        <v>42</v>
      </c>
      <c r="U31" s="94">
        <v>0.1663504633066637</v>
      </c>
      <c r="V31" s="94">
        <v>18.227361630580251</v>
      </c>
      <c r="W31" s="95">
        <v>3.1806389911750665</v>
      </c>
    </row>
    <row r="32" spans="1:23" s="21" customFormat="1" ht="12.75" customHeight="1" x14ac:dyDescent="0.2">
      <c r="A32" s="357">
        <v>2020</v>
      </c>
      <c r="B32" s="77" t="s">
        <v>39</v>
      </c>
      <c r="C32" s="77">
        <v>32771</v>
      </c>
      <c r="D32" s="77">
        <v>7084</v>
      </c>
      <c r="E32" s="78">
        <v>39855</v>
      </c>
      <c r="F32" s="39"/>
      <c r="G32" s="357">
        <v>2020</v>
      </c>
      <c r="H32" s="72" t="s">
        <v>39</v>
      </c>
      <c r="I32" s="88">
        <v>7.192856208295173</v>
      </c>
      <c r="J32" s="88">
        <v>3.6430138990490191</v>
      </c>
      <c r="K32" s="89">
        <v>6.5442296896302876</v>
      </c>
      <c r="L32" s="34"/>
      <c r="M32" s="357">
        <v>2020</v>
      </c>
      <c r="N32" s="72" t="s">
        <v>39</v>
      </c>
      <c r="O32" s="88">
        <v>7.192856208295173</v>
      </c>
      <c r="P32" s="88">
        <v>3.6430138990490191</v>
      </c>
      <c r="Q32" s="89">
        <v>6.5442296896302876</v>
      </c>
      <c r="R32" s="34"/>
      <c r="S32" s="357">
        <v>2020</v>
      </c>
      <c r="T32" s="72" t="s">
        <v>39</v>
      </c>
      <c r="U32" s="88">
        <v>2.3009890033888869</v>
      </c>
      <c r="V32" s="88">
        <v>14.26689934476968</v>
      </c>
      <c r="W32" s="89">
        <v>4.3781185521344801</v>
      </c>
    </row>
    <row r="33" spans="1:23" s="21" customFormat="1" ht="12.75" customHeight="1" x14ac:dyDescent="0.2">
      <c r="A33" s="358"/>
      <c r="B33" s="79" t="s">
        <v>40</v>
      </c>
      <c r="C33" s="80">
        <v>17602</v>
      </c>
      <c r="D33" s="80">
        <v>3505</v>
      </c>
      <c r="E33" s="81">
        <v>21107</v>
      </c>
      <c r="F33" s="34"/>
      <c r="G33" s="358"/>
      <c r="H33" s="73" t="s">
        <v>40</v>
      </c>
      <c r="I33" s="90">
        <v>-51.695938529088913</v>
      </c>
      <c r="J33" s="90">
        <v>-58.525618270027216</v>
      </c>
      <c r="K33" s="91">
        <v>-52.981666703793628</v>
      </c>
      <c r="L33" s="34"/>
      <c r="M33" s="358"/>
      <c r="N33" s="73" t="s">
        <v>40</v>
      </c>
      <c r="O33" s="90">
        <v>-24.829881215304717</v>
      </c>
      <c r="P33" s="90">
        <v>-30.727463038074056</v>
      </c>
      <c r="Q33" s="91">
        <v>-25.925295875962963</v>
      </c>
      <c r="R33" s="34"/>
      <c r="S33" s="358"/>
      <c r="T33" s="73" t="s">
        <v>40</v>
      </c>
      <c r="U33" s="90">
        <v>-10.942534445525354</v>
      </c>
      <c r="V33" s="90">
        <v>-6.1705817436544237</v>
      </c>
      <c r="W33" s="91">
        <v>-10.08581747370566</v>
      </c>
    </row>
    <row r="34" spans="1:23" s="21" customFormat="1" ht="12.75" customHeight="1" x14ac:dyDescent="0.2">
      <c r="A34" s="358"/>
      <c r="B34" s="82" t="s">
        <v>41</v>
      </c>
      <c r="C34" s="83">
        <v>31877</v>
      </c>
      <c r="D34" s="83">
        <v>5627</v>
      </c>
      <c r="E34" s="84">
        <v>37504</v>
      </c>
      <c r="F34" s="34"/>
      <c r="G34" s="358"/>
      <c r="H34" s="74" t="s">
        <v>41</v>
      </c>
      <c r="I34" s="92">
        <v>-21.674283748587154</v>
      </c>
      <c r="J34" s="92">
        <v>-41.664938834750153</v>
      </c>
      <c r="K34" s="93">
        <v>-25.504528841569996</v>
      </c>
      <c r="L34" s="34"/>
      <c r="M34" s="358"/>
      <c r="N34" s="74" t="s">
        <v>41</v>
      </c>
      <c r="O34" s="92">
        <v>-23.637545260421501</v>
      </c>
      <c r="P34" s="92">
        <v>-34.959088721321997</v>
      </c>
      <c r="Q34" s="93">
        <v>-25.765594608042697</v>
      </c>
      <c r="R34" s="34"/>
      <c r="S34" s="358"/>
      <c r="T34" s="74" t="s">
        <v>41</v>
      </c>
      <c r="U34" s="92">
        <v>-19.322961740495504</v>
      </c>
      <c r="V34" s="92">
        <v>-22.507903055848267</v>
      </c>
      <c r="W34" s="93">
        <v>-19.903333406482481</v>
      </c>
    </row>
    <row r="35" spans="1:23" s="21" customFormat="1" ht="12.75" customHeight="1" x14ac:dyDescent="0.2">
      <c r="A35" s="358"/>
      <c r="B35" s="85" t="s">
        <v>42</v>
      </c>
      <c r="C35" s="86">
        <v>40770</v>
      </c>
      <c r="D35" s="86">
        <v>8078</v>
      </c>
      <c r="E35" s="87">
        <v>48848</v>
      </c>
      <c r="F35" s="34"/>
      <c r="G35" s="359"/>
      <c r="H35" s="75" t="s">
        <v>42</v>
      </c>
      <c r="I35" s="94">
        <v>7.266891180804036</v>
      </c>
      <c r="J35" s="94">
        <v>-15.173789772130631</v>
      </c>
      <c r="K35" s="95">
        <v>2.7708232521933107</v>
      </c>
      <c r="L35" s="34"/>
      <c r="M35" s="359"/>
      <c r="N35" s="75" t="s">
        <v>42</v>
      </c>
      <c r="O35" s="94">
        <v>-15.576661771366606</v>
      </c>
      <c r="P35" s="94">
        <v>-29.490639965171962</v>
      </c>
      <c r="Q35" s="95">
        <v>-18.237471763249768</v>
      </c>
      <c r="R35" s="34"/>
      <c r="S35" s="359"/>
      <c r="T35" s="75" t="s">
        <v>42</v>
      </c>
      <c r="U35" s="94">
        <v>-15.576661771366606</v>
      </c>
      <c r="V35" s="94">
        <v>-29.490639965171962</v>
      </c>
      <c r="W35" s="95">
        <v>-18.237471763249768</v>
      </c>
    </row>
    <row r="36" spans="1:23" s="21" customFormat="1" ht="12.75" customHeight="1" x14ac:dyDescent="0.2">
      <c r="A36" s="357">
        <v>2021</v>
      </c>
      <c r="B36" s="104" t="s">
        <v>39</v>
      </c>
      <c r="C36" s="77">
        <v>36870</v>
      </c>
      <c r="D36" s="77">
        <v>7706</v>
      </c>
      <c r="E36" s="78">
        <v>44576</v>
      </c>
      <c r="F36" s="20"/>
      <c r="G36" s="357">
        <v>2021</v>
      </c>
      <c r="H36" s="104" t="s">
        <v>39</v>
      </c>
      <c r="I36" s="88">
        <v>12.508010130908431</v>
      </c>
      <c r="J36" s="88">
        <v>8.7803500846979077</v>
      </c>
      <c r="K36" s="89">
        <v>11.845439718981311</v>
      </c>
      <c r="L36" s="20"/>
      <c r="M36" s="357">
        <v>2021</v>
      </c>
      <c r="N36" s="104" t="s">
        <v>39</v>
      </c>
      <c r="O36" s="88">
        <v>12.508010130908431</v>
      </c>
      <c r="P36" s="88">
        <v>8.7803500846979077</v>
      </c>
      <c r="Q36" s="89">
        <v>11.845439718981311</v>
      </c>
      <c r="R36" s="20"/>
      <c r="S36" s="357">
        <v>2021</v>
      </c>
      <c r="T36" s="104" t="s">
        <v>39</v>
      </c>
      <c r="U36" s="88">
        <v>-14.060588032477671</v>
      </c>
      <c r="V36" s="88">
        <v>-28.204241585984324</v>
      </c>
      <c r="W36" s="89">
        <v>-16.748347670859321</v>
      </c>
    </row>
    <row r="37" spans="1:23" s="17" customFormat="1" x14ac:dyDescent="0.2">
      <c r="A37" s="358"/>
      <c r="B37" s="149" t="s">
        <v>40</v>
      </c>
      <c r="C37" s="80">
        <v>41344</v>
      </c>
      <c r="D37" s="80">
        <v>8366</v>
      </c>
      <c r="E37" s="81">
        <v>49710</v>
      </c>
      <c r="F37" s="260"/>
      <c r="G37" s="358"/>
      <c r="H37" s="149" t="s">
        <v>40</v>
      </c>
      <c r="I37" s="90">
        <v>134.88239972730375</v>
      </c>
      <c r="J37" s="90">
        <v>138.68758915834522</v>
      </c>
      <c r="K37" s="91">
        <v>135.51428436063864</v>
      </c>
      <c r="L37" s="18"/>
      <c r="M37" s="358"/>
      <c r="N37" s="149" t="s">
        <v>40</v>
      </c>
      <c r="O37" s="90">
        <v>55.269688126575758</v>
      </c>
      <c r="P37" s="90">
        <v>51.780149211445845</v>
      </c>
      <c r="Q37" s="91">
        <v>54.663560906794409</v>
      </c>
      <c r="R37" s="18"/>
      <c r="S37" s="358"/>
      <c r="T37" s="149" t="s">
        <v>40</v>
      </c>
      <c r="U37" s="90">
        <v>16.874937054052165</v>
      </c>
      <c r="V37" s="90">
        <v>6.3848376907049698E-2</v>
      </c>
      <c r="W37" s="91">
        <v>13.725391439022383</v>
      </c>
    </row>
    <row r="38" spans="1:23" s="17" customFormat="1" x14ac:dyDescent="0.2">
      <c r="A38" s="358"/>
      <c r="B38" s="150" t="s">
        <v>41</v>
      </c>
      <c r="C38" s="83">
        <v>50468</v>
      </c>
      <c r="D38" s="83">
        <v>8926</v>
      </c>
      <c r="E38" s="84">
        <v>59394</v>
      </c>
      <c r="F38" s="260"/>
      <c r="G38" s="358"/>
      <c r="H38" s="150" t="s">
        <v>41</v>
      </c>
      <c r="I38" s="92">
        <v>58.32104652257113</v>
      </c>
      <c r="J38" s="92">
        <v>58.628043362360046</v>
      </c>
      <c r="K38" s="93">
        <v>58.36710750853242</v>
      </c>
      <c r="L38" s="18"/>
      <c r="M38" s="358"/>
      <c r="N38" s="150" t="s">
        <v>41</v>
      </c>
      <c r="O38" s="92">
        <v>56.452279635258364</v>
      </c>
      <c r="P38" s="92">
        <v>54.156388751850024</v>
      </c>
      <c r="Q38" s="93">
        <v>56.074177888814411</v>
      </c>
      <c r="R38" s="18"/>
      <c r="S38" s="358"/>
      <c r="T38" s="150" t="s">
        <v>41</v>
      </c>
      <c r="U38" s="92">
        <v>40.907049842837907</v>
      </c>
      <c r="V38" s="92">
        <v>28.505380939430445</v>
      </c>
      <c r="W38" s="93">
        <v>38.72065864367076</v>
      </c>
    </row>
    <row r="39" spans="1:23" s="23" customFormat="1" x14ac:dyDescent="0.2">
      <c r="A39" s="359"/>
      <c r="B39" s="294" t="s">
        <v>42</v>
      </c>
      <c r="C39" s="151">
        <v>48898</v>
      </c>
      <c r="D39" s="151">
        <v>8941</v>
      </c>
      <c r="E39" s="152">
        <v>57839</v>
      </c>
      <c r="F39" s="48"/>
      <c r="G39" s="359"/>
      <c r="H39" s="294" t="s">
        <v>42</v>
      </c>
      <c r="I39" s="279">
        <v>19.936227618346813</v>
      </c>
      <c r="J39" s="279">
        <v>10.683337459767262</v>
      </c>
      <c r="K39" s="281">
        <v>18.406075990828686</v>
      </c>
      <c r="M39" s="359"/>
      <c r="N39" s="294" t="s">
        <v>42</v>
      </c>
      <c r="O39" s="279">
        <v>44.350512111851728</v>
      </c>
      <c r="P39" s="279">
        <v>39.701160780439615</v>
      </c>
      <c r="Q39" s="281">
        <v>43.583773436333281</v>
      </c>
      <c r="S39" s="359"/>
      <c r="T39" s="294" t="s">
        <v>42</v>
      </c>
      <c r="U39" s="279">
        <v>44.350512111851728</v>
      </c>
      <c r="V39" s="279">
        <v>39.701160780439615</v>
      </c>
      <c r="W39" s="281">
        <v>43.583773436333281</v>
      </c>
    </row>
    <row r="40" spans="1:23" s="23" customFormat="1" x14ac:dyDescent="0.2">
      <c r="A40" s="357">
        <v>2022</v>
      </c>
      <c r="B40" s="308" t="s">
        <v>39</v>
      </c>
      <c r="C40" s="77">
        <v>43213</v>
      </c>
      <c r="D40" s="77">
        <v>5368</v>
      </c>
      <c r="E40" s="78">
        <v>48581</v>
      </c>
      <c r="F40" s="48"/>
      <c r="G40" s="357">
        <v>2022</v>
      </c>
      <c r="H40" s="308" t="s">
        <v>39</v>
      </c>
      <c r="I40" s="88">
        <v>17.203688635747216</v>
      </c>
      <c r="J40" s="88">
        <v>-30.339994809239556</v>
      </c>
      <c r="K40" s="89">
        <v>8.9846554199569226</v>
      </c>
      <c r="M40" s="357">
        <v>2022</v>
      </c>
      <c r="N40" s="308" t="s">
        <v>39</v>
      </c>
      <c r="O40" s="88">
        <v>17.203688635747216</v>
      </c>
      <c r="P40" s="88">
        <v>-30.339994809239556</v>
      </c>
      <c r="Q40" s="89">
        <v>8.9846554199569226</v>
      </c>
      <c r="S40" s="357">
        <v>2022</v>
      </c>
      <c r="T40" s="308" t="s">
        <v>39</v>
      </c>
      <c r="U40" s="88">
        <v>44.68568821340633</v>
      </c>
      <c r="V40" s="88">
        <v>26.830149301653549</v>
      </c>
      <c r="W40" s="89">
        <v>41.759463281481231</v>
      </c>
    </row>
    <row r="41" spans="1:23" s="23" customFormat="1" x14ac:dyDescent="0.2">
      <c r="A41" s="358"/>
      <c r="B41" s="288" t="s">
        <v>40</v>
      </c>
      <c r="C41" s="139">
        <v>43113</v>
      </c>
      <c r="D41" s="139">
        <v>6085</v>
      </c>
      <c r="E41" s="275">
        <v>49198</v>
      </c>
      <c r="F41" s="48"/>
      <c r="G41" s="358"/>
      <c r="H41" s="288" t="s">
        <v>40</v>
      </c>
      <c r="I41" s="261">
        <v>4.2787345201238391</v>
      </c>
      <c r="J41" s="261">
        <v>-27.265120726751135</v>
      </c>
      <c r="K41" s="277">
        <v>-1.0299738483202536</v>
      </c>
      <c r="M41" s="358"/>
      <c r="N41" s="288" t="s">
        <v>40</v>
      </c>
      <c r="O41" s="261">
        <v>10.371544736236471</v>
      </c>
      <c r="P41" s="261">
        <v>-28.73942259830762</v>
      </c>
      <c r="Q41" s="277">
        <v>3.7046857433765457</v>
      </c>
      <c r="S41" s="358"/>
      <c r="T41" s="288" t="s">
        <v>40</v>
      </c>
      <c r="U41" s="261">
        <v>23.088140738825814</v>
      </c>
      <c r="V41" s="261">
        <v>-1.5347415790710972</v>
      </c>
      <c r="W41" s="277">
        <v>19.029218658311088</v>
      </c>
    </row>
    <row r="42" spans="1:23" s="23" customFormat="1" x14ac:dyDescent="0.2">
      <c r="A42" s="358"/>
      <c r="B42" s="150" t="s">
        <v>41</v>
      </c>
      <c r="C42" s="83">
        <v>44825</v>
      </c>
      <c r="D42" s="83">
        <v>5840</v>
      </c>
      <c r="E42" s="84">
        <v>50665</v>
      </c>
      <c r="F42" s="48"/>
      <c r="G42" s="358"/>
      <c r="H42" s="150" t="s">
        <v>41</v>
      </c>
      <c r="I42" s="92">
        <v>-11.181342632955538</v>
      </c>
      <c r="J42" s="92">
        <v>-34.57315706923594</v>
      </c>
      <c r="K42" s="93">
        <v>-14.696770717580899</v>
      </c>
      <c r="M42" s="358"/>
      <c r="N42" s="150" t="s">
        <v>41</v>
      </c>
      <c r="O42" s="92">
        <v>1.9186832657248187</v>
      </c>
      <c r="P42" s="92">
        <v>-30.822465797263774</v>
      </c>
      <c r="Q42" s="93">
        <v>-3.4070796460176966</v>
      </c>
      <c r="S42" s="358"/>
      <c r="T42" s="150" t="s">
        <v>41</v>
      </c>
      <c r="U42" s="92">
        <v>6.2536883601255866</v>
      </c>
      <c r="V42" s="92">
        <v>-20.685693554238725</v>
      </c>
      <c r="W42" s="93">
        <v>1.8540646231632207</v>
      </c>
    </row>
    <row r="43" spans="1:23" s="23" customFormat="1" x14ac:dyDescent="0.2">
      <c r="A43" s="359"/>
      <c r="B43" s="294" t="s">
        <v>42</v>
      </c>
      <c r="C43" s="151">
        <v>43624</v>
      </c>
      <c r="D43" s="151">
        <v>5747</v>
      </c>
      <c r="E43" s="152">
        <v>49371</v>
      </c>
      <c r="F43" s="48"/>
      <c r="G43" s="359"/>
      <c r="H43" s="294" t="s">
        <v>42</v>
      </c>
      <c r="I43" s="279">
        <v>-10.785717207247735</v>
      </c>
      <c r="J43" s="279">
        <v>-35.723073481713449</v>
      </c>
      <c r="K43" s="281">
        <v>-14.640640398347138</v>
      </c>
      <c r="M43" s="359"/>
      <c r="N43" s="294" t="s">
        <v>42</v>
      </c>
      <c r="O43" s="279">
        <v>-1.579569771370648</v>
      </c>
      <c r="P43" s="279">
        <v>-32.113497745955975</v>
      </c>
      <c r="Q43" s="281">
        <v>-6.4788505997097179</v>
      </c>
      <c r="S43" s="359"/>
      <c r="T43" s="294" t="s">
        <v>42</v>
      </c>
      <c r="U43" s="279">
        <v>-1.579569771370648</v>
      </c>
      <c r="V43" s="279">
        <v>-32.113497745955975</v>
      </c>
      <c r="W43" s="281">
        <v>-6.4788505997097179</v>
      </c>
    </row>
    <row r="44" spans="1:23" s="23" customFormat="1" x14ac:dyDescent="0.2">
      <c r="A44" s="322">
        <v>2023</v>
      </c>
      <c r="B44" s="324" t="s">
        <v>39</v>
      </c>
      <c r="C44" s="325">
        <v>25069</v>
      </c>
      <c r="D44" s="325">
        <v>3421</v>
      </c>
      <c r="E44" s="326">
        <v>28490</v>
      </c>
      <c r="F44" s="48"/>
      <c r="G44" s="322">
        <v>2023</v>
      </c>
      <c r="H44" s="324" t="s">
        <v>39</v>
      </c>
      <c r="I44" s="334">
        <v>-41.987364913336265</v>
      </c>
      <c r="J44" s="334">
        <v>-36.270491803278695</v>
      </c>
      <c r="K44" s="335">
        <v>-41.355674028941358</v>
      </c>
      <c r="M44" s="322">
        <v>2023</v>
      </c>
      <c r="N44" s="324" t="s">
        <v>39</v>
      </c>
      <c r="O44" s="334">
        <v>-41.987364913336265</v>
      </c>
      <c r="P44" s="334">
        <v>-36.270491803278695</v>
      </c>
      <c r="Q44" s="335">
        <v>-41.355674028941358</v>
      </c>
      <c r="S44" s="322">
        <v>2023</v>
      </c>
      <c r="T44" s="324" t="s">
        <v>39</v>
      </c>
      <c r="U44" s="334">
        <v>-14.838818418577338</v>
      </c>
      <c r="V44" s="334">
        <v>-33.252112274928017</v>
      </c>
      <c r="W44" s="335">
        <v>-17.538649987936385</v>
      </c>
    </row>
    <row r="45" spans="1:23" x14ac:dyDescent="0.2">
      <c r="C45" s="17"/>
      <c r="D45" s="17"/>
      <c r="E45" s="17"/>
    </row>
    <row r="46" spans="1:23" x14ac:dyDescent="0.2">
      <c r="A46" s="239" t="s">
        <v>248</v>
      </c>
      <c r="B46" s="139"/>
      <c r="C46" s="139"/>
      <c r="D46" s="139"/>
      <c r="E46" s="139"/>
    </row>
    <row r="47" spans="1:23" x14ac:dyDescent="0.2">
      <c r="A47" s="361" t="s">
        <v>245</v>
      </c>
      <c r="B47" s="361"/>
      <c r="C47" s="139"/>
      <c r="D47" s="139"/>
      <c r="E47" s="139"/>
    </row>
    <row r="48" spans="1:23" x14ac:dyDescent="0.2">
      <c r="A48" s="361" t="s">
        <v>246</v>
      </c>
      <c r="B48" s="361"/>
      <c r="C48" s="139"/>
      <c r="D48" s="139"/>
      <c r="E48" s="139"/>
    </row>
    <row r="49" spans="1:5" x14ac:dyDescent="0.2">
      <c r="A49" s="240" t="s">
        <v>247</v>
      </c>
      <c r="B49" s="142"/>
      <c r="C49" s="139"/>
      <c r="D49" s="139"/>
      <c r="E49" s="139"/>
    </row>
    <row r="50" spans="1:5" x14ac:dyDescent="0.2">
      <c r="A50" s="313" t="str">
        <f>'Contenido '!A131</f>
        <v>Actualizado el 18 de mayo de 2023</v>
      </c>
      <c r="B50" s="142"/>
      <c r="C50" s="139"/>
      <c r="D50" s="139"/>
      <c r="E50" s="139"/>
    </row>
  </sheetData>
  <mergeCells count="50">
    <mergeCell ref="S5:W6"/>
    <mergeCell ref="A7:E7"/>
    <mergeCell ref="G7:K7"/>
    <mergeCell ref="M7:Q7"/>
    <mergeCell ref="S7:W7"/>
    <mergeCell ref="A5:E6"/>
    <mergeCell ref="G5:K6"/>
    <mergeCell ref="M5:Q6"/>
    <mergeCell ref="M12:M15"/>
    <mergeCell ref="M36:M39"/>
    <mergeCell ref="S8:W8"/>
    <mergeCell ref="A12:A15"/>
    <mergeCell ref="G12:G15"/>
    <mergeCell ref="S12:S15"/>
    <mergeCell ref="S10:W10"/>
    <mergeCell ref="M8:Q8"/>
    <mergeCell ref="A10:E10"/>
    <mergeCell ref="G10:K10"/>
    <mergeCell ref="M10:Q10"/>
    <mergeCell ref="A8:E8"/>
    <mergeCell ref="G8:K8"/>
    <mergeCell ref="S24:S27"/>
    <mergeCell ref="M16:M19"/>
    <mergeCell ref="S16:S19"/>
    <mergeCell ref="A16:A19"/>
    <mergeCell ref="G16:G19"/>
    <mergeCell ref="M24:M27"/>
    <mergeCell ref="M32:M35"/>
    <mergeCell ref="S32:S35"/>
    <mergeCell ref="M28:M31"/>
    <mergeCell ref="S28:S31"/>
    <mergeCell ref="A20:A23"/>
    <mergeCell ref="G20:G23"/>
    <mergeCell ref="M20:M23"/>
    <mergeCell ref="S20:S23"/>
    <mergeCell ref="A24:A27"/>
    <mergeCell ref="G24:G27"/>
    <mergeCell ref="A48:B48"/>
    <mergeCell ref="G28:G31"/>
    <mergeCell ref="A28:A31"/>
    <mergeCell ref="A32:A35"/>
    <mergeCell ref="G32:G35"/>
    <mergeCell ref="M40:M43"/>
    <mergeCell ref="G40:G43"/>
    <mergeCell ref="A40:A43"/>
    <mergeCell ref="S36:S39"/>
    <mergeCell ref="A47:B47"/>
    <mergeCell ref="S40:S43"/>
    <mergeCell ref="A36:A39"/>
    <mergeCell ref="G36:G39"/>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51"/>
  <sheetViews>
    <sheetView showGridLines="0" zoomScale="90" zoomScaleNormal="90" workbookViewId="0">
      <pane ySplit="11" topLeftCell="A36" activePane="bottomLeft" state="frozen"/>
      <selection activeCell="G131" sqref="G131"/>
      <selection pane="bottomLeft" activeCell="AD48" sqref="AD47:AD48"/>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66" t="s">
        <v>356</v>
      </c>
      <c r="B5" s="366"/>
      <c r="C5" s="366"/>
      <c r="D5" s="366"/>
      <c r="E5" s="366"/>
      <c r="F5" s="366"/>
      <c r="G5" s="366"/>
      <c r="H5" s="366"/>
      <c r="I5" s="22"/>
      <c r="J5" s="366" t="s">
        <v>356</v>
      </c>
      <c r="K5" s="366"/>
      <c r="L5" s="366"/>
      <c r="M5" s="366"/>
      <c r="N5" s="366"/>
      <c r="O5" s="366"/>
      <c r="P5" s="366"/>
      <c r="Q5" s="366"/>
      <c r="S5" s="366" t="s">
        <v>356</v>
      </c>
      <c r="T5" s="366"/>
      <c r="U5" s="366"/>
      <c r="V5" s="366"/>
      <c r="W5" s="366"/>
      <c r="X5" s="366"/>
      <c r="Y5" s="366"/>
      <c r="Z5" s="208"/>
      <c r="AB5" s="366" t="s">
        <v>356</v>
      </c>
      <c r="AC5" s="366"/>
      <c r="AD5" s="366"/>
      <c r="AE5" s="366"/>
      <c r="AF5" s="366"/>
      <c r="AG5" s="366"/>
      <c r="AH5" s="366"/>
      <c r="AI5" s="366"/>
    </row>
    <row r="6" spans="1:35" ht="12.75" customHeight="1" x14ac:dyDescent="0.2">
      <c r="A6" s="366"/>
      <c r="B6" s="366"/>
      <c r="C6" s="366"/>
      <c r="D6" s="366"/>
      <c r="E6" s="366"/>
      <c r="F6" s="366"/>
      <c r="G6" s="366"/>
      <c r="H6" s="366"/>
      <c r="I6" s="22"/>
      <c r="J6" s="366"/>
      <c r="K6" s="366"/>
      <c r="L6" s="366"/>
      <c r="M6" s="366"/>
      <c r="N6" s="366"/>
      <c r="O6" s="366"/>
      <c r="P6" s="366"/>
      <c r="Q6" s="366"/>
      <c r="S6" s="366"/>
      <c r="T6" s="366"/>
      <c r="U6" s="366"/>
      <c r="V6" s="366"/>
      <c r="W6" s="366"/>
      <c r="X6" s="366"/>
      <c r="Y6" s="366"/>
      <c r="Z6" s="208"/>
      <c r="AB6" s="366"/>
      <c r="AC6" s="366"/>
      <c r="AD6" s="366"/>
      <c r="AE6" s="366"/>
      <c r="AF6" s="366"/>
      <c r="AG6" s="366"/>
      <c r="AH6" s="366"/>
      <c r="AI6" s="366"/>
    </row>
    <row r="7" spans="1:35" s="17" customFormat="1" ht="14.25" customHeight="1" x14ac:dyDescent="0.2">
      <c r="A7" s="364" t="s">
        <v>223</v>
      </c>
      <c r="B7" s="364"/>
      <c r="C7" s="364"/>
      <c r="D7" s="364"/>
      <c r="E7" s="364"/>
      <c r="F7" s="364"/>
      <c r="G7" s="364"/>
      <c r="H7" s="364"/>
      <c r="I7" s="18"/>
      <c r="J7" s="364" t="s">
        <v>224</v>
      </c>
      <c r="K7" s="364"/>
      <c r="L7" s="364"/>
      <c r="M7" s="364"/>
      <c r="N7" s="364"/>
      <c r="O7" s="364"/>
      <c r="P7" s="364"/>
      <c r="Q7" s="364"/>
      <c r="R7" s="18"/>
      <c r="S7" s="364" t="s">
        <v>225</v>
      </c>
      <c r="T7" s="364"/>
      <c r="U7" s="364"/>
      <c r="V7" s="364"/>
      <c r="W7" s="364"/>
      <c r="X7" s="364"/>
      <c r="Y7" s="364"/>
      <c r="Z7" s="206"/>
      <c r="AA7" s="18"/>
      <c r="AB7" s="364" t="s">
        <v>226</v>
      </c>
      <c r="AC7" s="364"/>
      <c r="AD7" s="364"/>
      <c r="AE7" s="364"/>
      <c r="AF7" s="364"/>
      <c r="AG7" s="364"/>
      <c r="AH7" s="364"/>
      <c r="AI7" s="364"/>
    </row>
    <row r="8" spans="1:35" s="17" customFormat="1" ht="14.25" customHeight="1" x14ac:dyDescent="0.2">
      <c r="A8" s="364" t="str">
        <f>Hoja2!A2</f>
        <v>2016 (I trimestre) - 2023 (I trimestre)pr</v>
      </c>
      <c r="B8" s="364"/>
      <c r="C8" s="364"/>
      <c r="D8" s="364"/>
      <c r="E8" s="364"/>
      <c r="F8" s="364"/>
      <c r="G8" s="364"/>
      <c r="H8" s="364"/>
      <c r="I8" s="18"/>
      <c r="J8" s="364" t="str">
        <f>Hoja2!A2</f>
        <v>2016 (I trimestre) - 2023 (I trimestre)pr</v>
      </c>
      <c r="K8" s="364"/>
      <c r="L8" s="364"/>
      <c r="M8" s="364"/>
      <c r="N8" s="364"/>
      <c r="O8" s="364"/>
      <c r="P8" s="364"/>
      <c r="Q8" s="364"/>
      <c r="R8" s="18"/>
      <c r="S8" s="364" t="str">
        <f>Hoja2!A2</f>
        <v>2016 (I trimestre) - 2023 (I trimestre)pr</v>
      </c>
      <c r="T8" s="364"/>
      <c r="U8" s="364"/>
      <c r="V8" s="364"/>
      <c r="W8" s="364"/>
      <c r="X8" s="364"/>
      <c r="Y8" s="364"/>
      <c r="Z8" s="206"/>
      <c r="AA8" s="18"/>
      <c r="AB8" s="364" t="str">
        <f>Hoja2!A3</f>
        <v>2016 (IV trimestre) - 2023 (I trimestre)pr</v>
      </c>
      <c r="AC8" s="364"/>
      <c r="AD8" s="364"/>
      <c r="AE8" s="364"/>
      <c r="AF8" s="364"/>
      <c r="AG8" s="364"/>
      <c r="AH8" s="364"/>
      <c r="AI8" s="364"/>
    </row>
    <row r="9" spans="1:35" ht="15" x14ac:dyDescent="0.2">
      <c r="J9" s="365"/>
      <c r="K9" s="365"/>
      <c r="L9" s="365"/>
      <c r="M9" s="365"/>
      <c r="N9" s="365"/>
      <c r="O9" s="365"/>
      <c r="P9" s="207"/>
      <c r="Q9" s="207"/>
      <c r="S9" s="365"/>
      <c r="T9" s="365"/>
      <c r="U9" s="365"/>
      <c r="V9" s="365"/>
      <c r="W9" s="365"/>
      <c r="X9" s="365"/>
      <c r="Y9" s="207"/>
      <c r="Z9" s="207"/>
      <c r="AB9" s="365"/>
      <c r="AC9" s="365"/>
      <c r="AD9" s="365"/>
      <c r="AE9" s="365"/>
      <c r="AF9" s="365"/>
      <c r="AG9" s="365"/>
      <c r="AH9" s="207"/>
    </row>
    <row r="10" spans="1:35" ht="15" customHeight="1" x14ac:dyDescent="0.2">
      <c r="A10" s="363" t="s">
        <v>35</v>
      </c>
      <c r="B10" s="363"/>
      <c r="C10" s="363"/>
      <c r="D10" s="363"/>
      <c r="E10" s="363"/>
      <c r="F10" s="363"/>
      <c r="G10" s="363"/>
      <c r="H10" s="363"/>
      <c r="J10" s="363" t="s">
        <v>65</v>
      </c>
      <c r="K10" s="363"/>
      <c r="L10" s="363"/>
      <c r="M10" s="363"/>
      <c r="N10" s="363"/>
      <c r="O10" s="363"/>
      <c r="P10" s="363"/>
      <c r="Q10" s="363"/>
      <c r="S10" s="363" t="s">
        <v>65</v>
      </c>
      <c r="T10" s="363"/>
      <c r="U10" s="363"/>
      <c r="V10" s="363"/>
      <c r="W10" s="363"/>
      <c r="X10" s="363"/>
      <c r="Y10" s="363"/>
      <c r="Z10" s="224"/>
      <c r="AB10" s="363" t="s">
        <v>65</v>
      </c>
      <c r="AC10" s="363"/>
      <c r="AD10" s="363"/>
      <c r="AE10" s="363"/>
      <c r="AF10" s="363"/>
      <c r="AG10" s="363"/>
      <c r="AH10" s="363"/>
    </row>
    <row r="11" spans="1:35" ht="21.75" customHeight="1" x14ac:dyDescent="0.2">
      <c r="A11" s="369" t="s">
        <v>29</v>
      </c>
      <c r="B11" s="367" t="s">
        <v>30</v>
      </c>
      <c r="C11" s="371" t="s">
        <v>227</v>
      </c>
      <c r="D11" s="372"/>
      <c r="E11" s="373"/>
      <c r="F11" s="374" t="s">
        <v>228</v>
      </c>
      <c r="G11" s="372"/>
      <c r="H11" s="375"/>
      <c r="J11" s="369" t="s">
        <v>29</v>
      </c>
      <c r="K11" s="367" t="s">
        <v>30</v>
      </c>
      <c r="L11" s="371" t="s">
        <v>227</v>
      </c>
      <c r="M11" s="372"/>
      <c r="N11" s="373"/>
      <c r="O11" s="374" t="s">
        <v>228</v>
      </c>
      <c r="P11" s="372"/>
      <c r="Q11" s="375"/>
      <c r="S11" s="369" t="s">
        <v>29</v>
      </c>
      <c r="T11" s="367" t="s">
        <v>30</v>
      </c>
      <c r="U11" s="371" t="s">
        <v>227</v>
      </c>
      <c r="V11" s="372"/>
      <c r="W11" s="373"/>
      <c r="X11" s="374" t="s">
        <v>228</v>
      </c>
      <c r="Y11" s="372"/>
      <c r="Z11" s="375"/>
      <c r="AB11" s="369" t="s">
        <v>29</v>
      </c>
      <c r="AC11" s="367" t="s">
        <v>30</v>
      </c>
      <c r="AD11" s="371" t="s">
        <v>227</v>
      </c>
      <c r="AE11" s="372"/>
      <c r="AF11" s="373"/>
      <c r="AG11" s="374" t="s">
        <v>228</v>
      </c>
      <c r="AH11" s="372"/>
      <c r="AI11" s="375"/>
    </row>
    <row r="12" spans="1:35" ht="21.75" customHeight="1" x14ac:dyDescent="0.2">
      <c r="A12" s="370"/>
      <c r="B12" s="368"/>
      <c r="C12" s="111" t="s">
        <v>122</v>
      </c>
      <c r="D12" s="223" t="s">
        <v>123</v>
      </c>
      <c r="E12" s="209" t="s">
        <v>191</v>
      </c>
      <c r="F12" s="211" t="s">
        <v>122</v>
      </c>
      <c r="G12" s="209" t="s">
        <v>123</v>
      </c>
      <c r="H12" s="210" t="s">
        <v>190</v>
      </c>
      <c r="J12" s="370"/>
      <c r="K12" s="368"/>
      <c r="L12" s="111" t="s">
        <v>122</v>
      </c>
      <c r="M12" s="223" t="s">
        <v>123</v>
      </c>
      <c r="N12" s="209" t="s">
        <v>191</v>
      </c>
      <c r="O12" s="211" t="s">
        <v>122</v>
      </c>
      <c r="P12" s="209" t="s">
        <v>123</v>
      </c>
      <c r="Q12" s="210" t="s">
        <v>190</v>
      </c>
      <c r="S12" s="370"/>
      <c r="T12" s="368"/>
      <c r="U12" s="111" t="s">
        <v>122</v>
      </c>
      <c r="V12" s="223" t="s">
        <v>123</v>
      </c>
      <c r="W12" s="209" t="s">
        <v>191</v>
      </c>
      <c r="X12" s="211" t="s">
        <v>122</v>
      </c>
      <c r="Y12" s="209" t="s">
        <v>123</v>
      </c>
      <c r="Z12" s="210" t="s">
        <v>190</v>
      </c>
      <c r="AB12" s="370"/>
      <c r="AC12" s="368"/>
      <c r="AD12" s="111" t="s">
        <v>122</v>
      </c>
      <c r="AE12" s="223" t="s">
        <v>123</v>
      </c>
      <c r="AF12" s="209" t="s">
        <v>191</v>
      </c>
      <c r="AG12" s="211" t="s">
        <v>122</v>
      </c>
      <c r="AH12" s="209" t="s">
        <v>123</v>
      </c>
      <c r="AI12" s="210" t="s">
        <v>190</v>
      </c>
    </row>
    <row r="13" spans="1:35" ht="12.75" customHeight="1" x14ac:dyDescent="0.2">
      <c r="A13" s="357">
        <v>2015</v>
      </c>
      <c r="B13" s="77" t="s">
        <v>39</v>
      </c>
      <c r="C13" s="77">
        <v>18467</v>
      </c>
      <c r="D13" s="83">
        <v>3482</v>
      </c>
      <c r="E13" s="83">
        <v>21949</v>
      </c>
      <c r="F13" s="106">
        <v>13084</v>
      </c>
      <c r="G13" s="83">
        <v>1158</v>
      </c>
      <c r="H13" s="84">
        <v>14242</v>
      </c>
      <c r="I13" s="61"/>
      <c r="J13" s="357">
        <v>2015</v>
      </c>
      <c r="K13" s="72" t="s">
        <v>39</v>
      </c>
      <c r="L13" s="88" t="s">
        <v>175</v>
      </c>
      <c r="M13" s="92" t="s">
        <v>175</v>
      </c>
      <c r="N13" s="89" t="s">
        <v>175</v>
      </c>
      <c r="O13" s="88" t="s">
        <v>175</v>
      </c>
      <c r="P13" s="92" t="s">
        <v>175</v>
      </c>
      <c r="Q13" s="89" t="s">
        <v>175</v>
      </c>
      <c r="R13" s="34"/>
      <c r="S13" s="357">
        <v>2015</v>
      </c>
      <c r="T13" s="72" t="s">
        <v>39</v>
      </c>
      <c r="U13" s="88" t="s">
        <v>175</v>
      </c>
      <c r="V13" s="92" t="s">
        <v>175</v>
      </c>
      <c r="W13" s="89" t="s">
        <v>175</v>
      </c>
      <c r="X13" s="88" t="s">
        <v>175</v>
      </c>
      <c r="Y13" s="92" t="s">
        <v>175</v>
      </c>
      <c r="Z13" s="89" t="s">
        <v>175</v>
      </c>
      <c r="AA13" s="34"/>
      <c r="AB13" s="357">
        <v>2015</v>
      </c>
      <c r="AC13" s="72" t="s">
        <v>39</v>
      </c>
      <c r="AD13" s="88" t="s">
        <v>175</v>
      </c>
      <c r="AE13" s="92" t="s">
        <v>175</v>
      </c>
      <c r="AF13" s="89" t="s">
        <v>175</v>
      </c>
      <c r="AG13" s="88" t="s">
        <v>175</v>
      </c>
      <c r="AH13" s="92" t="s">
        <v>175</v>
      </c>
      <c r="AI13" s="89" t="s">
        <v>175</v>
      </c>
    </row>
    <row r="14" spans="1:35" ht="12.75" customHeight="1" x14ac:dyDescent="0.2">
      <c r="A14" s="358"/>
      <c r="B14" s="79" t="s">
        <v>40</v>
      </c>
      <c r="C14" s="80">
        <v>16977</v>
      </c>
      <c r="D14" s="80">
        <v>3622</v>
      </c>
      <c r="E14" s="80">
        <v>20599</v>
      </c>
      <c r="F14" s="105">
        <v>13271</v>
      </c>
      <c r="G14" s="80">
        <v>1179</v>
      </c>
      <c r="H14" s="81">
        <v>14450</v>
      </c>
      <c r="I14" s="61"/>
      <c r="J14" s="358"/>
      <c r="K14" s="73" t="s">
        <v>40</v>
      </c>
      <c r="L14" s="90" t="s">
        <v>175</v>
      </c>
      <c r="M14" s="90" t="s">
        <v>175</v>
      </c>
      <c r="N14" s="91" t="s">
        <v>175</v>
      </c>
      <c r="O14" s="90" t="s">
        <v>175</v>
      </c>
      <c r="P14" s="90" t="s">
        <v>175</v>
      </c>
      <c r="Q14" s="91" t="s">
        <v>175</v>
      </c>
      <c r="R14" s="34"/>
      <c r="S14" s="358"/>
      <c r="T14" s="73" t="s">
        <v>40</v>
      </c>
      <c r="U14" s="90" t="s">
        <v>175</v>
      </c>
      <c r="V14" s="90" t="s">
        <v>175</v>
      </c>
      <c r="W14" s="91" t="s">
        <v>175</v>
      </c>
      <c r="X14" s="90" t="s">
        <v>175</v>
      </c>
      <c r="Y14" s="90" t="s">
        <v>175</v>
      </c>
      <c r="Z14" s="91" t="s">
        <v>175</v>
      </c>
      <c r="AA14" s="34"/>
      <c r="AB14" s="358"/>
      <c r="AC14" s="73" t="s">
        <v>40</v>
      </c>
      <c r="AD14" s="90" t="s">
        <v>175</v>
      </c>
      <c r="AE14" s="90" t="s">
        <v>175</v>
      </c>
      <c r="AF14" s="91" t="s">
        <v>175</v>
      </c>
      <c r="AG14" s="90" t="s">
        <v>175</v>
      </c>
      <c r="AH14" s="90" t="s">
        <v>175</v>
      </c>
      <c r="AI14" s="91" t="s">
        <v>175</v>
      </c>
    </row>
    <row r="15" spans="1:35" ht="12.75" customHeight="1" x14ac:dyDescent="0.2">
      <c r="A15" s="358"/>
      <c r="B15" s="82" t="s">
        <v>41</v>
      </c>
      <c r="C15" s="83">
        <v>17343</v>
      </c>
      <c r="D15" s="83">
        <v>3890</v>
      </c>
      <c r="E15" s="83">
        <v>21233</v>
      </c>
      <c r="F15" s="106">
        <v>14496</v>
      </c>
      <c r="G15" s="83">
        <v>2043</v>
      </c>
      <c r="H15" s="84">
        <v>16539</v>
      </c>
      <c r="I15" s="61"/>
      <c r="J15" s="358"/>
      <c r="K15" s="74" t="s">
        <v>41</v>
      </c>
      <c r="L15" s="92" t="s">
        <v>175</v>
      </c>
      <c r="M15" s="92" t="s">
        <v>175</v>
      </c>
      <c r="N15" s="93" t="s">
        <v>175</v>
      </c>
      <c r="O15" s="92" t="s">
        <v>175</v>
      </c>
      <c r="P15" s="92" t="s">
        <v>175</v>
      </c>
      <c r="Q15" s="93" t="s">
        <v>175</v>
      </c>
      <c r="R15" s="34"/>
      <c r="S15" s="358"/>
      <c r="T15" s="74" t="s">
        <v>41</v>
      </c>
      <c r="U15" s="92" t="s">
        <v>175</v>
      </c>
      <c r="V15" s="92" t="s">
        <v>175</v>
      </c>
      <c r="W15" s="93" t="s">
        <v>175</v>
      </c>
      <c r="X15" s="92" t="s">
        <v>175</v>
      </c>
      <c r="Y15" s="92" t="s">
        <v>175</v>
      </c>
      <c r="Z15" s="93" t="s">
        <v>175</v>
      </c>
      <c r="AA15" s="34"/>
      <c r="AB15" s="358"/>
      <c r="AC15" s="74" t="s">
        <v>41</v>
      </c>
      <c r="AD15" s="92" t="s">
        <v>175</v>
      </c>
      <c r="AE15" s="92" t="s">
        <v>175</v>
      </c>
      <c r="AF15" s="93" t="s">
        <v>175</v>
      </c>
      <c r="AG15" s="92" t="s">
        <v>175</v>
      </c>
      <c r="AH15" s="92" t="s">
        <v>175</v>
      </c>
      <c r="AI15" s="93" t="s">
        <v>175</v>
      </c>
    </row>
    <row r="16" spans="1:35" ht="12.75" customHeight="1" x14ac:dyDescent="0.2">
      <c r="A16" s="359"/>
      <c r="B16" s="85" t="s">
        <v>42</v>
      </c>
      <c r="C16" s="86">
        <v>20632</v>
      </c>
      <c r="D16" s="86">
        <v>4213</v>
      </c>
      <c r="E16" s="86">
        <v>24845</v>
      </c>
      <c r="F16" s="107">
        <v>13353</v>
      </c>
      <c r="G16" s="86">
        <v>1670</v>
      </c>
      <c r="H16" s="87">
        <v>15023</v>
      </c>
      <c r="I16" s="61"/>
      <c r="J16" s="359"/>
      <c r="K16" s="75" t="s">
        <v>42</v>
      </c>
      <c r="L16" s="94" t="s">
        <v>175</v>
      </c>
      <c r="M16" s="94" t="s">
        <v>175</v>
      </c>
      <c r="N16" s="95" t="s">
        <v>175</v>
      </c>
      <c r="O16" s="94" t="s">
        <v>175</v>
      </c>
      <c r="P16" s="94" t="s">
        <v>175</v>
      </c>
      <c r="Q16" s="95" t="s">
        <v>175</v>
      </c>
      <c r="R16" s="34"/>
      <c r="S16" s="359"/>
      <c r="T16" s="75" t="s">
        <v>42</v>
      </c>
      <c r="U16" s="94" t="s">
        <v>175</v>
      </c>
      <c r="V16" s="94" t="s">
        <v>175</v>
      </c>
      <c r="W16" s="95" t="s">
        <v>175</v>
      </c>
      <c r="X16" s="94" t="s">
        <v>175</v>
      </c>
      <c r="Y16" s="94" t="s">
        <v>175</v>
      </c>
      <c r="Z16" s="95" t="s">
        <v>175</v>
      </c>
      <c r="AA16" s="34"/>
      <c r="AB16" s="359"/>
      <c r="AC16" s="75" t="s">
        <v>42</v>
      </c>
      <c r="AD16" s="94" t="s">
        <v>175</v>
      </c>
      <c r="AE16" s="94" t="s">
        <v>175</v>
      </c>
      <c r="AF16" s="95" t="s">
        <v>175</v>
      </c>
      <c r="AG16" s="94" t="s">
        <v>175</v>
      </c>
      <c r="AH16" s="94" t="s">
        <v>175</v>
      </c>
      <c r="AI16" s="95" t="s">
        <v>175</v>
      </c>
    </row>
    <row r="17" spans="1:35" ht="12.75" customHeight="1" x14ac:dyDescent="0.2">
      <c r="A17" s="357">
        <v>2016</v>
      </c>
      <c r="B17" s="77" t="s">
        <v>39</v>
      </c>
      <c r="C17" s="77">
        <v>22302</v>
      </c>
      <c r="D17" s="77">
        <v>3000</v>
      </c>
      <c r="E17" s="77">
        <v>25302</v>
      </c>
      <c r="F17" s="104">
        <v>10832</v>
      </c>
      <c r="G17" s="77">
        <v>1209</v>
      </c>
      <c r="H17" s="84">
        <v>12041</v>
      </c>
      <c r="I17" s="61"/>
      <c r="J17" s="357">
        <v>2016</v>
      </c>
      <c r="K17" s="72" t="s">
        <v>39</v>
      </c>
      <c r="L17" s="88">
        <v>20.766773162939288</v>
      </c>
      <c r="M17" s="92">
        <v>-13.842619184376792</v>
      </c>
      <c r="N17" s="89">
        <v>15.276322383707686</v>
      </c>
      <c r="O17" s="88">
        <v>-17.211861815958418</v>
      </c>
      <c r="P17" s="92">
        <v>4.4041450777202007</v>
      </c>
      <c r="Q17" s="89">
        <v>-15.454290127791037</v>
      </c>
      <c r="R17" s="34"/>
      <c r="S17" s="357">
        <v>2016</v>
      </c>
      <c r="T17" s="218" t="s">
        <v>39</v>
      </c>
      <c r="U17" s="88">
        <v>20.766773162939288</v>
      </c>
      <c r="V17" s="92">
        <v>-13.842619184376792</v>
      </c>
      <c r="W17" s="93">
        <v>15.276322383707686</v>
      </c>
      <c r="X17" s="92">
        <v>-17.211861815958418</v>
      </c>
      <c r="Y17" s="92">
        <v>4.4041450777202007</v>
      </c>
      <c r="Z17" s="89">
        <v>-15.454290127791037</v>
      </c>
      <c r="AA17" s="34"/>
      <c r="AB17" s="357">
        <v>2016</v>
      </c>
      <c r="AC17" s="72" t="s">
        <v>39</v>
      </c>
      <c r="AD17" s="88" t="s">
        <v>175</v>
      </c>
      <c r="AE17" s="92" t="s">
        <v>175</v>
      </c>
      <c r="AF17" s="89" t="s">
        <v>175</v>
      </c>
      <c r="AG17" s="88" t="s">
        <v>175</v>
      </c>
      <c r="AH17" s="92" t="s">
        <v>175</v>
      </c>
      <c r="AI17" s="89" t="s">
        <v>175</v>
      </c>
    </row>
    <row r="18" spans="1:35" ht="12.75" customHeight="1" x14ac:dyDescent="0.2">
      <c r="A18" s="358"/>
      <c r="B18" s="79" t="s">
        <v>40</v>
      </c>
      <c r="C18" s="80">
        <v>23822</v>
      </c>
      <c r="D18" s="80">
        <v>3684</v>
      </c>
      <c r="E18" s="80">
        <v>27506</v>
      </c>
      <c r="F18" s="105">
        <v>12473</v>
      </c>
      <c r="G18" s="80">
        <v>1462</v>
      </c>
      <c r="H18" s="81">
        <v>13935</v>
      </c>
      <c r="I18" s="61"/>
      <c r="J18" s="358"/>
      <c r="K18" s="73" t="s">
        <v>40</v>
      </c>
      <c r="L18" s="90">
        <v>40.319255463273841</v>
      </c>
      <c r="M18" s="90">
        <v>1.7117614577581541</v>
      </c>
      <c r="N18" s="91">
        <v>33.530753920093218</v>
      </c>
      <c r="O18" s="90">
        <v>-6.013111295305551</v>
      </c>
      <c r="P18" s="90">
        <v>24.003392705682792</v>
      </c>
      <c r="Q18" s="91">
        <v>-3.5640138408304489</v>
      </c>
      <c r="R18" s="34"/>
      <c r="S18" s="358"/>
      <c r="T18" s="219" t="s">
        <v>40</v>
      </c>
      <c r="U18" s="90">
        <v>30.132039273219725</v>
      </c>
      <c r="V18" s="90">
        <v>-5.9121621621621596</v>
      </c>
      <c r="W18" s="91">
        <v>24.113941900911918</v>
      </c>
      <c r="X18" s="90">
        <v>-11.572756592676914</v>
      </c>
      <c r="Y18" s="90">
        <v>14.291827128797596</v>
      </c>
      <c r="Z18" s="91">
        <v>-9.4660532552627963</v>
      </c>
      <c r="AA18" s="34"/>
      <c r="AB18" s="358"/>
      <c r="AC18" s="73" t="s">
        <v>40</v>
      </c>
      <c r="AD18" s="90" t="s">
        <v>175</v>
      </c>
      <c r="AE18" s="90" t="s">
        <v>175</v>
      </c>
      <c r="AF18" s="91" t="s">
        <v>175</v>
      </c>
      <c r="AG18" s="90" t="s">
        <v>175</v>
      </c>
      <c r="AH18" s="90" t="s">
        <v>175</v>
      </c>
      <c r="AI18" s="91" t="s">
        <v>175</v>
      </c>
    </row>
    <row r="19" spans="1:35" ht="12.75" customHeight="1" x14ac:dyDescent="0.2">
      <c r="A19" s="358"/>
      <c r="B19" s="82" t="s">
        <v>41</v>
      </c>
      <c r="C19" s="83">
        <v>23915</v>
      </c>
      <c r="D19" s="83">
        <v>2773</v>
      </c>
      <c r="E19" s="83">
        <v>26688</v>
      </c>
      <c r="F19" s="106">
        <v>12256</v>
      </c>
      <c r="G19" s="83">
        <v>2184</v>
      </c>
      <c r="H19" s="84">
        <v>14440</v>
      </c>
      <c r="I19" s="61"/>
      <c r="J19" s="358"/>
      <c r="K19" s="74" t="s">
        <v>41</v>
      </c>
      <c r="L19" s="92">
        <v>37.894251282938349</v>
      </c>
      <c r="M19" s="92">
        <v>-28.714652956298202</v>
      </c>
      <c r="N19" s="93">
        <v>25.691141148212694</v>
      </c>
      <c r="O19" s="92">
        <v>-15.452538631346579</v>
      </c>
      <c r="P19" s="92">
        <v>6.9016152716593338</v>
      </c>
      <c r="Q19" s="93">
        <v>-12.69121470463752</v>
      </c>
      <c r="R19" s="34"/>
      <c r="S19" s="358"/>
      <c r="T19" s="220" t="s">
        <v>41</v>
      </c>
      <c r="U19" s="92">
        <v>32.682289199992432</v>
      </c>
      <c r="V19" s="92">
        <v>-13.980352919774418</v>
      </c>
      <c r="W19" s="93">
        <v>24.638999074959635</v>
      </c>
      <c r="X19" s="92">
        <v>-12.949499400259478</v>
      </c>
      <c r="Y19" s="92">
        <v>10.844748858447485</v>
      </c>
      <c r="Z19" s="93">
        <v>-10.645353850235463</v>
      </c>
      <c r="AA19" s="34"/>
      <c r="AB19" s="358"/>
      <c r="AC19" s="74" t="s">
        <v>41</v>
      </c>
      <c r="AD19" s="92" t="s">
        <v>175</v>
      </c>
      <c r="AE19" s="92" t="s">
        <v>175</v>
      </c>
      <c r="AF19" s="93" t="s">
        <v>175</v>
      </c>
      <c r="AG19" s="92" t="s">
        <v>175</v>
      </c>
      <c r="AH19" s="92" t="s">
        <v>175</v>
      </c>
      <c r="AI19" s="93" t="s">
        <v>175</v>
      </c>
    </row>
    <row r="20" spans="1:35" ht="12.75" customHeight="1" x14ac:dyDescent="0.2">
      <c r="A20" s="359"/>
      <c r="B20" s="85" t="s">
        <v>42</v>
      </c>
      <c r="C20" s="86">
        <v>27686</v>
      </c>
      <c r="D20" s="86">
        <v>4113</v>
      </c>
      <c r="E20" s="86">
        <v>31799</v>
      </c>
      <c r="F20" s="107">
        <v>12794</v>
      </c>
      <c r="G20" s="86">
        <v>1477</v>
      </c>
      <c r="H20" s="87">
        <v>14271</v>
      </c>
      <c r="I20" s="61"/>
      <c r="J20" s="359"/>
      <c r="K20" s="75" t="s">
        <v>42</v>
      </c>
      <c r="L20" s="94">
        <v>34.18960837533929</v>
      </c>
      <c r="M20" s="94">
        <v>-2.3736055067647754</v>
      </c>
      <c r="N20" s="95">
        <v>27.989535117729925</v>
      </c>
      <c r="O20" s="94">
        <v>-4.1863251703736948</v>
      </c>
      <c r="P20" s="94">
        <v>-11.556886227544904</v>
      </c>
      <c r="Q20" s="95">
        <v>-5.0056579910803478</v>
      </c>
      <c r="R20" s="34"/>
      <c r="S20" s="359"/>
      <c r="T20" s="221" t="s">
        <v>42</v>
      </c>
      <c r="U20" s="94">
        <v>33.105871777060436</v>
      </c>
      <c r="V20" s="94">
        <v>-10.764779377918066</v>
      </c>
      <c r="W20" s="95">
        <v>25.578272741633377</v>
      </c>
      <c r="X20" s="94">
        <v>-10.790716552283964</v>
      </c>
      <c r="Y20" s="94">
        <v>4.6611570247933942</v>
      </c>
      <c r="Z20" s="95">
        <v>-9.2392206326550976</v>
      </c>
      <c r="AA20" s="34"/>
      <c r="AB20" s="359"/>
      <c r="AC20" s="75" t="s">
        <v>42</v>
      </c>
      <c r="AD20" s="94">
        <v>33.105871777060436</v>
      </c>
      <c r="AE20" s="94">
        <v>-10.764779377918066</v>
      </c>
      <c r="AF20" s="95">
        <v>25.578272741633377</v>
      </c>
      <c r="AG20" s="94">
        <v>-10.790716552283964</v>
      </c>
      <c r="AH20" s="94">
        <v>4.6611570247933942</v>
      </c>
      <c r="AI20" s="95">
        <v>-9.2392206326550976</v>
      </c>
    </row>
    <row r="21" spans="1:35" ht="12.75" customHeight="1" x14ac:dyDescent="0.2">
      <c r="A21" s="357">
        <v>2017</v>
      </c>
      <c r="B21" s="77" t="s">
        <v>39</v>
      </c>
      <c r="C21" s="77">
        <v>22745</v>
      </c>
      <c r="D21" s="77">
        <v>3548</v>
      </c>
      <c r="E21" s="77">
        <v>26293</v>
      </c>
      <c r="F21" s="104">
        <v>9874</v>
      </c>
      <c r="G21" s="77">
        <v>1332</v>
      </c>
      <c r="H21" s="84">
        <v>11206</v>
      </c>
      <c r="I21" s="61"/>
      <c r="J21" s="357">
        <v>2017</v>
      </c>
      <c r="K21" s="72" t="s">
        <v>39</v>
      </c>
      <c r="L21" s="88">
        <v>1.9863689355214875</v>
      </c>
      <c r="M21" s="92">
        <v>18.266666666666676</v>
      </c>
      <c r="N21" s="93">
        <v>3.9166864279503555</v>
      </c>
      <c r="O21" s="88">
        <v>-8.8441654357459427</v>
      </c>
      <c r="P21" s="92">
        <v>10.173697270471461</v>
      </c>
      <c r="Q21" s="89">
        <v>-6.934639980068102</v>
      </c>
      <c r="R21" s="34"/>
      <c r="S21" s="357">
        <v>2017</v>
      </c>
      <c r="T21" s="218" t="s">
        <v>39</v>
      </c>
      <c r="U21" s="88">
        <v>1.9863689355214875</v>
      </c>
      <c r="V21" s="92">
        <v>18.266666666666676</v>
      </c>
      <c r="W21" s="93">
        <v>3.9166864279503555</v>
      </c>
      <c r="X21" s="92">
        <v>-8.8441654357459427</v>
      </c>
      <c r="Y21" s="92">
        <v>10.173697270471461</v>
      </c>
      <c r="Z21" s="93">
        <v>-6.934639980068102</v>
      </c>
      <c r="AA21" s="34"/>
      <c r="AB21" s="357">
        <v>2017</v>
      </c>
      <c r="AC21" s="72" t="s">
        <v>39</v>
      </c>
      <c r="AD21" s="88">
        <v>27.071737385766426</v>
      </c>
      <c r="AE21" s="88">
        <v>-4.1222410865874419</v>
      </c>
      <c r="AF21" s="89">
        <v>22.077865599756464</v>
      </c>
      <c r="AG21" s="88">
        <v>-8.7677086541422806</v>
      </c>
      <c r="AH21" s="88">
        <v>5.8023274872971653</v>
      </c>
      <c r="AI21" s="89">
        <v>-7.2364907928961442</v>
      </c>
    </row>
    <row r="22" spans="1:35" ht="12.75" customHeight="1" x14ac:dyDescent="0.2">
      <c r="A22" s="358"/>
      <c r="B22" s="79" t="s">
        <v>40</v>
      </c>
      <c r="C22" s="80">
        <v>22727</v>
      </c>
      <c r="D22" s="80">
        <v>3632</v>
      </c>
      <c r="E22" s="80">
        <v>26359</v>
      </c>
      <c r="F22" s="105">
        <v>11733</v>
      </c>
      <c r="G22" s="80">
        <v>1488</v>
      </c>
      <c r="H22" s="81">
        <v>13221</v>
      </c>
      <c r="I22" s="61"/>
      <c r="J22" s="358"/>
      <c r="K22" s="73" t="s">
        <v>40</v>
      </c>
      <c r="L22" s="90">
        <v>-4.5965913861136798</v>
      </c>
      <c r="M22" s="90">
        <v>-1.4115092290988063</v>
      </c>
      <c r="N22" s="91">
        <v>-4.1699992728859154</v>
      </c>
      <c r="O22" s="90">
        <v>-5.9328148801411018</v>
      </c>
      <c r="P22" s="90">
        <v>1.7783857729138264</v>
      </c>
      <c r="Q22" s="91">
        <v>-5.1237890204520964</v>
      </c>
      <c r="R22" s="34"/>
      <c r="S22" s="358"/>
      <c r="T22" s="219" t="s">
        <v>40</v>
      </c>
      <c r="U22" s="90">
        <v>-1.4135807822391766</v>
      </c>
      <c r="V22" s="90">
        <v>7.4207061639736782</v>
      </c>
      <c r="W22" s="91">
        <v>-0.2954097863960059</v>
      </c>
      <c r="X22" s="90">
        <v>-7.2859901308731985</v>
      </c>
      <c r="Y22" s="90">
        <v>5.5784350430550411</v>
      </c>
      <c r="Z22" s="91">
        <v>-5.9631967970434241</v>
      </c>
      <c r="AA22" s="34"/>
      <c r="AB22" s="358"/>
      <c r="AC22" s="73" t="s">
        <v>40</v>
      </c>
      <c r="AD22" s="90">
        <v>15.427056207564904</v>
      </c>
      <c r="AE22" s="90">
        <v>-4.8759045107188754</v>
      </c>
      <c r="AF22" s="91">
        <v>12.391036142628886</v>
      </c>
      <c r="AG22" s="90">
        <v>-8.7911013801462268</v>
      </c>
      <c r="AH22" s="90">
        <v>1.5194235588972482</v>
      </c>
      <c r="AI22" s="91">
        <v>-7.6471201640654911</v>
      </c>
    </row>
    <row r="23" spans="1:35" ht="12.75" customHeight="1" x14ac:dyDescent="0.2">
      <c r="A23" s="358"/>
      <c r="B23" s="82" t="s">
        <v>41</v>
      </c>
      <c r="C23" s="83">
        <v>22693</v>
      </c>
      <c r="D23" s="83">
        <v>3865</v>
      </c>
      <c r="E23" s="83">
        <v>26558</v>
      </c>
      <c r="F23" s="106">
        <v>13143</v>
      </c>
      <c r="G23" s="83">
        <v>1919</v>
      </c>
      <c r="H23" s="84">
        <v>15062</v>
      </c>
      <c r="I23" s="61"/>
      <c r="J23" s="358"/>
      <c r="K23" s="74" t="s">
        <v>41</v>
      </c>
      <c r="L23" s="92">
        <v>-5.109763746602547</v>
      </c>
      <c r="M23" s="92">
        <v>39.379733141002518</v>
      </c>
      <c r="N23" s="93">
        <v>-0.48711031175060482</v>
      </c>
      <c r="O23" s="92">
        <v>7.2372715404699806</v>
      </c>
      <c r="P23" s="92">
        <v>-12.133699633699635</v>
      </c>
      <c r="Q23" s="93">
        <v>4.3074792243767313</v>
      </c>
      <c r="R23" s="34"/>
      <c r="S23" s="358"/>
      <c r="T23" s="220" t="s">
        <v>41</v>
      </c>
      <c r="U23" s="92">
        <v>-2.6756521366667174</v>
      </c>
      <c r="V23" s="92">
        <v>16.791794437982443</v>
      </c>
      <c r="W23" s="93">
        <v>-0.35976652913354279</v>
      </c>
      <c r="X23" s="92">
        <v>-2.2805882849188719</v>
      </c>
      <c r="Y23" s="92">
        <v>-2.3892893923789904</v>
      </c>
      <c r="Z23" s="93">
        <v>-2.2936460807600922</v>
      </c>
      <c r="AA23" s="34"/>
      <c r="AB23" s="358"/>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x14ac:dyDescent="0.2">
      <c r="A24" s="359"/>
      <c r="B24" s="85" t="s">
        <v>42</v>
      </c>
      <c r="C24" s="86">
        <v>31104</v>
      </c>
      <c r="D24" s="86">
        <v>4951</v>
      </c>
      <c r="E24" s="86">
        <v>36055</v>
      </c>
      <c r="F24" s="107">
        <v>13488</v>
      </c>
      <c r="G24" s="86">
        <v>1901</v>
      </c>
      <c r="H24" s="87">
        <v>15389</v>
      </c>
      <c r="I24" s="61"/>
      <c r="J24" s="359"/>
      <c r="K24" s="75" t="s">
        <v>42</v>
      </c>
      <c r="L24" s="94">
        <v>12.345589828794346</v>
      </c>
      <c r="M24" s="94">
        <v>20.374422562606377</v>
      </c>
      <c r="N24" s="95">
        <v>13.38406868140507</v>
      </c>
      <c r="O24" s="94">
        <v>5.4244176957949142</v>
      </c>
      <c r="P24" s="94">
        <v>28.706838185511163</v>
      </c>
      <c r="Q24" s="95">
        <v>7.8340690911639088</v>
      </c>
      <c r="R24" s="34"/>
      <c r="S24" s="359"/>
      <c r="T24" s="221" t="s">
        <v>42</v>
      </c>
      <c r="U24" s="94">
        <v>1.5799437196213795</v>
      </c>
      <c r="V24" s="94">
        <v>17.877671333824608</v>
      </c>
      <c r="W24" s="95">
        <v>3.5670964553663698</v>
      </c>
      <c r="X24" s="94">
        <v>-0.24196050046531026</v>
      </c>
      <c r="Y24" s="94">
        <v>4.864181933038525</v>
      </c>
      <c r="Z24" s="95">
        <v>0.34926033609450347</v>
      </c>
      <c r="AA24" s="34"/>
      <c r="AB24" s="359"/>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x14ac:dyDescent="0.2">
      <c r="A25" s="357">
        <v>2018</v>
      </c>
      <c r="B25" s="77" t="s">
        <v>39</v>
      </c>
      <c r="C25" s="77">
        <v>19626</v>
      </c>
      <c r="D25" s="77">
        <v>4049</v>
      </c>
      <c r="E25" s="77">
        <v>23675</v>
      </c>
      <c r="F25" s="104">
        <v>11832</v>
      </c>
      <c r="G25" s="77">
        <v>1558</v>
      </c>
      <c r="H25" s="84">
        <v>13390</v>
      </c>
      <c r="I25" s="61"/>
      <c r="J25" s="357">
        <v>2018</v>
      </c>
      <c r="K25" s="72" t="s">
        <v>39</v>
      </c>
      <c r="L25" s="88">
        <v>-13.712903934930754</v>
      </c>
      <c r="M25" s="92">
        <v>14.120631341600909</v>
      </c>
      <c r="N25" s="93">
        <v>-9.9570227817289751</v>
      </c>
      <c r="O25" s="88">
        <v>19.829856187968396</v>
      </c>
      <c r="P25" s="92">
        <v>16.966966966966957</v>
      </c>
      <c r="Q25" s="89">
        <v>19.489559164733183</v>
      </c>
      <c r="R25" s="34"/>
      <c r="S25" s="357">
        <v>2018</v>
      </c>
      <c r="T25" s="218" t="s">
        <v>39</v>
      </c>
      <c r="U25" s="88">
        <v>-13.712903934930754</v>
      </c>
      <c r="V25" s="92">
        <v>14.120631341600909</v>
      </c>
      <c r="W25" s="93">
        <v>-9.9570227817289751</v>
      </c>
      <c r="X25" s="92">
        <v>19.829856187968396</v>
      </c>
      <c r="Y25" s="92">
        <v>16.966966966966957</v>
      </c>
      <c r="Z25" s="93">
        <v>19.489559164733183</v>
      </c>
      <c r="AA25" s="34"/>
      <c r="AB25" s="357">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x14ac:dyDescent="0.2">
      <c r="A26" s="358"/>
      <c r="B26" s="79" t="s">
        <v>40</v>
      </c>
      <c r="C26" s="80">
        <v>23037</v>
      </c>
      <c r="D26" s="80">
        <v>5172</v>
      </c>
      <c r="E26" s="80">
        <v>28209</v>
      </c>
      <c r="F26" s="105">
        <v>13054</v>
      </c>
      <c r="G26" s="80">
        <v>1935</v>
      </c>
      <c r="H26" s="81">
        <v>14989</v>
      </c>
      <c r="I26" s="61"/>
      <c r="J26" s="358"/>
      <c r="K26" s="73" t="s">
        <v>40</v>
      </c>
      <c r="L26" s="90">
        <v>1.3640163681964079</v>
      </c>
      <c r="M26" s="90">
        <v>42.400881057268712</v>
      </c>
      <c r="N26" s="91">
        <v>7.0184756629614098</v>
      </c>
      <c r="O26" s="90">
        <v>11.258842580755136</v>
      </c>
      <c r="P26" s="90">
        <v>30.040322580645153</v>
      </c>
      <c r="Q26" s="91">
        <v>13.372664700098325</v>
      </c>
      <c r="R26" s="34"/>
      <c r="S26" s="358"/>
      <c r="T26" s="219" t="s">
        <v>40</v>
      </c>
      <c r="U26" s="90">
        <v>-6.1774278676988033</v>
      </c>
      <c r="V26" s="90">
        <v>28.426183844011142</v>
      </c>
      <c r="W26" s="91">
        <v>-1.4586340499886052</v>
      </c>
      <c r="X26" s="90">
        <v>15.175637524876207</v>
      </c>
      <c r="Y26" s="90">
        <v>23.865248226950353</v>
      </c>
      <c r="Z26" s="91">
        <v>16.178818520489614</v>
      </c>
      <c r="AA26" s="34"/>
      <c r="AB26" s="358"/>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x14ac:dyDescent="0.2">
      <c r="A27" s="358"/>
      <c r="B27" s="82" t="s">
        <v>41</v>
      </c>
      <c r="C27" s="83">
        <v>23367</v>
      </c>
      <c r="D27" s="83">
        <v>5965</v>
      </c>
      <c r="E27" s="83">
        <v>29332</v>
      </c>
      <c r="F27" s="106">
        <v>13209</v>
      </c>
      <c r="G27" s="83">
        <v>2181</v>
      </c>
      <c r="H27" s="84">
        <v>15390</v>
      </c>
      <c r="I27" s="61"/>
      <c r="J27" s="358"/>
      <c r="K27" s="74" t="s">
        <v>41</v>
      </c>
      <c r="L27" s="92">
        <v>2.9700788789494448</v>
      </c>
      <c r="M27" s="92">
        <v>54.333764553686926</v>
      </c>
      <c r="N27" s="93">
        <v>10.445063634309815</v>
      </c>
      <c r="O27" s="92">
        <v>0.50216845469071014</v>
      </c>
      <c r="P27" s="92">
        <v>13.652944241792596</v>
      </c>
      <c r="Q27" s="93">
        <v>2.1776656486522272</v>
      </c>
      <c r="R27" s="34"/>
      <c r="S27" s="358"/>
      <c r="T27" s="220" t="s">
        <v>41</v>
      </c>
      <c r="U27" s="92">
        <v>-3.1321059194601375</v>
      </c>
      <c r="V27" s="92">
        <v>37.492077863286568</v>
      </c>
      <c r="W27" s="93">
        <v>2.5325085216512999</v>
      </c>
      <c r="X27" s="92">
        <v>9.6258992805755348</v>
      </c>
      <c r="Y27" s="92">
        <v>19.729900822958424</v>
      </c>
      <c r="Z27" s="93">
        <v>10.83846134366533</v>
      </c>
      <c r="AA27" s="34"/>
      <c r="AB27" s="358"/>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x14ac:dyDescent="0.2">
      <c r="A28" s="359"/>
      <c r="B28" s="85" t="s">
        <v>42</v>
      </c>
      <c r="C28" s="86">
        <v>27655</v>
      </c>
      <c r="D28" s="86">
        <v>5824</v>
      </c>
      <c r="E28" s="86">
        <v>33479</v>
      </c>
      <c r="F28" s="107">
        <v>13696</v>
      </c>
      <c r="G28" s="86">
        <v>2459</v>
      </c>
      <c r="H28" s="87">
        <v>16155</v>
      </c>
      <c r="I28" s="61"/>
      <c r="J28" s="359"/>
      <c r="K28" s="75" t="s">
        <v>42</v>
      </c>
      <c r="L28" s="94">
        <v>-11.088605967078191</v>
      </c>
      <c r="M28" s="94">
        <v>17.632801454251656</v>
      </c>
      <c r="N28" s="95">
        <v>-7.1446401331299425</v>
      </c>
      <c r="O28" s="94">
        <v>1.542111506524324</v>
      </c>
      <c r="P28" s="94">
        <v>29.352972119936883</v>
      </c>
      <c r="Q28" s="95">
        <v>4.9775813893040421</v>
      </c>
      <c r="R28" s="34"/>
      <c r="S28" s="359"/>
      <c r="T28" s="221" t="s">
        <v>42</v>
      </c>
      <c r="U28" s="94">
        <v>-5.6251196244547668</v>
      </c>
      <c r="V28" s="94">
        <v>31.34533633408352</v>
      </c>
      <c r="W28" s="95">
        <v>-0.49451264477508028</v>
      </c>
      <c r="X28" s="94">
        <v>7.3655624196691472</v>
      </c>
      <c r="Y28" s="94">
        <v>22.484939759036138</v>
      </c>
      <c r="Z28" s="95">
        <v>9.1949415066146614</v>
      </c>
      <c r="AA28" s="34"/>
      <c r="AB28" s="359"/>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x14ac:dyDescent="0.2">
      <c r="A29" s="357">
        <v>2019</v>
      </c>
      <c r="B29" s="77" t="s">
        <v>39</v>
      </c>
      <c r="C29" s="77">
        <v>18961</v>
      </c>
      <c r="D29" s="77">
        <v>3809</v>
      </c>
      <c r="E29" s="77">
        <v>22770</v>
      </c>
      <c r="F29" s="104">
        <v>11611</v>
      </c>
      <c r="G29" s="77">
        <v>3026</v>
      </c>
      <c r="H29" s="84">
        <v>14637</v>
      </c>
      <c r="I29" s="61"/>
      <c r="J29" s="357">
        <v>2019</v>
      </c>
      <c r="K29" s="72" t="s">
        <v>39</v>
      </c>
      <c r="L29" s="88">
        <v>-3.3883623764394133</v>
      </c>
      <c r="M29" s="92">
        <v>-5.9273894788836712</v>
      </c>
      <c r="N29" s="93">
        <v>-3.8225976768743397</v>
      </c>
      <c r="O29" s="88">
        <v>-1.8678160919540221</v>
      </c>
      <c r="P29" s="92">
        <v>94.223363286264444</v>
      </c>
      <c r="Q29" s="89">
        <v>9.3129200896191264</v>
      </c>
      <c r="R29" s="34"/>
      <c r="S29" s="357">
        <v>2019</v>
      </c>
      <c r="T29" s="218" t="s">
        <v>39</v>
      </c>
      <c r="U29" s="88">
        <v>-3.3883623764394133</v>
      </c>
      <c r="V29" s="92">
        <v>-5.9273894788836712</v>
      </c>
      <c r="W29" s="93">
        <v>-3.8225976768743397</v>
      </c>
      <c r="X29" s="92">
        <v>-1.8678160919540221</v>
      </c>
      <c r="Y29" s="92">
        <v>94.223363286264444</v>
      </c>
      <c r="Z29" s="93">
        <v>9.3129200896191264</v>
      </c>
      <c r="AA29" s="34"/>
      <c r="AB29" s="357">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x14ac:dyDescent="0.2">
      <c r="A30" s="358"/>
      <c r="B30" s="79" t="s">
        <v>40</v>
      </c>
      <c r="C30" s="80">
        <v>22431</v>
      </c>
      <c r="D30" s="80">
        <v>4036</v>
      </c>
      <c r="E30" s="80">
        <v>26467</v>
      </c>
      <c r="F30" s="105">
        <v>14009</v>
      </c>
      <c r="G30" s="80">
        <v>4415</v>
      </c>
      <c r="H30" s="81">
        <v>18424</v>
      </c>
      <c r="I30" s="61"/>
      <c r="J30" s="358"/>
      <c r="K30" s="73" t="s">
        <v>40</v>
      </c>
      <c r="L30" s="90">
        <v>-2.6305508529756438</v>
      </c>
      <c r="M30" s="90">
        <v>-21.964423820572311</v>
      </c>
      <c r="N30" s="91">
        <v>-6.1753341132262722</v>
      </c>
      <c r="O30" s="90">
        <v>7.315765282671971</v>
      </c>
      <c r="P30" s="90">
        <v>128.16537467700257</v>
      </c>
      <c r="Q30" s="91">
        <v>22.916805657482154</v>
      </c>
      <c r="R30" s="34"/>
      <c r="S30" s="358"/>
      <c r="T30" s="219" t="s">
        <v>40</v>
      </c>
      <c r="U30" s="90">
        <v>-2.9791622717577293</v>
      </c>
      <c r="V30" s="90">
        <v>-14.922459603079929</v>
      </c>
      <c r="W30" s="91">
        <v>-5.1017654768329308</v>
      </c>
      <c r="X30" s="90">
        <v>2.9494494896729062</v>
      </c>
      <c r="Y30" s="90">
        <v>113.02605210420839</v>
      </c>
      <c r="Z30" s="91">
        <v>16.498114803199559</v>
      </c>
      <c r="AA30" s="34"/>
      <c r="AB30" s="358"/>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x14ac:dyDescent="0.2">
      <c r="A31" s="358"/>
      <c r="B31" s="82" t="s">
        <v>41</v>
      </c>
      <c r="C31" s="83">
        <v>26053</v>
      </c>
      <c r="D31" s="83">
        <v>5425</v>
      </c>
      <c r="E31" s="83">
        <v>31478</v>
      </c>
      <c r="F31" s="106">
        <v>14645</v>
      </c>
      <c r="G31" s="83">
        <v>4221</v>
      </c>
      <c r="H31" s="84">
        <v>18866</v>
      </c>
      <c r="I31" s="61"/>
      <c r="J31" s="358"/>
      <c r="K31" s="74" t="s">
        <v>41</v>
      </c>
      <c r="L31" s="92">
        <v>11.494843154876545</v>
      </c>
      <c r="M31" s="92">
        <v>-9.0528080469404859</v>
      </c>
      <c r="N31" s="93">
        <v>7.31624164734761</v>
      </c>
      <c r="O31" s="92">
        <v>10.871375577257925</v>
      </c>
      <c r="P31" s="92">
        <v>93.535075653370001</v>
      </c>
      <c r="Q31" s="93">
        <v>22.586094866796614</v>
      </c>
      <c r="R31" s="34"/>
      <c r="S31" s="358"/>
      <c r="T31" s="220" t="s">
        <v>41</v>
      </c>
      <c r="U31" s="92">
        <v>2.1429653187944764</v>
      </c>
      <c r="V31" s="92">
        <v>-12.616883972079551</v>
      </c>
      <c r="W31" s="93">
        <v>-0.61687352245862748</v>
      </c>
      <c r="X31" s="92">
        <v>5.6962856017850116</v>
      </c>
      <c r="Y31" s="92">
        <v>105.53401480437081</v>
      </c>
      <c r="Z31" s="93">
        <v>18.638762594530366</v>
      </c>
      <c r="AA31" s="34"/>
      <c r="AB31" s="358"/>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x14ac:dyDescent="0.2">
      <c r="A32" s="359"/>
      <c r="B32" s="85" t="s">
        <v>42</v>
      </c>
      <c r="C32" s="86">
        <v>23757</v>
      </c>
      <c r="D32" s="86">
        <v>5139</v>
      </c>
      <c r="E32" s="86">
        <v>28896</v>
      </c>
      <c r="F32" s="107">
        <v>14251</v>
      </c>
      <c r="G32" s="86">
        <v>4384</v>
      </c>
      <c r="H32" s="87">
        <v>18635</v>
      </c>
      <c r="I32" s="61"/>
      <c r="J32" s="359"/>
      <c r="K32" s="75" t="s">
        <v>42</v>
      </c>
      <c r="L32" s="94">
        <v>-14.095100343518352</v>
      </c>
      <c r="M32" s="94">
        <v>-11.761675824175821</v>
      </c>
      <c r="N32" s="95">
        <v>-13.689178290868897</v>
      </c>
      <c r="O32" s="94">
        <v>4.0522780373831724</v>
      </c>
      <c r="P32" s="94">
        <v>78.283855225701515</v>
      </c>
      <c r="Q32" s="95">
        <v>15.351284432064372</v>
      </c>
      <c r="R32" s="34"/>
      <c r="S32" s="359"/>
      <c r="T32" s="221" t="s">
        <v>42</v>
      </c>
      <c r="U32" s="94">
        <v>-2.6503709238405282</v>
      </c>
      <c r="V32" s="94">
        <v>-12.379819133745841</v>
      </c>
      <c r="W32" s="95">
        <v>-4.4326256593574254</v>
      </c>
      <c r="X32" s="94">
        <v>5.2615319263964677</v>
      </c>
      <c r="Y32" s="94">
        <v>97.294971105373179</v>
      </c>
      <c r="Z32" s="95">
        <v>17.752486482878304</v>
      </c>
      <c r="AA32" s="34"/>
      <c r="AB32" s="359"/>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x14ac:dyDescent="0.2">
      <c r="A33" s="357">
        <v>2020</v>
      </c>
      <c r="B33" s="77" t="s">
        <v>39</v>
      </c>
      <c r="C33" s="77">
        <v>20939</v>
      </c>
      <c r="D33" s="77">
        <v>3723</v>
      </c>
      <c r="E33" s="77">
        <v>24662</v>
      </c>
      <c r="F33" s="104">
        <v>11832</v>
      </c>
      <c r="G33" s="77">
        <v>3361</v>
      </c>
      <c r="H33" s="84">
        <v>15193</v>
      </c>
      <c r="I33" s="61"/>
      <c r="J33" s="357">
        <v>2020</v>
      </c>
      <c r="K33" s="72" t="s">
        <v>39</v>
      </c>
      <c r="L33" s="88">
        <v>10.431939243710776</v>
      </c>
      <c r="M33" s="92">
        <v>-2.2578104489367257</v>
      </c>
      <c r="N33" s="93">
        <v>8.309178743961354</v>
      </c>
      <c r="O33" s="88">
        <v>1.9033674963396807</v>
      </c>
      <c r="P33" s="92">
        <v>11.070720423000658</v>
      </c>
      <c r="Q33" s="89">
        <v>3.79859260777482</v>
      </c>
      <c r="R33" s="34"/>
      <c r="S33" s="357">
        <v>2020</v>
      </c>
      <c r="T33" s="218" t="s">
        <v>39</v>
      </c>
      <c r="U33" s="88">
        <v>10.431939243710776</v>
      </c>
      <c r="V33" s="92">
        <v>-2.2578104489367257</v>
      </c>
      <c r="W33" s="93">
        <v>8.309178743961354</v>
      </c>
      <c r="X33" s="92">
        <v>1.9033674963396807</v>
      </c>
      <c r="Y33" s="92">
        <v>11.070720423000658</v>
      </c>
      <c r="Z33" s="93">
        <v>3.79859260777482</v>
      </c>
      <c r="AA33" s="34"/>
      <c r="AB33" s="357">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x14ac:dyDescent="0.2">
      <c r="A34" s="358"/>
      <c r="B34" s="79" t="s">
        <v>40</v>
      </c>
      <c r="C34" s="80">
        <v>11894</v>
      </c>
      <c r="D34" s="80">
        <v>1682</v>
      </c>
      <c r="E34" s="80">
        <v>13576</v>
      </c>
      <c r="F34" s="105">
        <v>5708</v>
      </c>
      <c r="G34" s="80">
        <v>1823</v>
      </c>
      <c r="H34" s="81">
        <v>7531</v>
      </c>
      <c r="I34" s="61"/>
      <c r="J34" s="358"/>
      <c r="K34" s="73" t="s">
        <v>40</v>
      </c>
      <c r="L34" s="90">
        <v>-46.975168293879008</v>
      </c>
      <c r="M34" s="90">
        <v>-58.325074331020808</v>
      </c>
      <c r="N34" s="91">
        <v>-48.705935693505118</v>
      </c>
      <c r="O34" s="90">
        <v>-59.254764794060954</v>
      </c>
      <c r="P34" s="90">
        <v>-58.708946772366929</v>
      </c>
      <c r="Q34" s="91">
        <v>-59.12396873643074</v>
      </c>
      <c r="R34" s="34"/>
      <c r="S34" s="358"/>
      <c r="T34" s="219" t="s">
        <v>40</v>
      </c>
      <c r="U34" s="90">
        <v>-20.677908774642439</v>
      </c>
      <c r="V34" s="90">
        <v>-31.102613129381773</v>
      </c>
      <c r="W34" s="91">
        <v>-22.338891484046552</v>
      </c>
      <c r="X34" s="90">
        <v>-31.53786104605777</v>
      </c>
      <c r="Y34" s="90">
        <v>-30.331944631097972</v>
      </c>
      <c r="Z34" s="91">
        <v>-31.266446870935539</v>
      </c>
      <c r="AA34" s="34"/>
      <c r="AB34" s="358"/>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x14ac:dyDescent="0.2">
      <c r="A35" s="358"/>
      <c r="B35" s="82" t="s">
        <v>41</v>
      </c>
      <c r="C35" s="83">
        <v>22135</v>
      </c>
      <c r="D35" s="83">
        <v>2661</v>
      </c>
      <c r="E35" s="83">
        <v>24796</v>
      </c>
      <c r="F35" s="106">
        <v>9742</v>
      </c>
      <c r="G35" s="83">
        <v>2966</v>
      </c>
      <c r="H35" s="84">
        <v>12708</v>
      </c>
      <c r="I35" s="61"/>
      <c r="J35" s="358"/>
      <c r="K35" s="74" t="s">
        <v>41</v>
      </c>
      <c r="L35" s="92">
        <v>-15.038575212067705</v>
      </c>
      <c r="M35" s="92">
        <v>-50.94930875576037</v>
      </c>
      <c r="N35" s="93">
        <v>-21.227523985005405</v>
      </c>
      <c r="O35" s="92">
        <v>-33.479003072721071</v>
      </c>
      <c r="P35" s="92">
        <v>-29.732290926320783</v>
      </c>
      <c r="Q35" s="93">
        <v>-32.640729354394146</v>
      </c>
      <c r="R35" s="34"/>
      <c r="S35" s="358"/>
      <c r="T35" s="220" t="s">
        <v>41</v>
      </c>
      <c r="U35" s="92">
        <v>-18.499518125880343</v>
      </c>
      <c r="V35" s="92">
        <v>-39.216277317256974</v>
      </c>
      <c r="W35" s="93">
        <v>-21.90546986309856</v>
      </c>
      <c r="X35" s="92">
        <v>-32.243884266732891</v>
      </c>
      <c r="Y35" s="92">
        <v>-30.114903104098779</v>
      </c>
      <c r="Z35" s="93">
        <v>-31.765748069405131</v>
      </c>
      <c r="AA35" s="34"/>
      <c r="AB35" s="358"/>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x14ac:dyDescent="0.2">
      <c r="A36" s="359"/>
      <c r="B36" s="85" t="s">
        <v>42</v>
      </c>
      <c r="C36" s="80">
        <v>28133</v>
      </c>
      <c r="D36" s="80">
        <v>4065</v>
      </c>
      <c r="E36" s="80">
        <v>32198</v>
      </c>
      <c r="F36" s="105">
        <v>12637</v>
      </c>
      <c r="G36" s="80">
        <v>4013</v>
      </c>
      <c r="H36" s="87">
        <v>16650</v>
      </c>
      <c r="I36" s="61"/>
      <c r="J36" s="359"/>
      <c r="K36" s="75" t="s">
        <v>42</v>
      </c>
      <c r="L36" s="94">
        <v>18.419834154144034</v>
      </c>
      <c r="M36" s="94">
        <v>-20.899007589025096</v>
      </c>
      <c r="N36" s="95">
        <v>11.427187153931339</v>
      </c>
      <c r="O36" s="94">
        <v>-11.32552101606905</v>
      </c>
      <c r="P36" s="94">
        <v>-8.4625912408759163</v>
      </c>
      <c r="Q36" s="95">
        <v>-10.651998926750739</v>
      </c>
      <c r="R36" s="34"/>
      <c r="S36" s="359"/>
      <c r="T36" s="221" t="s">
        <v>42</v>
      </c>
      <c r="U36" s="94">
        <v>-8.8824806473542299</v>
      </c>
      <c r="V36" s="94">
        <v>-34.102884458688685</v>
      </c>
      <c r="W36" s="95">
        <v>-13.118208938883868</v>
      </c>
      <c r="X36" s="94">
        <v>-26.775625504439059</v>
      </c>
      <c r="Y36" s="94">
        <v>-24.199177365075407</v>
      </c>
      <c r="Z36" s="95">
        <v>-26.189733851081321</v>
      </c>
      <c r="AA36" s="34"/>
      <c r="AB36" s="359"/>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x14ac:dyDescent="0.2">
      <c r="A37" s="357">
        <v>2021</v>
      </c>
      <c r="B37" s="104" t="s">
        <v>39</v>
      </c>
      <c r="C37" s="77">
        <v>23749</v>
      </c>
      <c r="D37" s="77">
        <v>3171</v>
      </c>
      <c r="E37" s="78">
        <v>26920</v>
      </c>
      <c r="F37" s="104">
        <v>13121</v>
      </c>
      <c r="G37" s="77">
        <v>4535</v>
      </c>
      <c r="H37" s="78">
        <v>17656</v>
      </c>
      <c r="I37" s="20"/>
      <c r="J37" s="357">
        <v>2021</v>
      </c>
      <c r="K37" s="104" t="s">
        <v>39</v>
      </c>
      <c r="L37" s="88">
        <v>13.419934094273845</v>
      </c>
      <c r="M37" s="88">
        <v>-14.826752618855766</v>
      </c>
      <c r="N37" s="89">
        <v>9.1557862298272674</v>
      </c>
      <c r="O37" s="97">
        <v>10.89418526031103</v>
      </c>
      <c r="P37" s="88">
        <v>34.930080333234145</v>
      </c>
      <c r="Q37" s="89">
        <v>16.211413150793131</v>
      </c>
      <c r="R37" s="20"/>
      <c r="S37" s="357">
        <v>2021</v>
      </c>
      <c r="T37" s="104" t="s">
        <v>39</v>
      </c>
      <c r="U37" s="88">
        <v>13.419934094273845</v>
      </c>
      <c r="V37" s="88">
        <v>-14.826752618855766</v>
      </c>
      <c r="W37" s="89">
        <v>9.1557862298272674</v>
      </c>
      <c r="X37" s="97">
        <v>10.89418526031103</v>
      </c>
      <c r="Y37" s="88">
        <v>34.930080333234145</v>
      </c>
      <c r="Z37" s="89">
        <v>16.211413150793131</v>
      </c>
      <c r="AA37" s="20"/>
      <c r="AB37" s="357">
        <v>2021</v>
      </c>
      <c r="AC37" s="104" t="s">
        <v>39</v>
      </c>
      <c r="AD37" s="88">
        <v>-7.8010302640051492</v>
      </c>
      <c r="AE37" s="88">
        <v>-36.806199858101841</v>
      </c>
      <c r="AF37" s="89">
        <v>-12.567374868837611</v>
      </c>
      <c r="AG37" s="97">
        <v>-24.71637101046824</v>
      </c>
      <c r="AH37" s="88">
        <v>-18.582504120627551</v>
      </c>
      <c r="AI37" s="89">
        <v>-23.30352372113952</v>
      </c>
    </row>
    <row r="38" spans="1:35" s="17" customFormat="1" x14ac:dyDescent="0.2">
      <c r="A38" s="358"/>
      <c r="B38" s="149" t="s">
        <v>40</v>
      </c>
      <c r="C38" s="80">
        <v>27005</v>
      </c>
      <c r="D38" s="80">
        <v>3687</v>
      </c>
      <c r="E38" s="81">
        <v>30692</v>
      </c>
      <c r="F38" s="105">
        <v>14339</v>
      </c>
      <c r="G38" s="80">
        <v>4679</v>
      </c>
      <c r="H38" s="81">
        <v>19018</v>
      </c>
      <c r="I38" s="260"/>
      <c r="J38" s="358"/>
      <c r="K38" s="149" t="s">
        <v>40</v>
      </c>
      <c r="L38" s="90">
        <v>127.04725071464603</v>
      </c>
      <c r="M38" s="90">
        <v>119.20332936979787</v>
      </c>
      <c r="N38" s="91">
        <v>126.07542722451383</v>
      </c>
      <c r="O38" s="98">
        <v>151.20882971268395</v>
      </c>
      <c r="P38" s="90">
        <v>156.66483817882613</v>
      </c>
      <c r="Q38" s="91">
        <v>152.52954454919666</v>
      </c>
      <c r="R38" s="18"/>
      <c r="S38" s="358"/>
      <c r="T38" s="149" t="s">
        <v>40</v>
      </c>
      <c r="U38" s="90">
        <v>54.582280023147447</v>
      </c>
      <c r="V38" s="90">
        <v>26.882516188714156</v>
      </c>
      <c r="W38" s="91">
        <v>50.666875882629839</v>
      </c>
      <c r="X38" s="98">
        <v>56.556442417331823</v>
      </c>
      <c r="Y38" s="90">
        <v>77.739197530864203</v>
      </c>
      <c r="Z38" s="91">
        <v>61.388839992958985</v>
      </c>
      <c r="AA38" s="18"/>
      <c r="AB38" s="358"/>
      <c r="AC38" s="149" t="s">
        <v>40</v>
      </c>
      <c r="AD38" s="90">
        <v>22.239028108853741</v>
      </c>
      <c r="AE38" s="90">
        <v>-14.935186924666544</v>
      </c>
      <c r="AF38" s="91">
        <v>16.219121405102822</v>
      </c>
      <c r="AG38" s="98">
        <v>7.328365922990776</v>
      </c>
      <c r="AH38" s="90">
        <v>17.434186670534491</v>
      </c>
      <c r="AI38" s="91">
        <v>9.6421751764217412</v>
      </c>
    </row>
    <row r="39" spans="1:35" s="17" customFormat="1" x14ac:dyDescent="0.2">
      <c r="A39" s="358"/>
      <c r="B39" s="150" t="s">
        <v>41</v>
      </c>
      <c r="C39" s="83">
        <v>33592</v>
      </c>
      <c r="D39" s="83">
        <v>3928</v>
      </c>
      <c r="E39" s="84">
        <v>37520</v>
      </c>
      <c r="F39" s="106">
        <v>16876</v>
      </c>
      <c r="G39" s="83">
        <v>4998</v>
      </c>
      <c r="H39" s="84">
        <v>21874</v>
      </c>
      <c r="I39" s="260"/>
      <c r="J39" s="358"/>
      <c r="K39" s="150" t="s">
        <v>41</v>
      </c>
      <c r="L39" s="92">
        <v>51.759656652360505</v>
      </c>
      <c r="M39" s="92">
        <v>47.613679068019543</v>
      </c>
      <c r="N39" s="93">
        <v>51.314728181964831</v>
      </c>
      <c r="O39" s="99">
        <v>73.229316362143294</v>
      </c>
      <c r="P39" s="92">
        <v>68.509777478084956</v>
      </c>
      <c r="Q39" s="93">
        <v>72.12779351589549</v>
      </c>
      <c r="R39" s="18"/>
      <c r="S39" s="358"/>
      <c r="T39" s="150" t="s">
        <v>41</v>
      </c>
      <c r="U39" s="92">
        <v>53.445641100276518</v>
      </c>
      <c r="V39" s="92">
        <v>33.721795189685096</v>
      </c>
      <c r="W39" s="93">
        <v>50.921724783450209</v>
      </c>
      <c r="X39" s="99">
        <v>62.510079906165238</v>
      </c>
      <c r="Y39" s="92">
        <v>74.380368098159508</v>
      </c>
      <c r="Z39" s="93">
        <v>65.240460600587042</v>
      </c>
      <c r="AA39" s="18"/>
      <c r="AB39" s="358"/>
      <c r="AC39" s="150" t="s">
        <v>41</v>
      </c>
      <c r="AD39" s="92">
        <v>42.875833597967606</v>
      </c>
      <c r="AE39" s="92">
        <v>12.464975388110556</v>
      </c>
      <c r="AF39" s="93">
        <v>38.507560100076141</v>
      </c>
      <c r="AG39" s="99">
        <v>37.175258228396693</v>
      </c>
      <c r="AH39" s="92">
        <v>45.404499760651021</v>
      </c>
      <c r="AI39" s="93">
        <v>39.082989623985064</v>
      </c>
    </row>
    <row r="40" spans="1:35" s="23" customFormat="1" x14ac:dyDescent="0.2">
      <c r="A40" s="359"/>
      <c r="B40" s="294" t="s">
        <v>42</v>
      </c>
      <c r="C40" s="151">
        <v>32132</v>
      </c>
      <c r="D40" s="151">
        <v>4049</v>
      </c>
      <c r="E40" s="152">
        <v>36181</v>
      </c>
      <c r="F40" s="283">
        <v>16766</v>
      </c>
      <c r="G40" s="151">
        <v>4892</v>
      </c>
      <c r="H40" s="152">
        <v>21658</v>
      </c>
      <c r="I40" s="48"/>
      <c r="J40" s="359"/>
      <c r="K40" s="294" t="s">
        <v>42</v>
      </c>
      <c r="L40" s="279">
        <v>14.214623396011806</v>
      </c>
      <c r="M40" s="279">
        <v>-0.39360393603935506</v>
      </c>
      <c r="N40" s="281">
        <v>12.370333561090741</v>
      </c>
      <c r="O40" s="280">
        <v>32.673894120439975</v>
      </c>
      <c r="P40" s="279">
        <v>21.90381260902068</v>
      </c>
      <c r="Q40" s="281">
        <v>30.078078078078075</v>
      </c>
      <c r="S40" s="359"/>
      <c r="T40" s="294" t="s">
        <v>42</v>
      </c>
      <c r="U40" s="279">
        <v>40.164378286663215</v>
      </c>
      <c r="V40" s="279">
        <v>22.290000824334342</v>
      </c>
      <c r="W40" s="281">
        <v>37.887474798387103</v>
      </c>
      <c r="X40" s="280">
        <v>53.064956536987395</v>
      </c>
      <c r="Y40" s="279">
        <v>57.066513195757615</v>
      </c>
      <c r="Z40" s="281">
        <v>53.999462386237099</v>
      </c>
      <c r="AB40" s="359"/>
      <c r="AC40" s="294" t="s">
        <v>42</v>
      </c>
      <c r="AD40" s="279">
        <v>40.164378286663215</v>
      </c>
      <c r="AE40" s="279">
        <v>22.290000824334342</v>
      </c>
      <c r="AF40" s="281">
        <v>37.887474798387103</v>
      </c>
      <c r="AG40" s="280">
        <v>53.064956536987395</v>
      </c>
      <c r="AH40" s="279">
        <v>57.066513195757615</v>
      </c>
      <c r="AI40" s="281">
        <v>53.999462386237099</v>
      </c>
    </row>
    <row r="41" spans="1:35" s="23" customFormat="1" x14ac:dyDescent="0.2">
      <c r="A41" s="357">
        <v>2022</v>
      </c>
      <c r="B41" s="308" t="s">
        <v>39</v>
      </c>
      <c r="C41" s="77">
        <v>33290</v>
      </c>
      <c r="D41" s="77">
        <v>2325</v>
      </c>
      <c r="E41" s="78">
        <v>35615</v>
      </c>
      <c r="F41" s="104">
        <v>9923</v>
      </c>
      <c r="G41" s="77">
        <v>3043</v>
      </c>
      <c r="H41" s="78">
        <v>12966</v>
      </c>
      <c r="I41" s="48"/>
      <c r="J41" s="357">
        <v>2022</v>
      </c>
      <c r="K41" s="308" t="s">
        <v>39</v>
      </c>
      <c r="L41" s="88">
        <v>40.174323129394928</v>
      </c>
      <c r="M41" s="88">
        <v>-26.67928098391674</v>
      </c>
      <c r="N41" s="89">
        <v>32.299405646359581</v>
      </c>
      <c r="O41" s="97">
        <v>-24.373142290983917</v>
      </c>
      <c r="P41" s="88">
        <v>-32.899669239250272</v>
      </c>
      <c r="Q41" s="89">
        <v>-26.563207974626192</v>
      </c>
      <c r="S41" s="357">
        <v>2022</v>
      </c>
      <c r="T41" s="308" t="s">
        <v>39</v>
      </c>
      <c r="U41" s="88">
        <v>40.174323129394928</v>
      </c>
      <c r="V41" s="88">
        <v>-26.67928098391674</v>
      </c>
      <c r="W41" s="89">
        <v>32.299405646359581</v>
      </c>
      <c r="X41" s="97">
        <v>-24.373142290983917</v>
      </c>
      <c r="Y41" s="88">
        <v>-32.899669239250272</v>
      </c>
      <c r="Z41" s="89">
        <v>-26.563207974626192</v>
      </c>
      <c r="AB41" s="357">
        <v>2022</v>
      </c>
      <c r="AC41" s="308" t="s">
        <v>39</v>
      </c>
      <c r="AD41" s="88">
        <v>46.685523390485507</v>
      </c>
      <c r="AE41" s="88">
        <v>20.813541756628375</v>
      </c>
      <c r="AF41" s="89">
        <v>43.612678223407528</v>
      </c>
      <c r="AG41" s="97">
        <v>40.516404581634632</v>
      </c>
      <c r="AH41" s="88">
        <v>32.053685236559936</v>
      </c>
      <c r="AI41" s="89">
        <v>38.447153726281044</v>
      </c>
    </row>
    <row r="42" spans="1:35" s="23" customFormat="1" x14ac:dyDescent="0.2">
      <c r="A42" s="358"/>
      <c r="B42" s="288" t="s">
        <v>40</v>
      </c>
      <c r="C42" s="139">
        <v>32576</v>
      </c>
      <c r="D42" s="139">
        <v>2595</v>
      </c>
      <c r="E42" s="275">
        <v>35171</v>
      </c>
      <c r="F42" s="282">
        <v>10537</v>
      </c>
      <c r="G42" s="139">
        <v>3490</v>
      </c>
      <c r="H42" s="275">
        <v>14027</v>
      </c>
      <c r="I42" s="48"/>
      <c r="J42" s="358"/>
      <c r="K42" s="288" t="s">
        <v>40</v>
      </c>
      <c r="L42" s="261">
        <v>20.629513053138314</v>
      </c>
      <c r="M42" s="261">
        <v>-29.617575264442642</v>
      </c>
      <c r="N42" s="277">
        <v>14.593379382249449</v>
      </c>
      <c r="O42" s="276">
        <v>-26.515098681916449</v>
      </c>
      <c r="P42" s="261">
        <v>-25.411412695020307</v>
      </c>
      <c r="Q42" s="277">
        <v>-26.243558733831108</v>
      </c>
      <c r="S42" s="358"/>
      <c r="T42" s="288" t="s">
        <v>40</v>
      </c>
      <c r="U42" s="261">
        <v>29.774993103991811</v>
      </c>
      <c r="V42" s="261">
        <v>-28.258967629046371</v>
      </c>
      <c r="W42" s="277">
        <v>22.866763868638486</v>
      </c>
      <c r="X42" s="276">
        <v>-25.491624180626371</v>
      </c>
      <c r="Y42" s="261">
        <v>-29.09702626438029</v>
      </c>
      <c r="Z42" s="277">
        <v>-26.397447783170634</v>
      </c>
      <c r="AB42" s="358"/>
      <c r="AC42" s="288" t="s">
        <v>40</v>
      </c>
      <c r="AD42" s="261">
        <v>30.258755518599912</v>
      </c>
      <c r="AE42" s="261">
        <v>-5.0574204946996488</v>
      </c>
      <c r="AF42" s="277">
        <v>26.072805961293465</v>
      </c>
      <c r="AG42" s="276">
        <v>8.5535424065490862</v>
      </c>
      <c r="AH42" s="261">
        <v>1.4203668251713708</v>
      </c>
      <c r="AI42" s="277">
        <v>6.8042767143203342</v>
      </c>
    </row>
    <row r="43" spans="1:35" s="23" customFormat="1" x14ac:dyDescent="0.2">
      <c r="A43" s="358"/>
      <c r="B43" s="150" t="s">
        <v>41</v>
      </c>
      <c r="C43" s="83">
        <v>34974</v>
      </c>
      <c r="D43" s="83">
        <v>2504</v>
      </c>
      <c r="E43" s="84">
        <v>37478</v>
      </c>
      <c r="F43" s="106">
        <v>9851</v>
      </c>
      <c r="G43" s="83">
        <v>3336</v>
      </c>
      <c r="H43" s="84">
        <v>13187</v>
      </c>
      <c r="I43" s="48"/>
      <c r="J43" s="358"/>
      <c r="K43" s="150" t="s">
        <v>41</v>
      </c>
      <c r="L43" s="92">
        <v>4.1140747797094646</v>
      </c>
      <c r="M43" s="92">
        <v>-36.252545824847246</v>
      </c>
      <c r="N43" s="93">
        <v>-0.11194029850746245</v>
      </c>
      <c r="O43" s="99">
        <v>-41.627162834794973</v>
      </c>
      <c r="P43" s="92">
        <v>-33.253301320528209</v>
      </c>
      <c r="Q43" s="93">
        <v>-39.713815488708057</v>
      </c>
      <c r="S43" s="358"/>
      <c r="T43" s="150" t="s">
        <v>41</v>
      </c>
      <c r="U43" s="92">
        <v>19.55516562729709</v>
      </c>
      <c r="V43" s="92">
        <v>-31.170035230854808</v>
      </c>
      <c r="W43" s="93">
        <v>13.803977631081032</v>
      </c>
      <c r="X43" s="99">
        <v>-31.633435582822088</v>
      </c>
      <c r="Y43" s="92">
        <v>-30.558682803264848</v>
      </c>
      <c r="Z43" s="93">
        <v>-31.372549019607842</v>
      </c>
      <c r="AB43" s="358"/>
      <c r="AC43" s="150" t="s">
        <v>41</v>
      </c>
      <c r="AD43" s="92">
        <v>18.219400954844911</v>
      </c>
      <c r="AE43" s="92">
        <v>-22.745943034139117</v>
      </c>
      <c r="AF43" s="93">
        <v>13.441451346893896</v>
      </c>
      <c r="AG43" s="99">
        <v>-17.369631228827686</v>
      </c>
      <c r="AH43" s="92">
        <v>-19.006858710562412</v>
      </c>
      <c r="AI43" s="93">
        <v>-17.766429958243567</v>
      </c>
    </row>
    <row r="44" spans="1:35" s="23" customFormat="1" x14ac:dyDescent="0.2">
      <c r="A44" s="359"/>
      <c r="B44" s="294" t="s">
        <v>42</v>
      </c>
      <c r="C44" s="151">
        <v>34243</v>
      </c>
      <c r="D44" s="151">
        <v>2913</v>
      </c>
      <c r="E44" s="152">
        <v>37156</v>
      </c>
      <c r="F44" s="283">
        <v>9381</v>
      </c>
      <c r="G44" s="151">
        <v>2834</v>
      </c>
      <c r="H44" s="152">
        <v>12215</v>
      </c>
      <c r="I44" s="48"/>
      <c r="J44" s="359"/>
      <c r="K44" s="294" t="s">
        <v>42</v>
      </c>
      <c r="L44" s="279">
        <v>6.5697746794472822</v>
      </c>
      <c r="M44" s="279">
        <v>-28.056310200049396</v>
      </c>
      <c r="N44" s="281">
        <v>2.6947845554296412</v>
      </c>
      <c r="O44" s="280">
        <v>-44.047477036860315</v>
      </c>
      <c r="P44" s="279">
        <v>-42.068683565004086</v>
      </c>
      <c r="Q44" s="281">
        <v>-43.600517129928896</v>
      </c>
      <c r="S44" s="359"/>
      <c r="T44" s="294" t="s">
        <v>42</v>
      </c>
      <c r="U44" s="279">
        <v>15.972973437043914</v>
      </c>
      <c r="V44" s="279">
        <v>-30.320188742837885</v>
      </c>
      <c r="W44" s="281">
        <v>10.743033819956892</v>
      </c>
      <c r="X44" s="280">
        <v>-35.039769565644328</v>
      </c>
      <c r="Y44" s="279">
        <v>-33.506072026800673</v>
      </c>
      <c r="Z44" s="281">
        <v>-34.674463257112933</v>
      </c>
      <c r="AB44" s="359"/>
      <c r="AC44" s="294" t="s">
        <v>42</v>
      </c>
      <c r="AD44" s="279">
        <v>15.972973437043914</v>
      </c>
      <c r="AE44" s="279">
        <v>-30.320188742837885</v>
      </c>
      <c r="AF44" s="281">
        <v>10.743033819956892</v>
      </c>
      <c r="AG44" s="280">
        <v>-35.039769565644328</v>
      </c>
      <c r="AH44" s="279">
        <v>-33.506072026800673</v>
      </c>
      <c r="AI44" s="281">
        <v>-34.674463257112933</v>
      </c>
    </row>
    <row r="45" spans="1:35" s="23" customFormat="1" x14ac:dyDescent="0.2">
      <c r="A45" s="322">
        <v>2023</v>
      </c>
      <c r="B45" s="328" t="s">
        <v>39</v>
      </c>
      <c r="C45" s="325">
        <v>17477</v>
      </c>
      <c r="D45" s="325">
        <v>1553</v>
      </c>
      <c r="E45" s="325">
        <v>19030</v>
      </c>
      <c r="F45" s="327">
        <v>7592</v>
      </c>
      <c r="G45" s="325">
        <v>1868</v>
      </c>
      <c r="H45" s="326">
        <v>9460</v>
      </c>
      <c r="I45" s="48"/>
      <c r="J45" s="322">
        <v>2023</v>
      </c>
      <c r="K45" s="328" t="s">
        <v>39</v>
      </c>
      <c r="L45" s="334">
        <v>-47.500750976269146</v>
      </c>
      <c r="M45" s="334">
        <v>-33.204301075268816</v>
      </c>
      <c r="N45" s="334">
        <v>-46.567457531938793</v>
      </c>
      <c r="O45" s="336">
        <v>-23.490879774261821</v>
      </c>
      <c r="P45" s="334">
        <v>-38.61321064738744</v>
      </c>
      <c r="Q45" s="335">
        <v>-27.039950640135736</v>
      </c>
      <c r="S45" s="322">
        <v>2023</v>
      </c>
      <c r="T45" s="328" t="s">
        <v>39</v>
      </c>
      <c r="U45" s="334">
        <v>-47.500750976269146</v>
      </c>
      <c r="V45" s="334">
        <v>-33.204301075268816</v>
      </c>
      <c r="W45" s="334">
        <v>-46.567457531938793</v>
      </c>
      <c r="X45" s="336">
        <v>-23.490879774261821</v>
      </c>
      <c r="Y45" s="334">
        <v>-38.61321064738744</v>
      </c>
      <c r="Z45" s="335">
        <v>-27.039950640135736</v>
      </c>
      <c r="AB45" s="322">
        <v>2023</v>
      </c>
      <c r="AC45" s="328" t="s">
        <v>39</v>
      </c>
      <c r="AD45" s="334">
        <v>-5.3555416246756415</v>
      </c>
      <c r="AE45" s="334">
        <v>-31.624848094931735</v>
      </c>
      <c r="AF45" s="334">
        <v>-7.9802582709559422</v>
      </c>
      <c r="AG45" s="336">
        <v>-35.477687206410614</v>
      </c>
      <c r="AH45" s="334">
        <v>-34.54462866227572</v>
      </c>
      <c r="AI45" s="335">
        <v>-35.260077334604588</v>
      </c>
    </row>
    <row r="46" spans="1:35" x14ac:dyDescent="0.2">
      <c r="I46" s="31"/>
      <c r="J46" s="31"/>
    </row>
    <row r="47" spans="1:35" x14ac:dyDescent="0.2">
      <c r="A47" s="239" t="s">
        <v>248</v>
      </c>
      <c r="B47" s="139"/>
      <c r="C47" s="139"/>
      <c r="D47" s="139"/>
      <c r="E47" s="139"/>
    </row>
    <row r="48" spans="1:35" x14ac:dyDescent="0.2">
      <c r="A48" s="361" t="s">
        <v>245</v>
      </c>
      <c r="B48" s="361"/>
      <c r="C48" s="139"/>
      <c r="D48" s="139"/>
      <c r="E48" s="139"/>
    </row>
    <row r="49" spans="1:5" x14ac:dyDescent="0.2">
      <c r="A49" s="361" t="s">
        <v>246</v>
      </c>
      <c r="B49" s="361"/>
      <c r="C49" s="139"/>
      <c r="D49" s="139"/>
      <c r="E49" s="139"/>
    </row>
    <row r="50" spans="1:5" x14ac:dyDescent="0.2">
      <c r="A50" s="240" t="s">
        <v>247</v>
      </c>
      <c r="B50" s="142"/>
      <c r="C50" s="139"/>
      <c r="D50" s="139"/>
      <c r="E50" s="139"/>
    </row>
    <row r="51" spans="1:5" x14ac:dyDescent="0.2">
      <c r="A51" s="313" t="str">
        <f>'Contenido '!A131</f>
        <v>Actualizado el 18 de mayo de 2023</v>
      </c>
      <c r="B51" s="142"/>
      <c r="C51" s="139"/>
      <c r="D51" s="139"/>
      <c r="E51" s="139"/>
    </row>
  </sheetData>
  <mergeCells count="69">
    <mergeCell ref="A48:B48"/>
    <mergeCell ref="A49:B49"/>
    <mergeCell ref="S33:S36"/>
    <mergeCell ref="A41:A44"/>
    <mergeCell ref="J41:J44"/>
    <mergeCell ref="S41:S44"/>
    <mergeCell ref="AB33:AB36"/>
    <mergeCell ref="A33:A36"/>
    <mergeCell ref="J33:J36"/>
    <mergeCell ref="A37:A40"/>
    <mergeCell ref="J37:J40"/>
    <mergeCell ref="S37:S40"/>
    <mergeCell ref="AB37:AB40"/>
    <mergeCell ref="A25:A28"/>
    <mergeCell ref="J25:J28"/>
    <mergeCell ref="S25:S28"/>
    <mergeCell ref="AB25:AB28"/>
    <mergeCell ref="A29:A32"/>
    <mergeCell ref="J29:J32"/>
    <mergeCell ref="S29:S32"/>
    <mergeCell ref="AB29:AB32"/>
    <mergeCell ref="A17:A20"/>
    <mergeCell ref="J17:J20"/>
    <mergeCell ref="S17:S20"/>
    <mergeCell ref="AB17:AB20"/>
    <mergeCell ref="A21:A24"/>
    <mergeCell ref="J21:J24"/>
    <mergeCell ref="S21:S24"/>
    <mergeCell ref="AB21:AB24"/>
    <mergeCell ref="A13:A16"/>
    <mergeCell ref="J13:J16"/>
    <mergeCell ref="S13:S16"/>
    <mergeCell ref="AB13:AB16"/>
    <mergeCell ref="L11:N11"/>
    <mergeCell ref="O11:Q11"/>
    <mergeCell ref="S11:S12"/>
    <mergeCell ref="T11:T12"/>
    <mergeCell ref="U11:W11"/>
    <mergeCell ref="X11:Z11"/>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B41:AB44"/>
    <mergeCell ref="A5:H6"/>
    <mergeCell ref="J5:Q6"/>
    <mergeCell ref="S5:Y6"/>
    <mergeCell ref="AB5:AI6"/>
    <mergeCell ref="A7:H7"/>
    <mergeCell ref="J7:Q7"/>
    <mergeCell ref="S7:Y7"/>
    <mergeCell ref="AB7:AI7"/>
    <mergeCell ref="A8:H8"/>
    <mergeCell ref="J8:Q8"/>
    <mergeCell ref="S8:Y8"/>
    <mergeCell ref="AB8:AI8"/>
    <mergeCell ref="J9:O9"/>
    <mergeCell ref="S9:X9"/>
    <mergeCell ref="AB9:AG9"/>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73"/>
  <sheetViews>
    <sheetView showGridLines="0" topLeftCell="A3" zoomScale="80" zoomScaleNormal="80" workbookViewId="0">
      <pane ySplit="12" topLeftCell="A39" activePane="bottomLeft" state="frozen"/>
      <selection activeCell="G131" sqref="G131"/>
      <selection pane="bottomLeft" activeCell="AP47" sqref="AP47:AY47"/>
    </sheetView>
  </sheetViews>
  <sheetFormatPr baseColWidth="10" defaultRowHeight="12.75" x14ac:dyDescent="0.2"/>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x14ac:dyDescent="0.2">
      <c r="A1" s="1"/>
      <c r="B1" s="14"/>
      <c r="C1" s="14"/>
      <c r="D1" s="15"/>
      <c r="E1" s="19"/>
      <c r="F1" s="19"/>
      <c r="G1" s="15"/>
      <c r="H1" s="16"/>
      <c r="I1" s="1"/>
      <c r="J1" s="1"/>
      <c r="K1" s="1"/>
      <c r="L1" s="1"/>
    </row>
    <row r="2" spans="1:51" ht="26.25" x14ac:dyDescent="0.2">
      <c r="A2" s="1"/>
      <c r="B2" s="14"/>
      <c r="C2" s="14"/>
      <c r="D2" s="15"/>
      <c r="E2" s="19"/>
      <c r="F2" s="19"/>
      <c r="G2" s="15"/>
      <c r="H2" s="16"/>
      <c r="I2" s="1"/>
      <c r="J2" s="1"/>
      <c r="K2" s="1"/>
      <c r="L2" s="1"/>
    </row>
    <row r="3" spans="1:51" ht="22.5" customHeight="1" x14ac:dyDescent="0.2">
      <c r="A3" s="1"/>
      <c r="B3" s="14"/>
      <c r="C3" s="14"/>
      <c r="D3" s="15"/>
      <c r="E3" s="19"/>
      <c r="F3" s="19"/>
      <c r="G3" s="15"/>
      <c r="H3" s="16"/>
      <c r="I3" s="1"/>
      <c r="J3" s="1"/>
      <c r="K3" s="1"/>
      <c r="L3" s="1"/>
    </row>
    <row r="4" spans="1:51" ht="12.75"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ht="15" customHeight="1" x14ac:dyDescent="0.2">
      <c r="A6" s="1"/>
      <c r="B6" s="14"/>
      <c r="C6" s="14"/>
      <c r="D6" s="15"/>
      <c r="E6" s="19"/>
      <c r="F6" s="19"/>
      <c r="G6" s="15"/>
      <c r="H6" s="16"/>
      <c r="I6" s="1"/>
      <c r="J6" s="1"/>
      <c r="K6" s="1"/>
      <c r="L6" s="1"/>
    </row>
    <row r="7" spans="1:51" ht="12.75" customHeight="1" x14ac:dyDescent="0.2">
      <c r="A7" s="366" t="s">
        <v>356</v>
      </c>
      <c r="B7" s="366"/>
      <c r="C7" s="366"/>
      <c r="D7" s="366"/>
      <c r="E7" s="366"/>
      <c r="F7" s="366"/>
      <c r="G7" s="366"/>
      <c r="H7" s="366"/>
      <c r="I7" s="366"/>
      <c r="J7" s="366"/>
      <c r="K7" s="366"/>
      <c r="L7" s="366"/>
      <c r="N7" s="366" t="s">
        <v>356</v>
      </c>
      <c r="O7" s="366"/>
      <c r="P7" s="366"/>
      <c r="Q7" s="366"/>
      <c r="R7" s="366"/>
      <c r="S7" s="366"/>
      <c r="T7" s="366"/>
      <c r="U7" s="366"/>
      <c r="V7" s="366"/>
      <c r="W7" s="366"/>
      <c r="X7" s="366"/>
      <c r="Y7" s="366"/>
      <c r="AA7" s="366" t="s">
        <v>356</v>
      </c>
      <c r="AB7" s="366"/>
      <c r="AC7" s="366"/>
      <c r="AD7" s="366"/>
      <c r="AE7" s="366"/>
      <c r="AF7" s="366"/>
      <c r="AG7" s="366"/>
      <c r="AH7" s="366"/>
      <c r="AI7" s="366"/>
      <c r="AJ7" s="366"/>
      <c r="AK7" s="366"/>
      <c r="AL7" s="366"/>
      <c r="AN7" s="366" t="s">
        <v>356</v>
      </c>
      <c r="AO7" s="366"/>
      <c r="AP7" s="366"/>
      <c r="AQ7" s="366"/>
      <c r="AR7" s="366"/>
      <c r="AS7" s="366"/>
      <c r="AT7" s="366"/>
      <c r="AU7" s="366"/>
      <c r="AV7" s="366"/>
      <c r="AW7" s="366"/>
      <c r="AX7" s="366"/>
      <c r="AY7" s="366"/>
    </row>
    <row r="8" spans="1:51" ht="12.75" customHeight="1" x14ac:dyDescent="0.2">
      <c r="A8" s="366"/>
      <c r="B8" s="366"/>
      <c r="C8" s="366"/>
      <c r="D8" s="366"/>
      <c r="E8" s="366"/>
      <c r="F8" s="366"/>
      <c r="G8" s="366"/>
      <c r="H8" s="366"/>
      <c r="I8" s="366"/>
      <c r="J8" s="366"/>
      <c r="K8" s="366"/>
      <c r="L8" s="366"/>
      <c r="N8" s="366"/>
      <c r="O8" s="366"/>
      <c r="P8" s="366"/>
      <c r="Q8" s="366"/>
      <c r="R8" s="366"/>
      <c r="S8" s="366"/>
      <c r="T8" s="366"/>
      <c r="U8" s="366"/>
      <c r="V8" s="366"/>
      <c r="W8" s="366"/>
      <c r="X8" s="366"/>
      <c r="Y8" s="366"/>
      <c r="AA8" s="366"/>
      <c r="AB8" s="366"/>
      <c r="AC8" s="366"/>
      <c r="AD8" s="366"/>
      <c r="AE8" s="366"/>
      <c r="AF8" s="366"/>
      <c r="AG8" s="366"/>
      <c r="AH8" s="366"/>
      <c r="AI8" s="366"/>
      <c r="AJ8" s="366"/>
      <c r="AK8" s="366"/>
      <c r="AL8" s="366"/>
      <c r="AN8" s="366"/>
      <c r="AO8" s="366"/>
      <c r="AP8" s="366"/>
      <c r="AQ8" s="366"/>
      <c r="AR8" s="366"/>
      <c r="AS8" s="366"/>
      <c r="AT8" s="366"/>
      <c r="AU8" s="366"/>
      <c r="AV8" s="366"/>
      <c r="AW8" s="366"/>
      <c r="AX8" s="366"/>
      <c r="AY8" s="366"/>
    </row>
    <row r="9" spans="1:51" ht="17.25" customHeight="1" x14ac:dyDescent="0.2">
      <c r="A9" s="364" t="s">
        <v>229</v>
      </c>
      <c r="B9" s="364"/>
      <c r="C9" s="364"/>
      <c r="D9" s="364"/>
      <c r="E9" s="364"/>
      <c r="F9" s="364"/>
      <c r="G9" s="364"/>
      <c r="H9" s="364"/>
      <c r="I9" s="364"/>
      <c r="J9" s="364"/>
      <c r="K9" s="364"/>
      <c r="L9" s="364"/>
      <c r="N9" s="364" t="s">
        <v>230</v>
      </c>
      <c r="O9" s="364"/>
      <c r="P9" s="364"/>
      <c r="Q9" s="364"/>
      <c r="R9" s="364"/>
      <c r="S9" s="364"/>
      <c r="T9" s="364"/>
      <c r="U9" s="364"/>
      <c r="V9" s="364"/>
      <c r="W9" s="364"/>
      <c r="X9" s="364"/>
      <c r="Y9" s="364"/>
      <c r="AA9" s="364" t="s">
        <v>231</v>
      </c>
      <c r="AB9" s="364"/>
      <c r="AC9" s="364"/>
      <c r="AD9" s="364"/>
      <c r="AE9" s="364"/>
      <c r="AF9" s="364"/>
      <c r="AG9" s="364"/>
      <c r="AH9" s="364"/>
      <c r="AI9" s="364"/>
      <c r="AJ9" s="364"/>
      <c r="AK9" s="364"/>
      <c r="AL9" s="364"/>
      <c r="AN9" s="364" t="s">
        <v>232</v>
      </c>
      <c r="AO9" s="364"/>
      <c r="AP9" s="364"/>
      <c r="AQ9" s="364"/>
      <c r="AR9" s="364"/>
      <c r="AS9" s="364"/>
      <c r="AT9" s="364"/>
      <c r="AU9" s="364"/>
      <c r="AV9" s="364"/>
      <c r="AW9" s="364"/>
      <c r="AX9" s="364"/>
      <c r="AY9" s="364"/>
    </row>
    <row r="10" spans="1:51" ht="17.25" customHeight="1" x14ac:dyDescent="0.2">
      <c r="A10" s="364" t="str">
        <f>Hoja2!A1</f>
        <v>2015 (I trimestre) - 2023 (I trimestre)pr</v>
      </c>
      <c r="B10" s="364"/>
      <c r="C10" s="364"/>
      <c r="D10" s="364"/>
      <c r="E10" s="364"/>
      <c r="F10" s="364"/>
      <c r="G10" s="364"/>
      <c r="H10" s="364"/>
      <c r="I10" s="364"/>
      <c r="J10" s="364"/>
      <c r="K10" s="364"/>
      <c r="L10" s="364"/>
      <c r="N10" s="364" t="str">
        <f>Hoja2!A2</f>
        <v>2016 (I trimestre) - 2023 (I trimestre)pr</v>
      </c>
      <c r="O10" s="364"/>
      <c r="P10" s="364"/>
      <c r="Q10" s="364"/>
      <c r="R10" s="364"/>
      <c r="S10" s="364"/>
      <c r="T10" s="364"/>
      <c r="U10" s="364"/>
      <c r="V10" s="364"/>
      <c r="W10" s="364"/>
      <c r="X10" s="364"/>
      <c r="Y10" s="364"/>
      <c r="AA10" s="364" t="str">
        <f>Hoja2!A2</f>
        <v>2016 (I trimestre) - 2023 (I trimestre)pr</v>
      </c>
      <c r="AB10" s="364"/>
      <c r="AC10" s="364"/>
      <c r="AD10" s="364"/>
      <c r="AE10" s="364"/>
      <c r="AF10" s="364"/>
      <c r="AG10" s="364"/>
      <c r="AH10" s="364"/>
      <c r="AI10" s="364"/>
      <c r="AJ10" s="364"/>
      <c r="AK10" s="364"/>
      <c r="AL10" s="364"/>
      <c r="AN10" s="364" t="str">
        <f>Hoja2!A3</f>
        <v>2016 (IV trimestre) - 2023 (I trimestre)pr</v>
      </c>
      <c r="AO10" s="364"/>
      <c r="AP10" s="364"/>
      <c r="AQ10" s="364"/>
      <c r="AR10" s="364"/>
      <c r="AS10" s="364"/>
      <c r="AT10" s="364"/>
      <c r="AU10" s="364"/>
      <c r="AV10" s="364"/>
      <c r="AW10" s="364"/>
      <c r="AX10" s="364"/>
      <c r="AY10" s="364"/>
    </row>
    <row r="11" spans="1:51" ht="15" x14ac:dyDescent="0.2">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x14ac:dyDescent="0.2">
      <c r="E12" s="103"/>
      <c r="F12" s="103"/>
      <c r="I12" s="103"/>
      <c r="J12" s="103"/>
      <c r="K12" s="103"/>
      <c r="L12" s="103" t="s">
        <v>35</v>
      </c>
      <c r="R12" s="192"/>
      <c r="S12" s="192"/>
      <c r="V12" s="192"/>
      <c r="W12" s="192"/>
      <c r="Y12" s="102" t="s">
        <v>43</v>
      </c>
      <c r="AE12" s="192"/>
      <c r="AF12" s="192"/>
      <c r="AI12" s="192"/>
      <c r="AJ12" s="192"/>
      <c r="AL12" s="102" t="s">
        <v>43</v>
      </c>
      <c r="AR12" s="192"/>
      <c r="AS12" s="192"/>
      <c r="AV12" s="192"/>
      <c r="AW12" s="192"/>
      <c r="AY12" s="102" t="s">
        <v>43</v>
      </c>
    </row>
    <row r="13" spans="1:51" ht="12.75" customHeight="1" x14ac:dyDescent="0.2">
      <c r="A13" s="367" t="s">
        <v>29</v>
      </c>
      <c r="B13" s="367" t="s">
        <v>217</v>
      </c>
      <c r="C13" s="378"/>
      <c r="D13" s="378"/>
      <c r="E13" s="376" t="s">
        <v>128</v>
      </c>
      <c r="F13" s="371"/>
      <c r="G13" s="379" t="s">
        <v>188</v>
      </c>
      <c r="H13" s="380"/>
      <c r="I13" s="371" t="s">
        <v>189</v>
      </c>
      <c r="J13" s="371"/>
      <c r="K13" s="376" t="s">
        <v>211</v>
      </c>
      <c r="L13" s="373"/>
      <c r="M13" s="18"/>
      <c r="N13" s="367" t="s">
        <v>29</v>
      </c>
      <c r="O13" s="367" t="s">
        <v>217</v>
      </c>
      <c r="P13" s="378"/>
      <c r="Q13" s="378"/>
      <c r="R13" s="376" t="s">
        <v>128</v>
      </c>
      <c r="S13" s="371"/>
      <c r="T13" s="379" t="s">
        <v>188</v>
      </c>
      <c r="U13" s="380"/>
      <c r="V13" s="371" t="s">
        <v>189</v>
      </c>
      <c r="W13" s="371"/>
      <c r="X13" s="376" t="s">
        <v>211</v>
      </c>
      <c r="Y13" s="373"/>
      <c r="Z13" s="42"/>
      <c r="AA13" s="367" t="s">
        <v>29</v>
      </c>
      <c r="AB13" s="367" t="s">
        <v>217</v>
      </c>
      <c r="AC13" s="378"/>
      <c r="AD13" s="378"/>
      <c r="AE13" s="376" t="s">
        <v>128</v>
      </c>
      <c r="AF13" s="371"/>
      <c r="AG13" s="379" t="s">
        <v>188</v>
      </c>
      <c r="AH13" s="380"/>
      <c r="AI13" s="371" t="s">
        <v>189</v>
      </c>
      <c r="AJ13" s="371"/>
      <c r="AK13" s="376" t="s">
        <v>211</v>
      </c>
      <c r="AL13" s="373"/>
      <c r="AN13" s="367" t="s">
        <v>29</v>
      </c>
      <c r="AO13" s="367" t="s">
        <v>217</v>
      </c>
      <c r="AP13" s="378"/>
      <c r="AQ13" s="378"/>
      <c r="AR13" s="376" t="s">
        <v>128</v>
      </c>
      <c r="AS13" s="371"/>
      <c r="AT13" s="379" t="s">
        <v>188</v>
      </c>
      <c r="AU13" s="380"/>
      <c r="AV13" s="371" t="s">
        <v>189</v>
      </c>
      <c r="AW13" s="371"/>
      <c r="AX13" s="376" t="s">
        <v>211</v>
      </c>
      <c r="AY13" s="373"/>
    </row>
    <row r="14" spans="1:51" ht="24" x14ac:dyDescent="0.2">
      <c r="A14" s="368"/>
      <c r="B14" s="96" t="s">
        <v>30</v>
      </c>
      <c r="C14" s="111" t="s">
        <v>0</v>
      </c>
      <c r="D14" s="200" t="s">
        <v>76</v>
      </c>
      <c r="E14" s="111" t="s">
        <v>0</v>
      </c>
      <c r="F14" s="111" t="s">
        <v>76</v>
      </c>
      <c r="G14" s="110" t="s">
        <v>0</v>
      </c>
      <c r="H14" s="200" t="s">
        <v>76</v>
      </c>
      <c r="I14" s="113" t="s">
        <v>0</v>
      </c>
      <c r="J14" s="210" t="s">
        <v>76</v>
      </c>
      <c r="K14" s="209" t="s">
        <v>0</v>
      </c>
      <c r="L14" s="210" t="s">
        <v>76</v>
      </c>
      <c r="N14" s="368"/>
      <c r="O14" s="96" t="s">
        <v>30</v>
      </c>
      <c r="P14" s="111" t="s">
        <v>0</v>
      </c>
      <c r="Q14" s="200" t="s">
        <v>76</v>
      </c>
      <c r="R14" s="111" t="s">
        <v>0</v>
      </c>
      <c r="S14" s="111" t="s">
        <v>76</v>
      </c>
      <c r="T14" s="110" t="s">
        <v>0</v>
      </c>
      <c r="U14" s="200" t="s">
        <v>76</v>
      </c>
      <c r="V14" s="113" t="s">
        <v>0</v>
      </c>
      <c r="W14" s="200" t="s">
        <v>76</v>
      </c>
      <c r="X14" s="209" t="s">
        <v>0</v>
      </c>
      <c r="Y14" s="210" t="s">
        <v>76</v>
      </c>
      <c r="AA14" s="368"/>
      <c r="AB14" s="96" t="s">
        <v>30</v>
      </c>
      <c r="AC14" s="111" t="s">
        <v>0</v>
      </c>
      <c r="AD14" s="200" t="s">
        <v>76</v>
      </c>
      <c r="AE14" s="111" t="s">
        <v>0</v>
      </c>
      <c r="AF14" s="111" t="s">
        <v>76</v>
      </c>
      <c r="AG14" s="110" t="s">
        <v>0</v>
      </c>
      <c r="AH14" s="200" t="s">
        <v>76</v>
      </c>
      <c r="AI14" s="113" t="s">
        <v>0</v>
      </c>
      <c r="AJ14" s="111" t="s">
        <v>76</v>
      </c>
      <c r="AK14" s="209" t="s">
        <v>0</v>
      </c>
      <c r="AL14" s="210" t="s">
        <v>76</v>
      </c>
      <c r="AN14" s="368"/>
      <c r="AO14" s="96" t="s">
        <v>30</v>
      </c>
      <c r="AP14" s="111" t="s">
        <v>0</v>
      </c>
      <c r="AQ14" s="200" t="s">
        <v>76</v>
      </c>
      <c r="AR14" s="111" t="s">
        <v>0</v>
      </c>
      <c r="AS14" s="111" t="s">
        <v>76</v>
      </c>
      <c r="AT14" s="110" t="s">
        <v>0</v>
      </c>
      <c r="AU14" s="111" t="s">
        <v>76</v>
      </c>
      <c r="AV14" s="110" t="s">
        <v>0</v>
      </c>
      <c r="AW14" s="111" t="s">
        <v>76</v>
      </c>
      <c r="AX14" s="291" t="s">
        <v>0</v>
      </c>
      <c r="AY14" s="290" t="s">
        <v>76</v>
      </c>
    </row>
    <row r="15" spans="1:51" ht="12.75" customHeight="1" x14ac:dyDescent="0.2">
      <c r="A15" s="357">
        <v>2015</v>
      </c>
      <c r="B15" s="77" t="s">
        <v>39</v>
      </c>
      <c r="C15" s="77">
        <v>1680</v>
      </c>
      <c r="D15" s="78">
        <v>16787</v>
      </c>
      <c r="E15" s="77"/>
      <c r="F15" s="77">
        <v>3482</v>
      </c>
      <c r="G15" s="104">
        <v>1520</v>
      </c>
      <c r="H15" s="78">
        <v>11564</v>
      </c>
      <c r="I15" s="77"/>
      <c r="J15" s="77">
        <v>1158</v>
      </c>
      <c r="K15" s="104">
        <v>3200</v>
      </c>
      <c r="L15" s="78">
        <v>32991</v>
      </c>
      <c r="M15" s="34"/>
      <c r="N15" s="357">
        <v>2015</v>
      </c>
      <c r="O15" s="77" t="s">
        <v>39</v>
      </c>
      <c r="P15" s="88" t="s">
        <v>175</v>
      </c>
      <c r="Q15" s="89" t="s">
        <v>175</v>
      </c>
      <c r="R15" s="88" t="s">
        <v>175</v>
      </c>
      <c r="S15" s="89" t="s">
        <v>175</v>
      </c>
      <c r="T15" s="88" t="s">
        <v>175</v>
      </c>
      <c r="U15" s="89" t="s">
        <v>175</v>
      </c>
      <c r="V15" s="88" t="s">
        <v>175</v>
      </c>
      <c r="W15" s="89" t="s">
        <v>175</v>
      </c>
      <c r="X15" s="88" t="s">
        <v>175</v>
      </c>
      <c r="Y15" s="89" t="s">
        <v>175</v>
      </c>
      <c r="Z15" s="34"/>
      <c r="AA15" s="357">
        <v>2015</v>
      </c>
      <c r="AB15" s="77" t="s">
        <v>39</v>
      </c>
      <c r="AC15" s="88" t="s">
        <v>175</v>
      </c>
      <c r="AD15" s="89" t="s">
        <v>175</v>
      </c>
      <c r="AE15" s="88" t="s">
        <v>175</v>
      </c>
      <c r="AF15" s="89" t="s">
        <v>175</v>
      </c>
      <c r="AG15" s="88" t="s">
        <v>175</v>
      </c>
      <c r="AH15" s="89" t="s">
        <v>175</v>
      </c>
      <c r="AI15" s="88" t="s">
        <v>175</v>
      </c>
      <c r="AJ15" s="89" t="s">
        <v>175</v>
      </c>
      <c r="AK15" s="88" t="s">
        <v>175</v>
      </c>
      <c r="AL15" s="89" t="s">
        <v>175</v>
      </c>
      <c r="AM15" s="34"/>
      <c r="AN15" s="357">
        <v>2015</v>
      </c>
      <c r="AO15" s="77" t="s">
        <v>39</v>
      </c>
      <c r="AP15" s="88" t="s">
        <v>175</v>
      </c>
      <c r="AQ15" s="89" t="s">
        <v>175</v>
      </c>
      <c r="AR15" s="88" t="s">
        <v>175</v>
      </c>
      <c r="AS15" s="89" t="s">
        <v>175</v>
      </c>
      <c r="AT15" s="88" t="s">
        <v>175</v>
      </c>
      <c r="AU15" s="89" t="s">
        <v>175</v>
      </c>
      <c r="AV15" s="88" t="s">
        <v>175</v>
      </c>
      <c r="AW15" s="89" t="s">
        <v>175</v>
      </c>
      <c r="AX15" s="88" t="s">
        <v>175</v>
      </c>
      <c r="AY15" s="89" t="s">
        <v>175</v>
      </c>
    </row>
    <row r="16" spans="1:51" ht="12.75" customHeight="1" x14ac:dyDescent="0.2">
      <c r="A16" s="358"/>
      <c r="B16" s="79" t="s">
        <v>40</v>
      </c>
      <c r="C16" s="80">
        <v>1398</v>
      </c>
      <c r="D16" s="81">
        <v>15579</v>
      </c>
      <c r="E16" s="80"/>
      <c r="F16" s="80">
        <v>3622</v>
      </c>
      <c r="G16" s="105">
        <v>1564</v>
      </c>
      <c r="H16" s="81">
        <v>11707</v>
      </c>
      <c r="I16" s="80"/>
      <c r="J16" s="80">
        <v>1179</v>
      </c>
      <c r="K16" s="105">
        <v>2962</v>
      </c>
      <c r="L16" s="81">
        <v>32087</v>
      </c>
      <c r="M16" s="34"/>
      <c r="N16" s="358"/>
      <c r="O16" s="79" t="s">
        <v>40</v>
      </c>
      <c r="P16" s="90" t="s">
        <v>175</v>
      </c>
      <c r="Q16" s="91" t="s">
        <v>175</v>
      </c>
      <c r="R16" s="90" t="s">
        <v>175</v>
      </c>
      <c r="S16" s="91" t="s">
        <v>175</v>
      </c>
      <c r="T16" s="90" t="s">
        <v>175</v>
      </c>
      <c r="U16" s="91" t="s">
        <v>175</v>
      </c>
      <c r="V16" s="90" t="s">
        <v>175</v>
      </c>
      <c r="W16" s="91" t="s">
        <v>175</v>
      </c>
      <c r="X16" s="90" t="s">
        <v>175</v>
      </c>
      <c r="Y16" s="91" t="s">
        <v>175</v>
      </c>
      <c r="Z16" s="34"/>
      <c r="AA16" s="358"/>
      <c r="AB16" s="79" t="s">
        <v>40</v>
      </c>
      <c r="AC16" s="90" t="s">
        <v>175</v>
      </c>
      <c r="AD16" s="91" t="s">
        <v>175</v>
      </c>
      <c r="AE16" s="90" t="s">
        <v>175</v>
      </c>
      <c r="AF16" s="91" t="s">
        <v>175</v>
      </c>
      <c r="AG16" s="90" t="s">
        <v>175</v>
      </c>
      <c r="AH16" s="91" t="s">
        <v>175</v>
      </c>
      <c r="AI16" s="90" t="s">
        <v>175</v>
      </c>
      <c r="AJ16" s="91" t="s">
        <v>175</v>
      </c>
      <c r="AK16" s="90" t="s">
        <v>175</v>
      </c>
      <c r="AL16" s="91" t="s">
        <v>175</v>
      </c>
      <c r="AM16" s="34"/>
      <c r="AN16" s="358"/>
      <c r="AO16" s="79" t="s">
        <v>40</v>
      </c>
      <c r="AP16" s="90" t="s">
        <v>175</v>
      </c>
      <c r="AQ16" s="91" t="s">
        <v>175</v>
      </c>
      <c r="AR16" s="90" t="s">
        <v>175</v>
      </c>
      <c r="AS16" s="91" t="s">
        <v>175</v>
      </c>
      <c r="AT16" s="90" t="s">
        <v>175</v>
      </c>
      <c r="AU16" s="91" t="s">
        <v>175</v>
      </c>
      <c r="AV16" s="90" t="s">
        <v>175</v>
      </c>
      <c r="AW16" s="91" t="s">
        <v>175</v>
      </c>
      <c r="AX16" s="90" t="s">
        <v>175</v>
      </c>
      <c r="AY16" s="91" t="s">
        <v>175</v>
      </c>
    </row>
    <row r="17" spans="1:51" ht="12.75" customHeight="1" x14ac:dyDescent="0.2">
      <c r="A17" s="358"/>
      <c r="B17" s="82" t="s">
        <v>41</v>
      </c>
      <c r="C17" s="83">
        <v>996</v>
      </c>
      <c r="D17" s="84">
        <v>16347</v>
      </c>
      <c r="E17" s="83"/>
      <c r="F17" s="83">
        <v>3890</v>
      </c>
      <c r="G17" s="106">
        <v>1110</v>
      </c>
      <c r="H17" s="84">
        <v>13386</v>
      </c>
      <c r="I17" s="83"/>
      <c r="J17" s="83">
        <v>2043</v>
      </c>
      <c r="K17" s="106">
        <v>2106</v>
      </c>
      <c r="L17" s="84">
        <v>35666</v>
      </c>
      <c r="M17" s="34"/>
      <c r="N17" s="358"/>
      <c r="O17" s="82" t="s">
        <v>41</v>
      </c>
      <c r="P17" s="92" t="s">
        <v>175</v>
      </c>
      <c r="Q17" s="93" t="s">
        <v>175</v>
      </c>
      <c r="R17" s="92" t="s">
        <v>175</v>
      </c>
      <c r="S17" s="93" t="s">
        <v>175</v>
      </c>
      <c r="T17" s="92" t="s">
        <v>175</v>
      </c>
      <c r="U17" s="93" t="s">
        <v>175</v>
      </c>
      <c r="V17" s="92" t="s">
        <v>175</v>
      </c>
      <c r="W17" s="93" t="s">
        <v>175</v>
      </c>
      <c r="X17" s="92" t="s">
        <v>175</v>
      </c>
      <c r="Y17" s="93" t="s">
        <v>175</v>
      </c>
      <c r="Z17" s="34"/>
      <c r="AA17" s="358"/>
      <c r="AB17" s="82" t="s">
        <v>41</v>
      </c>
      <c r="AC17" s="92" t="s">
        <v>175</v>
      </c>
      <c r="AD17" s="93" t="s">
        <v>175</v>
      </c>
      <c r="AE17" s="92" t="s">
        <v>175</v>
      </c>
      <c r="AF17" s="93" t="s">
        <v>175</v>
      </c>
      <c r="AG17" s="92" t="s">
        <v>175</v>
      </c>
      <c r="AH17" s="93" t="s">
        <v>175</v>
      </c>
      <c r="AI17" s="92" t="s">
        <v>175</v>
      </c>
      <c r="AJ17" s="93" t="s">
        <v>175</v>
      </c>
      <c r="AK17" s="92" t="s">
        <v>175</v>
      </c>
      <c r="AL17" s="93" t="s">
        <v>175</v>
      </c>
      <c r="AM17" s="34"/>
      <c r="AN17" s="358"/>
      <c r="AO17" s="82" t="s">
        <v>41</v>
      </c>
      <c r="AP17" s="92" t="s">
        <v>175</v>
      </c>
      <c r="AQ17" s="93" t="s">
        <v>175</v>
      </c>
      <c r="AR17" s="92" t="s">
        <v>175</v>
      </c>
      <c r="AS17" s="93" t="s">
        <v>175</v>
      </c>
      <c r="AT17" s="92" t="s">
        <v>175</v>
      </c>
      <c r="AU17" s="93" t="s">
        <v>175</v>
      </c>
      <c r="AV17" s="92" t="s">
        <v>175</v>
      </c>
      <c r="AW17" s="93" t="s">
        <v>175</v>
      </c>
      <c r="AX17" s="92" t="s">
        <v>175</v>
      </c>
      <c r="AY17" s="93" t="s">
        <v>175</v>
      </c>
    </row>
    <row r="18" spans="1:51" ht="12.75" customHeight="1" x14ac:dyDescent="0.2">
      <c r="A18" s="359"/>
      <c r="B18" s="85" t="s">
        <v>42</v>
      </c>
      <c r="C18" s="86">
        <v>720</v>
      </c>
      <c r="D18" s="87">
        <v>19912</v>
      </c>
      <c r="E18" s="86"/>
      <c r="F18" s="86">
        <v>4213</v>
      </c>
      <c r="G18" s="107">
        <v>652</v>
      </c>
      <c r="H18" s="87">
        <v>12701</v>
      </c>
      <c r="I18" s="86"/>
      <c r="J18" s="86">
        <v>1670</v>
      </c>
      <c r="K18" s="107">
        <v>1372</v>
      </c>
      <c r="L18" s="87">
        <v>38496</v>
      </c>
      <c r="M18" s="34"/>
      <c r="N18" s="359"/>
      <c r="O18" s="85" t="s">
        <v>42</v>
      </c>
      <c r="P18" s="94" t="s">
        <v>175</v>
      </c>
      <c r="Q18" s="95" t="s">
        <v>175</v>
      </c>
      <c r="R18" s="94" t="s">
        <v>175</v>
      </c>
      <c r="S18" s="95" t="s">
        <v>175</v>
      </c>
      <c r="T18" s="94" t="s">
        <v>175</v>
      </c>
      <c r="U18" s="95" t="s">
        <v>175</v>
      </c>
      <c r="V18" s="94" t="s">
        <v>175</v>
      </c>
      <c r="W18" s="95" t="s">
        <v>175</v>
      </c>
      <c r="X18" s="94" t="s">
        <v>175</v>
      </c>
      <c r="Y18" s="95" t="s">
        <v>175</v>
      </c>
      <c r="Z18" s="34"/>
      <c r="AA18" s="359"/>
      <c r="AB18" s="85" t="s">
        <v>42</v>
      </c>
      <c r="AC18" s="94" t="s">
        <v>175</v>
      </c>
      <c r="AD18" s="95" t="s">
        <v>175</v>
      </c>
      <c r="AE18" s="94" t="s">
        <v>175</v>
      </c>
      <c r="AF18" s="95" t="s">
        <v>175</v>
      </c>
      <c r="AG18" s="94" t="s">
        <v>175</v>
      </c>
      <c r="AH18" s="95" t="s">
        <v>175</v>
      </c>
      <c r="AI18" s="94" t="s">
        <v>175</v>
      </c>
      <c r="AJ18" s="95" t="s">
        <v>175</v>
      </c>
      <c r="AK18" s="94" t="s">
        <v>175</v>
      </c>
      <c r="AL18" s="95" t="s">
        <v>175</v>
      </c>
      <c r="AM18" s="34"/>
      <c r="AN18" s="359"/>
      <c r="AO18" s="85" t="s">
        <v>42</v>
      </c>
      <c r="AP18" s="94" t="s">
        <v>175</v>
      </c>
      <c r="AQ18" s="95" t="s">
        <v>175</v>
      </c>
      <c r="AR18" s="94" t="s">
        <v>175</v>
      </c>
      <c r="AS18" s="95" t="s">
        <v>175</v>
      </c>
      <c r="AT18" s="94" t="s">
        <v>175</v>
      </c>
      <c r="AU18" s="95" t="s">
        <v>175</v>
      </c>
      <c r="AV18" s="94" t="s">
        <v>175</v>
      </c>
      <c r="AW18" s="95" t="s">
        <v>175</v>
      </c>
      <c r="AX18" s="94" t="s">
        <v>175</v>
      </c>
      <c r="AY18" s="95" t="s">
        <v>175</v>
      </c>
    </row>
    <row r="19" spans="1:51" ht="12.75" customHeight="1" x14ac:dyDescent="0.2">
      <c r="A19" s="357">
        <v>2016</v>
      </c>
      <c r="B19" s="77" t="s">
        <v>39</v>
      </c>
      <c r="C19" s="77">
        <v>1859</v>
      </c>
      <c r="D19" s="78">
        <v>20443</v>
      </c>
      <c r="E19" s="77"/>
      <c r="F19" s="77">
        <v>3000</v>
      </c>
      <c r="G19" s="104">
        <v>650</v>
      </c>
      <c r="H19" s="78">
        <v>10182</v>
      </c>
      <c r="I19" s="77"/>
      <c r="J19" s="77">
        <v>1209</v>
      </c>
      <c r="K19" s="104">
        <v>2509</v>
      </c>
      <c r="L19" s="78">
        <v>34834</v>
      </c>
      <c r="M19" s="34"/>
      <c r="N19" s="357">
        <v>2016</v>
      </c>
      <c r="O19" s="77" t="s">
        <v>39</v>
      </c>
      <c r="P19" s="88">
        <v>10.654761904761912</v>
      </c>
      <c r="Q19" s="89">
        <v>21.778757371775768</v>
      </c>
      <c r="R19" s="88" t="s">
        <v>233</v>
      </c>
      <c r="S19" s="89">
        <v>-13.842619184376792</v>
      </c>
      <c r="T19" s="88">
        <v>-57.236842105263165</v>
      </c>
      <c r="U19" s="89">
        <v>-11.950882047734346</v>
      </c>
      <c r="V19" s="88" t="s">
        <v>233</v>
      </c>
      <c r="W19" s="89">
        <v>4.4041450777202007</v>
      </c>
      <c r="X19" s="88">
        <v>-21.59375</v>
      </c>
      <c r="Y19" s="89">
        <v>5.5863720408596329</v>
      </c>
      <c r="Z19" s="34"/>
      <c r="AA19" s="357">
        <v>2016</v>
      </c>
      <c r="AB19" s="77" t="s">
        <v>39</v>
      </c>
      <c r="AC19" s="88">
        <v>10.654761904761912</v>
      </c>
      <c r="AD19" s="89">
        <v>21.778757371775768</v>
      </c>
      <c r="AE19" s="88" t="s">
        <v>233</v>
      </c>
      <c r="AF19" s="89">
        <v>-13.842619184376792</v>
      </c>
      <c r="AG19" s="88">
        <v>-57.236842105263165</v>
      </c>
      <c r="AH19" s="89">
        <v>-11.950882047734346</v>
      </c>
      <c r="AI19" s="88" t="s">
        <v>233</v>
      </c>
      <c r="AJ19" s="89">
        <v>4.4041450777202007</v>
      </c>
      <c r="AK19" s="88">
        <v>-21.59375</v>
      </c>
      <c r="AL19" s="89">
        <v>5.5863720408596329</v>
      </c>
      <c r="AM19" s="34"/>
      <c r="AN19" s="357">
        <v>2016</v>
      </c>
      <c r="AO19" s="77" t="s">
        <v>39</v>
      </c>
      <c r="AP19" s="88" t="s">
        <v>175</v>
      </c>
      <c r="AQ19" s="89" t="s">
        <v>175</v>
      </c>
      <c r="AR19" s="88" t="s">
        <v>175</v>
      </c>
      <c r="AS19" s="89" t="s">
        <v>175</v>
      </c>
      <c r="AT19" s="88" t="s">
        <v>175</v>
      </c>
      <c r="AU19" s="89" t="s">
        <v>175</v>
      </c>
      <c r="AV19" s="88" t="s">
        <v>175</v>
      </c>
      <c r="AW19" s="89" t="s">
        <v>175</v>
      </c>
      <c r="AX19" s="88" t="s">
        <v>175</v>
      </c>
      <c r="AY19" s="89" t="s">
        <v>175</v>
      </c>
    </row>
    <row r="20" spans="1:51" ht="12.75" customHeight="1" x14ac:dyDescent="0.2">
      <c r="A20" s="358"/>
      <c r="B20" s="79" t="s">
        <v>40</v>
      </c>
      <c r="C20" s="80">
        <v>2295</v>
      </c>
      <c r="D20" s="81">
        <v>21527</v>
      </c>
      <c r="E20" s="80"/>
      <c r="F20" s="80">
        <v>3684</v>
      </c>
      <c r="G20" s="105">
        <v>1146</v>
      </c>
      <c r="H20" s="81">
        <v>11327</v>
      </c>
      <c r="I20" s="80"/>
      <c r="J20" s="80">
        <v>1462</v>
      </c>
      <c r="K20" s="105">
        <v>3441</v>
      </c>
      <c r="L20" s="81">
        <v>38000</v>
      </c>
      <c r="M20" s="34"/>
      <c r="N20" s="358"/>
      <c r="O20" s="79" t="s">
        <v>40</v>
      </c>
      <c r="P20" s="90">
        <v>64.163090128755357</v>
      </c>
      <c r="Q20" s="91">
        <v>38.179600744592079</v>
      </c>
      <c r="R20" s="90" t="s">
        <v>233</v>
      </c>
      <c r="S20" s="91">
        <v>1.7117614577581541</v>
      </c>
      <c r="T20" s="90">
        <v>-26.726342710997443</v>
      </c>
      <c r="U20" s="91">
        <v>-3.2459212437003448</v>
      </c>
      <c r="V20" s="90" t="s">
        <v>233</v>
      </c>
      <c r="W20" s="91">
        <v>24.003392705682792</v>
      </c>
      <c r="X20" s="90">
        <v>16.171505739365301</v>
      </c>
      <c r="Y20" s="91">
        <v>18.428023810265849</v>
      </c>
      <c r="Z20" s="34"/>
      <c r="AA20" s="358"/>
      <c r="AB20" s="79" t="s">
        <v>40</v>
      </c>
      <c r="AC20" s="90">
        <v>34.957764782326194</v>
      </c>
      <c r="AD20" s="91">
        <v>29.673113761354507</v>
      </c>
      <c r="AE20" s="90" t="s">
        <v>233</v>
      </c>
      <c r="AF20" s="91">
        <v>-5.9121621621621596</v>
      </c>
      <c r="AG20" s="90">
        <v>-41.7639429312581</v>
      </c>
      <c r="AH20" s="91">
        <v>-7.5716557088221332</v>
      </c>
      <c r="AI20" s="90" t="s">
        <v>233</v>
      </c>
      <c r="AJ20" s="91">
        <v>14.291827128797596</v>
      </c>
      <c r="AK20" s="90">
        <v>-3.4404414151249618</v>
      </c>
      <c r="AL20" s="91">
        <v>11.918006085005683</v>
      </c>
      <c r="AM20" s="34"/>
      <c r="AN20" s="358"/>
      <c r="AO20" s="79" t="s">
        <v>40</v>
      </c>
      <c r="AP20" s="90" t="s">
        <v>175</v>
      </c>
      <c r="AQ20" s="91" t="s">
        <v>175</v>
      </c>
      <c r="AR20" s="90" t="s">
        <v>175</v>
      </c>
      <c r="AS20" s="91" t="s">
        <v>175</v>
      </c>
      <c r="AT20" s="90" t="s">
        <v>175</v>
      </c>
      <c r="AU20" s="91" t="s">
        <v>175</v>
      </c>
      <c r="AV20" s="90" t="s">
        <v>175</v>
      </c>
      <c r="AW20" s="91" t="s">
        <v>175</v>
      </c>
      <c r="AX20" s="90" t="s">
        <v>175</v>
      </c>
      <c r="AY20" s="91" t="s">
        <v>175</v>
      </c>
    </row>
    <row r="21" spans="1:51" ht="12.75" customHeight="1" x14ac:dyDescent="0.2">
      <c r="A21" s="358"/>
      <c r="B21" s="82" t="s">
        <v>41</v>
      </c>
      <c r="C21" s="83">
        <v>2206</v>
      </c>
      <c r="D21" s="84">
        <v>21709</v>
      </c>
      <c r="E21" s="83">
        <v>30</v>
      </c>
      <c r="F21" s="83">
        <v>2743</v>
      </c>
      <c r="G21" s="106">
        <v>1484</v>
      </c>
      <c r="H21" s="84">
        <v>10772</v>
      </c>
      <c r="I21" s="83">
        <v>1</v>
      </c>
      <c r="J21" s="83">
        <v>2183</v>
      </c>
      <c r="K21" s="106">
        <v>3721</v>
      </c>
      <c r="L21" s="84">
        <v>37407</v>
      </c>
      <c r="M21" s="34"/>
      <c r="N21" s="358"/>
      <c r="O21" s="82" t="s">
        <v>41</v>
      </c>
      <c r="P21" s="92">
        <v>121.4859437751004</v>
      </c>
      <c r="Q21" s="93">
        <v>32.801125588793042</v>
      </c>
      <c r="R21" s="92" t="s">
        <v>233</v>
      </c>
      <c r="S21" s="93">
        <v>-29.48586118251928</v>
      </c>
      <c r="T21" s="92">
        <v>33.693693693693682</v>
      </c>
      <c r="U21" s="93">
        <v>-19.527864933512628</v>
      </c>
      <c r="V21" s="92" t="s">
        <v>233</v>
      </c>
      <c r="W21" s="93">
        <v>6.8526676456191815</v>
      </c>
      <c r="X21" s="92">
        <v>76.685660018993346</v>
      </c>
      <c r="Y21" s="93">
        <v>4.881399652329943</v>
      </c>
      <c r="Z21" s="34"/>
      <c r="AA21" s="358"/>
      <c r="AB21" s="82" t="s">
        <v>41</v>
      </c>
      <c r="AC21" s="92">
        <v>56.111929307805596</v>
      </c>
      <c r="AD21" s="93">
        <v>30.722805000718488</v>
      </c>
      <c r="AE21" s="92" t="s">
        <v>233</v>
      </c>
      <c r="AF21" s="93">
        <v>-14.253229034018556</v>
      </c>
      <c r="AG21" s="92">
        <v>-21.793037672865999</v>
      </c>
      <c r="AH21" s="93">
        <v>-11.937692664429711</v>
      </c>
      <c r="AI21" s="92" t="s">
        <v>233</v>
      </c>
      <c r="AJ21" s="93">
        <v>10.821917808219172</v>
      </c>
      <c r="AK21" s="92">
        <v>16.969037252056118</v>
      </c>
      <c r="AL21" s="93">
        <v>9.4268641308663526</v>
      </c>
      <c r="AM21" s="34"/>
      <c r="AN21" s="358"/>
      <c r="AO21" s="82" t="s">
        <v>41</v>
      </c>
      <c r="AP21" s="92" t="s">
        <v>175</v>
      </c>
      <c r="AQ21" s="93" t="s">
        <v>175</v>
      </c>
      <c r="AR21" s="92" t="s">
        <v>175</v>
      </c>
      <c r="AS21" s="93" t="s">
        <v>175</v>
      </c>
      <c r="AT21" s="92" t="s">
        <v>175</v>
      </c>
      <c r="AU21" s="93" t="s">
        <v>175</v>
      </c>
      <c r="AV21" s="92" t="s">
        <v>175</v>
      </c>
      <c r="AW21" s="93" t="s">
        <v>175</v>
      </c>
      <c r="AX21" s="92" t="s">
        <v>175</v>
      </c>
      <c r="AY21" s="93" t="s">
        <v>175</v>
      </c>
    </row>
    <row r="22" spans="1:51" ht="12.75" customHeight="1" x14ac:dyDescent="0.2">
      <c r="A22" s="359"/>
      <c r="B22" s="85" t="s">
        <v>42</v>
      </c>
      <c r="C22" s="86">
        <v>3056</v>
      </c>
      <c r="D22" s="87">
        <v>24630</v>
      </c>
      <c r="E22" s="86">
        <v>53</v>
      </c>
      <c r="F22" s="86">
        <v>4060</v>
      </c>
      <c r="G22" s="107">
        <v>1753</v>
      </c>
      <c r="H22" s="87">
        <v>11041</v>
      </c>
      <c r="I22" s="86">
        <v>3</v>
      </c>
      <c r="J22" s="86">
        <v>1474</v>
      </c>
      <c r="K22" s="107">
        <v>4865</v>
      </c>
      <c r="L22" s="87">
        <v>41205</v>
      </c>
      <c r="M22" s="34"/>
      <c r="N22" s="359"/>
      <c r="O22" s="85" t="s">
        <v>42</v>
      </c>
      <c r="P22" s="94">
        <v>324.44444444444446</v>
      </c>
      <c r="Q22" s="95">
        <v>23.694254720771401</v>
      </c>
      <c r="R22" s="94" t="s">
        <v>233</v>
      </c>
      <c r="S22" s="95">
        <v>-3.6316164253501038</v>
      </c>
      <c r="T22" s="94">
        <v>168.86503067484662</v>
      </c>
      <c r="U22" s="95">
        <v>-13.06983702070703</v>
      </c>
      <c r="V22" s="94" t="s">
        <v>233</v>
      </c>
      <c r="W22" s="95">
        <v>-11.736526946107784</v>
      </c>
      <c r="X22" s="94">
        <v>254.59183673469391</v>
      </c>
      <c r="Y22" s="95">
        <v>7.0370947630922664</v>
      </c>
      <c r="Z22" s="34"/>
      <c r="AA22" s="359"/>
      <c r="AB22" s="85" t="s">
        <v>42</v>
      </c>
      <c r="AC22" s="94">
        <v>96.412181894034205</v>
      </c>
      <c r="AD22" s="95">
        <v>28.683424408014567</v>
      </c>
      <c r="AE22" s="94" t="s">
        <v>233</v>
      </c>
      <c r="AF22" s="95">
        <v>-11.310580653646351</v>
      </c>
      <c r="AG22" s="94">
        <v>3.8588526619892649</v>
      </c>
      <c r="AH22" s="95">
        <v>-12.229020624822729</v>
      </c>
      <c r="AI22" s="94" t="s">
        <v>233</v>
      </c>
      <c r="AJ22" s="95">
        <v>4.5950413223140529</v>
      </c>
      <c r="AK22" s="94">
        <v>50.788381742738586</v>
      </c>
      <c r="AL22" s="95">
        <v>8.7661591496696278</v>
      </c>
      <c r="AM22" s="34"/>
      <c r="AN22" s="359"/>
      <c r="AO22" s="85" t="s">
        <v>42</v>
      </c>
      <c r="AP22" s="94">
        <v>96.412181894034205</v>
      </c>
      <c r="AQ22" s="95">
        <v>28.683424408014567</v>
      </c>
      <c r="AR22" s="94" t="s">
        <v>233</v>
      </c>
      <c r="AS22" s="95">
        <v>-11.310580653646351</v>
      </c>
      <c r="AT22" s="94">
        <v>3.8588526619892649</v>
      </c>
      <c r="AU22" s="95">
        <v>-12.229020624822729</v>
      </c>
      <c r="AV22" s="94" t="s">
        <v>233</v>
      </c>
      <c r="AW22" s="95">
        <v>4.5950413223140529</v>
      </c>
      <c r="AX22" s="94">
        <v>50.788381742738586</v>
      </c>
      <c r="AY22" s="95">
        <v>8.7661591496696278</v>
      </c>
    </row>
    <row r="23" spans="1:51" ht="12.75" customHeight="1" x14ac:dyDescent="0.2">
      <c r="A23" s="357">
        <v>2017</v>
      </c>
      <c r="B23" s="77" t="s">
        <v>39</v>
      </c>
      <c r="C23" s="77">
        <v>3377</v>
      </c>
      <c r="D23" s="78">
        <v>19368</v>
      </c>
      <c r="E23" s="77">
        <v>111</v>
      </c>
      <c r="F23" s="77">
        <v>3437</v>
      </c>
      <c r="G23" s="104">
        <v>1185</v>
      </c>
      <c r="H23" s="78">
        <v>8689</v>
      </c>
      <c r="I23" s="77">
        <v>2</v>
      </c>
      <c r="J23" s="77">
        <v>1330</v>
      </c>
      <c r="K23" s="104">
        <v>4675</v>
      </c>
      <c r="L23" s="78">
        <v>32824</v>
      </c>
      <c r="M23" s="34"/>
      <c r="N23" s="357">
        <v>2017</v>
      </c>
      <c r="O23" s="77" t="s">
        <v>39</v>
      </c>
      <c r="P23" s="88">
        <v>81.65680473372781</v>
      </c>
      <c r="Q23" s="89">
        <v>-5.2585237000440266</v>
      </c>
      <c r="R23" s="88" t="s">
        <v>233</v>
      </c>
      <c r="S23" s="89">
        <v>14.566666666666661</v>
      </c>
      <c r="T23" s="88">
        <v>82.307692307692307</v>
      </c>
      <c r="U23" s="89">
        <v>-14.663131015517584</v>
      </c>
      <c r="V23" s="88" t="s">
        <v>233</v>
      </c>
      <c r="W23" s="89">
        <v>10.008271298593874</v>
      </c>
      <c r="X23" s="88">
        <v>86.329214826624138</v>
      </c>
      <c r="Y23" s="89">
        <v>-5.7702244933111384</v>
      </c>
      <c r="Z23" s="34"/>
      <c r="AA23" s="357">
        <v>2017</v>
      </c>
      <c r="AB23" s="77" t="s">
        <v>39</v>
      </c>
      <c r="AC23" s="88">
        <v>81.65680473372781</v>
      </c>
      <c r="AD23" s="89">
        <v>-5.2585237000440266</v>
      </c>
      <c r="AE23" s="88" t="s">
        <v>233</v>
      </c>
      <c r="AF23" s="89">
        <v>14.566666666666661</v>
      </c>
      <c r="AG23" s="88">
        <v>82.307692307692307</v>
      </c>
      <c r="AH23" s="89">
        <v>-14.663131015517584</v>
      </c>
      <c r="AI23" s="88" t="s">
        <v>233</v>
      </c>
      <c r="AJ23" s="89">
        <v>10.008271298593874</v>
      </c>
      <c r="AK23" s="88">
        <v>86.329214826624138</v>
      </c>
      <c r="AL23" s="89">
        <v>-5.7702244933111384</v>
      </c>
      <c r="AM23" s="34"/>
      <c r="AN23" s="357">
        <v>2017</v>
      </c>
      <c r="AO23" s="77" t="s">
        <v>39</v>
      </c>
      <c r="AP23" s="88">
        <v>119.86728332998192</v>
      </c>
      <c r="AQ23" s="89">
        <v>20.687317552330487</v>
      </c>
      <c r="AR23" s="88" t="s">
        <v>233</v>
      </c>
      <c r="AS23" s="89">
        <v>-5.4397283531409162</v>
      </c>
      <c r="AT23" s="88">
        <v>40.040241448692157</v>
      </c>
      <c r="AU23" s="89">
        <v>-12.812656328164085</v>
      </c>
      <c r="AV23" s="88" t="s">
        <v>233</v>
      </c>
      <c r="AW23" s="89">
        <v>5.7039829536141617</v>
      </c>
      <c r="AX23" s="88">
        <v>86.635378254553586</v>
      </c>
      <c r="AY23" s="89">
        <v>5.9206282826421264</v>
      </c>
    </row>
    <row r="24" spans="1:51" ht="12.75" customHeight="1" x14ac:dyDescent="0.2">
      <c r="A24" s="358"/>
      <c r="B24" s="79" t="s">
        <v>40</v>
      </c>
      <c r="C24" s="80">
        <v>3251</v>
      </c>
      <c r="D24" s="81">
        <v>19476</v>
      </c>
      <c r="E24" s="80">
        <v>102</v>
      </c>
      <c r="F24" s="80">
        <v>3530</v>
      </c>
      <c r="G24" s="105">
        <v>1644</v>
      </c>
      <c r="H24" s="81">
        <v>10089</v>
      </c>
      <c r="I24" s="80">
        <v>2</v>
      </c>
      <c r="J24" s="80">
        <v>1486</v>
      </c>
      <c r="K24" s="105">
        <v>4999</v>
      </c>
      <c r="L24" s="81">
        <v>34581</v>
      </c>
      <c r="M24" s="34"/>
      <c r="N24" s="358"/>
      <c r="O24" s="79" t="s">
        <v>40</v>
      </c>
      <c r="P24" s="90">
        <v>41.655773420479306</v>
      </c>
      <c r="Q24" s="91">
        <v>-9.5275700283365072</v>
      </c>
      <c r="R24" s="90" t="s">
        <v>233</v>
      </c>
      <c r="S24" s="91">
        <v>-4.1802388707926186</v>
      </c>
      <c r="T24" s="90">
        <v>43.455497382198956</v>
      </c>
      <c r="U24" s="91">
        <v>-10.929637150172155</v>
      </c>
      <c r="V24" s="90" t="s">
        <v>233</v>
      </c>
      <c r="W24" s="91">
        <v>1.6415868673050671</v>
      </c>
      <c r="X24" s="90">
        <v>45.277535600116245</v>
      </c>
      <c r="Y24" s="91">
        <v>-8.9973684210526308</v>
      </c>
      <c r="Z24" s="34"/>
      <c r="AA24" s="358"/>
      <c r="AB24" s="79" t="s">
        <v>40</v>
      </c>
      <c r="AC24" s="90">
        <v>59.55705344246509</v>
      </c>
      <c r="AD24" s="91">
        <v>-7.4481772694781956</v>
      </c>
      <c r="AE24" s="90" t="s">
        <v>233</v>
      </c>
      <c r="AF24" s="91">
        <v>4.2339916217833728</v>
      </c>
      <c r="AG24" s="90">
        <v>57.516703786191535</v>
      </c>
      <c r="AH24" s="91">
        <v>-12.6970105537217</v>
      </c>
      <c r="AI24" s="90" t="s">
        <v>233</v>
      </c>
      <c r="AJ24" s="91">
        <v>5.4286783976039032</v>
      </c>
      <c r="AK24" s="90">
        <v>62.588235294117652</v>
      </c>
      <c r="AL24" s="91">
        <v>-7.4539363484087069</v>
      </c>
      <c r="AM24" s="34"/>
      <c r="AN24" s="358"/>
      <c r="AO24" s="79" t="s">
        <v>40</v>
      </c>
      <c r="AP24" s="90">
        <v>102.55536626916526</v>
      </c>
      <c r="AQ24" s="91">
        <v>8.8892865817024269</v>
      </c>
      <c r="AR24" s="90" t="s">
        <v>233</v>
      </c>
      <c r="AS24" s="91">
        <v>-6.8776628119293974</v>
      </c>
      <c r="AT24" s="90">
        <v>70.489038785834751</v>
      </c>
      <c r="AU24" s="91">
        <v>-14.717623329691577</v>
      </c>
      <c r="AV24" s="90" t="s">
        <v>233</v>
      </c>
      <c r="AW24" s="91">
        <v>1.394110275689231</v>
      </c>
      <c r="AX24" s="90">
        <v>93.678404751803129</v>
      </c>
      <c r="AY24" s="91">
        <v>-0.66600451712971465</v>
      </c>
    </row>
    <row r="25" spans="1:51" ht="12.75" customHeight="1" x14ac:dyDescent="0.2">
      <c r="A25" s="358"/>
      <c r="B25" s="82" t="s">
        <v>41</v>
      </c>
      <c r="C25" s="83">
        <v>3039</v>
      </c>
      <c r="D25" s="84">
        <v>19654</v>
      </c>
      <c r="E25" s="83">
        <v>92</v>
      </c>
      <c r="F25" s="83">
        <v>3773</v>
      </c>
      <c r="G25" s="106">
        <v>1606</v>
      </c>
      <c r="H25" s="84">
        <v>11537</v>
      </c>
      <c r="I25" s="83">
        <v>1</v>
      </c>
      <c r="J25" s="83">
        <v>1918</v>
      </c>
      <c r="K25" s="106">
        <v>4738</v>
      </c>
      <c r="L25" s="84">
        <v>36882</v>
      </c>
      <c r="M25" s="34"/>
      <c r="N25" s="358"/>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58"/>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58"/>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x14ac:dyDescent="0.2">
      <c r="A26" s="359"/>
      <c r="B26" s="85" t="s">
        <v>42</v>
      </c>
      <c r="C26" s="86">
        <v>4496</v>
      </c>
      <c r="D26" s="87">
        <v>26608</v>
      </c>
      <c r="E26" s="86">
        <v>84</v>
      </c>
      <c r="F26" s="86">
        <v>4867</v>
      </c>
      <c r="G26" s="107">
        <v>1471</v>
      </c>
      <c r="H26" s="87">
        <v>12017</v>
      </c>
      <c r="I26" s="86">
        <v>1</v>
      </c>
      <c r="J26" s="86">
        <v>1900</v>
      </c>
      <c r="K26" s="107">
        <v>6052</v>
      </c>
      <c r="L26" s="87">
        <v>45392</v>
      </c>
      <c r="M26" s="34"/>
      <c r="N26" s="359"/>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59"/>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59"/>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x14ac:dyDescent="0.2">
      <c r="A27" s="357">
        <v>2018</v>
      </c>
      <c r="B27" s="77" t="s">
        <v>39</v>
      </c>
      <c r="C27" s="77">
        <v>2890</v>
      </c>
      <c r="D27" s="78">
        <v>16736</v>
      </c>
      <c r="E27" s="77">
        <v>77</v>
      </c>
      <c r="F27" s="77">
        <v>3972</v>
      </c>
      <c r="G27" s="104">
        <v>1493</v>
      </c>
      <c r="H27" s="78">
        <v>10339</v>
      </c>
      <c r="I27" s="77">
        <v>12</v>
      </c>
      <c r="J27" s="77">
        <v>1546</v>
      </c>
      <c r="K27" s="104">
        <v>4472</v>
      </c>
      <c r="L27" s="78">
        <v>32593</v>
      </c>
      <c r="M27" s="34"/>
      <c r="N27" s="357">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57">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57">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x14ac:dyDescent="0.2">
      <c r="A28" s="358"/>
      <c r="B28" s="79" t="s">
        <v>40</v>
      </c>
      <c r="C28" s="80">
        <v>3235</v>
      </c>
      <c r="D28" s="81">
        <v>19802</v>
      </c>
      <c r="E28" s="80">
        <v>390</v>
      </c>
      <c r="F28" s="80">
        <v>4782</v>
      </c>
      <c r="G28" s="105">
        <v>1719</v>
      </c>
      <c r="H28" s="81">
        <v>11335</v>
      </c>
      <c r="I28" s="80">
        <v>54</v>
      </c>
      <c r="J28" s="80">
        <v>1881</v>
      </c>
      <c r="K28" s="105">
        <v>5398</v>
      </c>
      <c r="L28" s="81">
        <v>37800</v>
      </c>
      <c r="M28" s="34"/>
      <c r="N28" s="358"/>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58"/>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58"/>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x14ac:dyDescent="0.2">
      <c r="A29" s="358"/>
      <c r="B29" s="82" t="s">
        <v>41</v>
      </c>
      <c r="C29" s="83">
        <v>3077</v>
      </c>
      <c r="D29" s="84">
        <v>20290</v>
      </c>
      <c r="E29" s="83">
        <v>734</v>
      </c>
      <c r="F29" s="83">
        <v>5231</v>
      </c>
      <c r="G29" s="106">
        <v>1564</v>
      </c>
      <c r="H29" s="84">
        <v>11645</v>
      </c>
      <c r="I29" s="83">
        <v>229</v>
      </c>
      <c r="J29" s="83">
        <v>1952</v>
      </c>
      <c r="K29" s="106">
        <v>5604</v>
      </c>
      <c r="L29" s="84">
        <v>39118</v>
      </c>
      <c r="M29" s="34"/>
      <c r="N29" s="358"/>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58"/>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58"/>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x14ac:dyDescent="0.2">
      <c r="A30" s="359"/>
      <c r="B30" s="85" t="s">
        <v>42</v>
      </c>
      <c r="C30" s="86">
        <v>3586</v>
      </c>
      <c r="D30" s="87">
        <v>24069</v>
      </c>
      <c r="E30" s="86">
        <v>961</v>
      </c>
      <c r="F30" s="86">
        <v>4863</v>
      </c>
      <c r="G30" s="107">
        <v>1584</v>
      </c>
      <c r="H30" s="87">
        <v>12112</v>
      </c>
      <c r="I30" s="86">
        <v>247</v>
      </c>
      <c r="J30" s="86">
        <v>2212</v>
      </c>
      <c r="K30" s="107">
        <v>6378</v>
      </c>
      <c r="L30" s="87">
        <v>43256</v>
      </c>
      <c r="M30" s="34"/>
      <c r="N30" s="359"/>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59"/>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59"/>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x14ac:dyDescent="0.2">
      <c r="A31" s="357">
        <v>2019</v>
      </c>
      <c r="B31" s="77" t="s">
        <v>39</v>
      </c>
      <c r="C31" s="77">
        <v>1903</v>
      </c>
      <c r="D31" s="78">
        <v>17058</v>
      </c>
      <c r="E31" s="77">
        <v>414</v>
      </c>
      <c r="F31" s="77">
        <v>3395</v>
      </c>
      <c r="G31" s="104">
        <v>1075</v>
      </c>
      <c r="H31" s="78">
        <v>10536</v>
      </c>
      <c r="I31" s="77">
        <v>161</v>
      </c>
      <c r="J31" s="77">
        <v>2865</v>
      </c>
      <c r="K31" s="104">
        <v>3553</v>
      </c>
      <c r="L31" s="78">
        <v>33854</v>
      </c>
      <c r="M31" s="34"/>
      <c r="N31" s="357">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57">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57">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x14ac:dyDescent="0.2">
      <c r="A32" s="358"/>
      <c r="B32" s="79" t="s">
        <v>40</v>
      </c>
      <c r="C32" s="80">
        <v>3310</v>
      </c>
      <c r="D32" s="81">
        <v>19121</v>
      </c>
      <c r="E32" s="80">
        <v>901</v>
      </c>
      <c r="F32" s="80">
        <v>3135</v>
      </c>
      <c r="G32" s="105">
        <v>1371</v>
      </c>
      <c r="H32" s="81">
        <v>12638</v>
      </c>
      <c r="I32" s="80">
        <v>216</v>
      </c>
      <c r="J32" s="80">
        <v>4199</v>
      </c>
      <c r="K32" s="105">
        <v>5798</v>
      </c>
      <c r="L32" s="81">
        <v>39093</v>
      </c>
      <c r="M32" s="34"/>
      <c r="N32" s="358"/>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58"/>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58"/>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x14ac:dyDescent="0.2">
      <c r="A33" s="358"/>
      <c r="B33" s="82" t="s">
        <v>41</v>
      </c>
      <c r="C33" s="83">
        <v>4590</v>
      </c>
      <c r="D33" s="84">
        <v>21463</v>
      </c>
      <c r="E33" s="83">
        <v>1190</v>
      </c>
      <c r="F33" s="83">
        <v>4235</v>
      </c>
      <c r="G33" s="106">
        <v>1326</v>
      </c>
      <c r="H33" s="84">
        <v>13319</v>
      </c>
      <c r="I33" s="83">
        <v>172</v>
      </c>
      <c r="J33" s="83">
        <v>4049</v>
      </c>
      <c r="K33" s="106">
        <v>7278</v>
      </c>
      <c r="L33" s="84">
        <v>43066</v>
      </c>
      <c r="M33" s="34"/>
      <c r="N33" s="358"/>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58"/>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58"/>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x14ac:dyDescent="0.2">
      <c r="A34" s="359"/>
      <c r="B34" s="85" t="s">
        <v>42</v>
      </c>
      <c r="C34" s="86">
        <v>4265</v>
      </c>
      <c r="D34" s="87">
        <v>19492</v>
      </c>
      <c r="E34" s="86">
        <v>732</v>
      </c>
      <c r="F34" s="86">
        <v>4407</v>
      </c>
      <c r="G34" s="107">
        <v>827</v>
      </c>
      <c r="H34" s="87">
        <v>13424</v>
      </c>
      <c r="I34" s="86">
        <v>70</v>
      </c>
      <c r="J34" s="86">
        <v>4314</v>
      </c>
      <c r="K34" s="107">
        <v>5894</v>
      </c>
      <c r="L34" s="87">
        <v>41637</v>
      </c>
      <c r="M34" s="34"/>
      <c r="N34" s="359"/>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59"/>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59"/>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x14ac:dyDescent="0.2">
      <c r="A35" s="357">
        <v>2020</v>
      </c>
      <c r="B35" s="77" t="s">
        <v>39</v>
      </c>
      <c r="C35" s="77">
        <v>3486</v>
      </c>
      <c r="D35" s="78">
        <v>17453</v>
      </c>
      <c r="E35" s="77">
        <v>486</v>
      </c>
      <c r="F35" s="77">
        <v>3237</v>
      </c>
      <c r="G35" s="104">
        <v>733</v>
      </c>
      <c r="H35" s="78">
        <v>11099</v>
      </c>
      <c r="I35" s="77">
        <v>79</v>
      </c>
      <c r="J35" s="77">
        <v>3282</v>
      </c>
      <c r="K35" s="104">
        <v>4784</v>
      </c>
      <c r="L35" s="78">
        <v>35071</v>
      </c>
      <c r="M35" s="34"/>
      <c r="N35" s="357">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57">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57">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x14ac:dyDescent="0.2">
      <c r="A36" s="358"/>
      <c r="B36" s="79" t="s">
        <v>40</v>
      </c>
      <c r="C36" s="80">
        <v>1005</v>
      </c>
      <c r="D36" s="81">
        <v>10889</v>
      </c>
      <c r="E36" s="80">
        <v>140</v>
      </c>
      <c r="F36" s="80">
        <v>1542</v>
      </c>
      <c r="G36" s="105">
        <v>353</v>
      </c>
      <c r="H36" s="81">
        <v>5355</v>
      </c>
      <c r="I36" s="80">
        <v>31</v>
      </c>
      <c r="J36" s="80">
        <v>1792</v>
      </c>
      <c r="K36" s="105">
        <v>1529</v>
      </c>
      <c r="L36" s="81">
        <v>19578</v>
      </c>
      <c r="M36" s="34"/>
      <c r="N36" s="358"/>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58"/>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58"/>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x14ac:dyDescent="0.2">
      <c r="A37" s="358"/>
      <c r="B37" s="82" t="s">
        <v>41</v>
      </c>
      <c r="C37" s="83">
        <v>2027</v>
      </c>
      <c r="D37" s="84">
        <v>20108</v>
      </c>
      <c r="E37" s="83">
        <v>216</v>
      </c>
      <c r="F37" s="83">
        <v>2445</v>
      </c>
      <c r="G37" s="106">
        <v>503</v>
      </c>
      <c r="H37" s="84">
        <v>9239</v>
      </c>
      <c r="I37" s="83">
        <v>36</v>
      </c>
      <c r="J37" s="83">
        <v>2930</v>
      </c>
      <c r="K37" s="106">
        <v>2782</v>
      </c>
      <c r="L37" s="84">
        <v>34722</v>
      </c>
      <c r="M37" s="34"/>
      <c r="N37" s="358"/>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58"/>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58"/>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x14ac:dyDescent="0.2">
      <c r="A38" s="358"/>
      <c r="B38" s="85" t="s">
        <v>42</v>
      </c>
      <c r="C38" s="86">
        <v>2303</v>
      </c>
      <c r="D38" s="87">
        <v>25830</v>
      </c>
      <c r="E38" s="86">
        <v>122</v>
      </c>
      <c r="F38" s="86">
        <v>3943</v>
      </c>
      <c r="G38" s="107">
        <v>399</v>
      </c>
      <c r="H38" s="87">
        <v>12238</v>
      </c>
      <c r="I38" s="86">
        <v>8</v>
      </c>
      <c r="J38" s="86">
        <v>4005</v>
      </c>
      <c r="K38" s="107">
        <v>2832</v>
      </c>
      <c r="L38" s="87">
        <v>46016</v>
      </c>
      <c r="M38" s="34"/>
      <c r="N38" s="359"/>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59"/>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59"/>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x14ac:dyDescent="0.2">
      <c r="A39" s="357">
        <v>2021</v>
      </c>
      <c r="B39" s="104" t="s">
        <v>39</v>
      </c>
      <c r="C39" s="77">
        <v>1425</v>
      </c>
      <c r="D39" s="78">
        <v>22324</v>
      </c>
      <c r="E39" s="104">
        <v>76</v>
      </c>
      <c r="F39" s="78">
        <v>3095</v>
      </c>
      <c r="G39" s="104">
        <v>308</v>
      </c>
      <c r="H39" s="78">
        <v>12813</v>
      </c>
      <c r="I39" s="104">
        <v>5</v>
      </c>
      <c r="J39" s="78">
        <v>4530</v>
      </c>
      <c r="K39" s="104">
        <v>1814</v>
      </c>
      <c r="L39" s="78">
        <v>42762</v>
      </c>
      <c r="M39" s="20"/>
      <c r="N39" s="357">
        <v>2021</v>
      </c>
      <c r="O39" s="104" t="s">
        <v>39</v>
      </c>
      <c r="P39" s="88">
        <v>-59.122203098106716</v>
      </c>
      <c r="Q39" s="89">
        <v>27.909241964132249</v>
      </c>
      <c r="R39" s="97">
        <v>-84.362139917695472</v>
      </c>
      <c r="S39" s="89">
        <v>-4.3867778807537894</v>
      </c>
      <c r="T39" s="97">
        <v>-57.980900409276948</v>
      </c>
      <c r="U39" s="89">
        <v>15.442832687629515</v>
      </c>
      <c r="V39" s="97">
        <v>-93.670886075949369</v>
      </c>
      <c r="W39" s="89">
        <v>38.025594149908585</v>
      </c>
      <c r="X39" s="97">
        <v>-62.081939799331096</v>
      </c>
      <c r="Y39" s="89">
        <v>21.929799549485331</v>
      </c>
      <c r="Z39" s="20"/>
      <c r="AA39" s="357">
        <v>2021</v>
      </c>
      <c r="AB39" s="104" t="s">
        <v>39</v>
      </c>
      <c r="AC39" s="88">
        <v>-59.122203098106716</v>
      </c>
      <c r="AD39" s="89">
        <v>27.909241964132249</v>
      </c>
      <c r="AE39" s="97">
        <v>-84.362139917695472</v>
      </c>
      <c r="AF39" s="89">
        <v>-4.3867778807537894</v>
      </c>
      <c r="AG39" s="97">
        <v>-57.980900409276948</v>
      </c>
      <c r="AH39" s="89">
        <v>15.442832687629515</v>
      </c>
      <c r="AI39" s="97">
        <v>-93.670886075949369</v>
      </c>
      <c r="AJ39" s="89">
        <v>38.025594149908585</v>
      </c>
      <c r="AK39" s="97">
        <v>-62.081939799331096</v>
      </c>
      <c r="AL39" s="89">
        <v>21.929799549485331</v>
      </c>
      <c r="AM39" s="20"/>
      <c r="AN39" s="357">
        <v>2021</v>
      </c>
      <c r="AO39" s="104" t="s">
        <v>39</v>
      </c>
      <c r="AP39" s="88">
        <v>-56.807871701488722</v>
      </c>
      <c r="AQ39" s="89">
        <v>2.092120367862349</v>
      </c>
      <c r="AR39" s="97">
        <v>-83.257781807192501</v>
      </c>
      <c r="AS39" s="89">
        <v>-26.568536033035826</v>
      </c>
      <c r="AT39" s="97">
        <v>-63.284002818886542</v>
      </c>
      <c r="AU39" s="89">
        <v>-21.463946117274169</v>
      </c>
      <c r="AV39" s="97">
        <v>-85.102420856610792</v>
      </c>
      <c r="AW39" s="89">
        <v>-16.327947488008078</v>
      </c>
      <c r="AX39" s="97">
        <v>-62.292666498273974</v>
      </c>
      <c r="AY39" s="89">
        <v>-9.938502017410789</v>
      </c>
    </row>
    <row r="40" spans="1:51" s="17" customFormat="1" x14ac:dyDescent="0.2">
      <c r="A40" s="358"/>
      <c r="B40" s="149" t="s">
        <v>40</v>
      </c>
      <c r="C40" s="80">
        <v>1322</v>
      </c>
      <c r="D40" s="81">
        <v>25683</v>
      </c>
      <c r="E40" s="105">
        <v>17</v>
      </c>
      <c r="F40" s="81">
        <v>3670</v>
      </c>
      <c r="G40" s="105">
        <v>302</v>
      </c>
      <c r="H40" s="81">
        <v>14037</v>
      </c>
      <c r="I40" s="105">
        <v>0</v>
      </c>
      <c r="J40" s="81">
        <v>4679</v>
      </c>
      <c r="K40" s="105">
        <v>1641</v>
      </c>
      <c r="L40" s="81">
        <v>48069</v>
      </c>
      <c r="M40" s="18"/>
      <c r="N40" s="358"/>
      <c r="O40" s="149" t="s">
        <v>40</v>
      </c>
      <c r="P40" s="90">
        <v>31.542288557213926</v>
      </c>
      <c r="Q40" s="91">
        <v>135.86187896041878</v>
      </c>
      <c r="R40" s="98">
        <v>-87.857142857142861</v>
      </c>
      <c r="S40" s="91">
        <v>138.00259403372243</v>
      </c>
      <c r="T40" s="98">
        <v>-14.447592067988669</v>
      </c>
      <c r="U40" s="91">
        <v>162.12885154061624</v>
      </c>
      <c r="V40" s="98">
        <v>-100</v>
      </c>
      <c r="W40" s="91">
        <v>161.10491071428572</v>
      </c>
      <c r="X40" s="98">
        <v>7.3250490516677536</v>
      </c>
      <c r="Y40" s="91">
        <v>145.5255899479007</v>
      </c>
      <c r="Z40" s="18"/>
      <c r="AA40" s="358"/>
      <c r="AB40" s="149" t="s">
        <v>40</v>
      </c>
      <c r="AC40" s="90">
        <v>-38.833221999554667</v>
      </c>
      <c r="AD40" s="91">
        <v>69.384658810246265</v>
      </c>
      <c r="AE40" s="98">
        <v>-85.143769968051117</v>
      </c>
      <c r="AF40" s="91">
        <v>41.556811048336463</v>
      </c>
      <c r="AG40" s="98">
        <v>-43.830570902394108</v>
      </c>
      <c r="AH40" s="91">
        <v>63.182204934970223</v>
      </c>
      <c r="AI40" s="98">
        <v>-95.454545454545453</v>
      </c>
      <c r="AJ40" s="91">
        <v>81.493890421757982</v>
      </c>
      <c r="AK40" s="98">
        <v>-45.271661650562336</v>
      </c>
      <c r="AL40" s="91">
        <v>66.207981847792269</v>
      </c>
      <c r="AM40" s="18"/>
      <c r="AN40" s="358"/>
      <c r="AO40" s="149" t="s">
        <v>40</v>
      </c>
      <c r="AP40" s="90">
        <v>-46.972875768020387</v>
      </c>
      <c r="AQ40" s="91">
        <v>35.568639335036153</v>
      </c>
      <c r="AR40" s="98">
        <v>-83.084772370486661</v>
      </c>
      <c r="AS40" s="91">
        <v>-1.996870575963039</v>
      </c>
      <c r="AT40" s="98">
        <v>-53.318925594319232</v>
      </c>
      <c r="AU40" s="91">
        <v>11.87582471004931</v>
      </c>
      <c r="AV40" s="98">
        <v>-86.079545454545453</v>
      </c>
      <c r="AW40" s="91">
        <v>20.145865892684391</v>
      </c>
      <c r="AX40" s="98">
        <v>-53.456505003849109</v>
      </c>
      <c r="AY40" s="91">
        <v>23.119151501234292</v>
      </c>
    </row>
    <row r="41" spans="1:51" s="17" customFormat="1" x14ac:dyDescent="0.2">
      <c r="A41" s="358"/>
      <c r="B41" s="150" t="s">
        <v>41</v>
      </c>
      <c r="C41" s="83">
        <v>1318</v>
      </c>
      <c r="D41" s="84">
        <v>32274</v>
      </c>
      <c r="E41" s="106">
        <v>16</v>
      </c>
      <c r="F41" s="84">
        <v>3912</v>
      </c>
      <c r="G41" s="106">
        <v>465</v>
      </c>
      <c r="H41" s="84">
        <v>16411</v>
      </c>
      <c r="I41" s="106">
        <v>3</v>
      </c>
      <c r="J41" s="84">
        <v>4995</v>
      </c>
      <c r="K41" s="106">
        <v>1802</v>
      </c>
      <c r="L41" s="84">
        <v>57592</v>
      </c>
      <c r="M41" s="18"/>
      <c r="N41" s="358"/>
      <c r="O41" s="150" t="s">
        <v>41</v>
      </c>
      <c r="P41" s="92">
        <v>-34.977799703996048</v>
      </c>
      <c r="Q41" s="93">
        <v>60.503282275711157</v>
      </c>
      <c r="R41" s="99">
        <v>-92.592592592592595</v>
      </c>
      <c r="S41" s="93">
        <v>60.000000000000007</v>
      </c>
      <c r="T41" s="99">
        <v>-7.554671968190851</v>
      </c>
      <c r="U41" s="93">
        <v>77.627448858101531</v>
      </c>
      <c r="V41" s="99">
        <v>-91.666666666666657</v>
      </c>
      <c r="W41" s="93">
        <v>70.477815699658692</v>
      </c>
      <c r="X41" s="99">
        <v>-35.226455787203449</v>
      </c>
      <c r="Y41" s="93">
        <v>65.866021542537865</v>
      </c>
      <c r="Z41" s="18"/>
      <c r="AA41" s="358"/>
      <c r="AB41" s="150" t="s">
        <v>41</v>
      </c>
      <c r="AC41" s="92">
        <v>-37.634243633016261</v>
      </c>
      <c r="AD41" s="93">
        <v>65.698658410732719</v>
      </c>
      <c r="AE41" s="99">
        <v>-87.054631828978629</v>
      </c>
      <c r="AF41" s="93">
        <v>47.799003322259125</v>
      </c>
      <c r="AG41" s="99">
        <v>-32.347388294524862</v>
      </c>
      <c r="AH41" s="93">
        <v>68.376600630521935</v>
      </c>
      <c r="AI41" s="99">
        <v>-94.520547945205479</v>
      </c>
      <c r="AJ41" s="93">
        <v>77.461269365317349</v>
      </c>
      <c r="AK41" s="99">
        <v>-42.199010445299614</v>
      </c>
      <c r="AL41" s="93">
        <v>66.075125040561261</v>
      </c>
      <c r="AM41" s="18"/>
      <c r="AN41" s="358"/>
      <c r="AO41" s="150" t="s">
        <v>41</v>
      </c>
      <c r="AP41" s="92">
        <v>-40.944078642307332</v>
      </c>
      <c r="AQ41" s="93">
        <v>56.178799564334291</v>
      </c>
      <c r="AR41" s="99">
        <v>-85.324015247776359</v>
      </c>
      <c r="AS41" s="93">
        <v>25.698564181927598</v>
      </c>
      <c r="AT41" s="99">
        <v>-38.990066225165563</v>
      </c>
      <c r="AU41" s="93">
        <v>41.879489735920437</v>
      </c>
      <c r="AV41" s="99">
        <v>-92.592592592592595</v>
      </c>
      <c r="AW41" s="93">
        <v>47.824322130215947</v>
      </c>
      <c r="AX41" s="99">
        <v>-46.033758089265461</v>
      </c>
      <c r="AY41" s="93">
        <v>48.417653883732292</v>
      </c>
    </row>
    <row r="42" spans="1:51" s="23" customFormat="1" x14ac:dyDescent="0.2">
      <c r="A42" s="359"/>
      <c r="B42" s="294" t="s">
        <v>42</v>
      </c>
      <c r="C42" s="151">
        <v>888</v>
      </c>
      <c r="D42" s="152">
        <v>31244</v>
      </c>
      <c r="E42" s="283">
        <v>2</v>
      </c>
      <c r="F42" s="152">
        <v>4047</v>
      </c>
      <c r="G42" s="283">
        <v>468</v>
      </c>
      <c r="H42" s="152">
        <v>16298</v>
      </c>
      <c r="I42" s="283">
        <v>5</v>
      </c>
      <c r="J42" s="152">
        <v>4887</v>
      </c>
      <c r="K42" s="283">
        <v>1363</v>
      </c>
      <c r="L42" s="152">
        <v>56476</v>
      </c>
      <c r="N42" s="359"/>
      <c r="O42" s="294" t="s">
        <v>42</v>
      </c>
      <c r="P42" s="279">
        <v>-61.441597915762046</v>
      </c>
      <c r="Q42" s="281">
        <v>20.960123886953163</v>
      </c>
      <c r="R42" s="280">
        <v>-98.360655737704917</v>
      </c>
      <c r="S42" s="281">
        <v>2.6375855947248228</v>
      </c>
      <c r="T42" s="280">
        <v>17.29323308270676</v>
      </c>
      <c r="U42" s="281">
        <v>33.175355450236978</v>
      </c>
      <c r="V42" s="280">
        <v>-37.5</v>
      </c>
      <c r="W42" s="281">
        <v>22.022471910112351</v>
      </c>
      <c r="X42" s="280">
        <v>-51.871468926553675</v>
      </c>
      <c r="Y42" s="281">
        <v>22.73122392211404</v>
      </c>
      <c r="AA42" s="359"/>
      <c r="AB42" s="294" t="s">
        <v>42</v>
      </c>
      <c r="AC42" s="279">
        <v>-43.849903639043198</v>
      </c>
      <c r="AD42" s="281">
        <v>50.141357027463648</v>
      </c>
      <c r="AE42" s="280">
        <v>-88.485477178423238</v>
      </c>
      <c r="AF42" s="281">
        <v>31.852780514014501</v>
      </c>
      <c r="AG42" s="280">
        <v>-22.384305835010064</v>
      </c>
      <c r="AH42" s="281">
        <v>57.019324563022323</v>
      </c>
      <c r="AI42" s="280">
        <v>-91.558441558441558</v>
      </c>
      <c r="AJ42" s="281">
        <v>58.972437338662665</v>
      </c>
      <c r="AK42" s="280">
        <v>-44.495682065900901</v>
      </c>
      <c r="AL42" s="281">
        <v>51.343186568872937</v>
      </c>
      <c r="AN42" s="359"/>
      <c r="AO42" s="294" t="s">
        <v>42</v>
      </c>
      <c r="AP42" s="279">
        <v>-43.849903639043198</v>
      </c>
      <c r="AQ42" s="281">
        <v>50.141357027463648</v>
      </c>
      <c r="AR42" s="280">
        <v>-88.485477178423238</v>
      </c>
      <c r="AS42" s="281">
        <v>31.852780514014501</v>
      </c>
      <c r="AT42" s="280">
        <v>-22.384305835010064</v>
      </c>
      <c r="AU42" s="281">
        <v>57.019324563022323</v>
      </c>
      <c r="AV42" s="280">
        <v>-91.558441558441558</v>
      </c>
      <c r="AW42" s="281">
        <v>58.972437338662665</v>
      </c>
      <c r="AX42" s="280">
        <v>-44.495682065900901</v>
      </c>
      <c r="AY42" s="281">
        <v>51.343186568872937</v>
      </c>
    </row>
    <row r="43" spans="1:51" s="23" customFormat="1" x14ac:dyDescent="0.2">
      <c r="A43" s="357">
        <v>2022</v>
      </c>
      <c r="B43" s="308" t="s">
        <v>39</v>
      </c>
      <c r="C43" s="77">
        <v>1392</v>
      </c>
      <c r="D43" s="78">
        <v>31898</v>
      </c>
      <c r="E43" s="104">
        <v>7</v>
      </c>
      <c r="F43" s="78">
        <v>2318</v>
      </c>
      <c r="G43" s="104">
        <v>520</v>
      </c>
      <c r="H43" s="78">
        <v>9403</v>
      </c>
      <c r="I43" s="104">
        <v>4</v>
      </c>
      <c r="J43" s="78">
        <v>3039</v>
      </c>
      <c r="K43" s="104">
        <v>1923</v>
      </c>
      <c r="L43" s="78">
        <v>46658</v>
      </c>
      <c r="N43" s="357">
        <v>2022</v>
      </c>
      <c r="O43" s="308" t="s">
        <v>39</v>
      </c>
      <c r="P43" s="88">
        <v>-2.3157894736842155</v>
      </c>
      <c r="Q43" s="89">
        <v>42.886579466045504</v>
      </c>
      <c r="R43" s="97">
        <v>-90.789473684210535</v>
      </c>
      <c r="S43" s="89">
        <v>-25.105008077544422</v>
      </c>
      <c r="T43" s="97">
        <v>68.831168831168824</v>
      </c>
      <c r="U43" s="89">
        <v>-26.613595567002267</v>
      </c>
      <c r="V43" s="97">
        <v>-19.999999999999996</v>
      </c>
      <c r="W43" s="89">
        <v>-32.913907284768207</v>
      </c>
      <c r="X43" s="97">
        <v>6.0088202866593221</v>
      </c>
      <c r="Y43" s="89">
        <v>9.1108928487909857</v>
      </c>
      <c r="AA43" s="357">
        <v>2022</v>
      </c>
      <c r="AB43" s="308" t="s">
        <v>39</v>
      </c>
      <c r="AC43" s="88">
        <v>-2.3157894736842155</v>
      </c>
      <c r="AD43" s="89">
        <v>42.886579466045504</v>
      </c>
      <c r="AE43" s="97">
        <v>-90.789473684210535</v>
      </c>
      <c r="AF43" s="89">
        <v>-25.105008077544422</v>
      </c>
      <c r="AG43" s="97">
        <v>68.831168831168824</v>
      </c>
      <c r="AH43" s="89">
        <v>-26.613595567002267</v>
      </c>
      <c r="AI43" s="97">
        <v>-19.999999999999996</v>
      </c>
      <c r="AJ43" s="89">
        <v>-32.913907284768207</v>
      </c>
      <c r="AK43" s="97">
        <v>6.0088202866593221</v>
      </c>
      <c r="AL43" s="89">
        <v>9.1108928487909857</v>
      </c>
      <c r="AN43" s="357">
        <v>2022</v>
      </c>
      <c r="AO43" s="308" t="s">
        <v>39</v>
      </c>
      <c r="AP43" s="88">
        <v>-27.218934911242599</v>
      </c>
      <c r="AQ43" s="89">
        <v>52.997435281929484</v>
      </c>
      <c r="AR43" s="97">
        <v>-92.418772563176901</v>
      </c>
      <c r="AS43" s="89">
        <v>26.50340136054421</v>
      </c>
      <c r="AT43" s="97">
        <v>12.284069097888683</v>
      </c>
      <c r="AU43" s="89">
        <v>41.629461470551135</v>
      </c>
      <c r="AV43" s="97">
        <v>-85</v>
      </c>
      <c r="AW43" s="89">
        <v>32.760051293656176</v>
      </c>
      <c r="AX43" s="97">
        <v>-24.874399910684385</v>
      </c>
      <c r="AY43" s="89">
        <v>45.930890842757101</v>
      </c>
    </row>
    <row r="44" spans="1:51" s="23" customFormat="1" x14ac:dyDescent="0.2">
      <c r="A44" s="358"/>
      <c r="B44" s="288" t="s">
        <v>40</v>
      </c>
      <c r="C44" s="139">
        <v>1731</v>
      </c>
      <c r="D44" s="275">
        <v>30845</v>
      </c>
      <c r="E44" s="282">
        <v>6</v>
      </c>
      <c r="F44" s="275">
        <v>2589</v>
      </c>
      <c r="G44" s="282">
        <v>798</v>
      </c>
      <c r="H44" s="275">
        <v>9739</v>
      </c>
      <c r="I44" s="282">
        <v>6</v>
      </c>
      <c r="J44" s="275">
        <v>3484</v>
      </c>
      <c r="K44" s="282">
        <v>2541</v>
      </c>
      <c r="L44" s="275">
        <v>46657</v>
      </c>
      <c r="N44" s="358"/>
      <c r="O44" s="288" t="s">
        <v>40</v>
      </c>
      <c r="P44" s="261">
        <v>30.937972768532518</v>
      </c>
      <c r="Q44" s="277">
        <v>20.098898103804075</v>
      </c>
      <c r="R44" s="276">
        <v>-64.705882352941174</v>
      </c>
      <c r="S44" s="277">
        <v>-29.4550408719346</v>
      </c>
      <c r="T44" s="276">
        <v>164.23841059602648</v>
      </c>
      <c r="U44" s="277">
        <v>-30.619078150601986</v>
      </c>
      <c r="V44" s="276" t="s">
        <v>233</v>
      </c>
      <c r="W44" s="277">
        <v>-25.539645223338326</v>
      </c>
      <c r="X44" s="276">
        <v>54.844606946983546</v>
      </c>
      <c r="Y44" s="277">
        <v>-2.9374440907861565</v>
      </c>
      <c r="AA44" s="358"/>
      <c r="AB44" s="288" t="s">
        <v>40</v>
      </c>
      <c r="AC44" s="261">
        <v>13.687659264652341</v>
      </c>
      <c r="AD44" s="277">
        <v>30.695523569479445</v>
      </c>
      <c r="AE44" s="276">
        <v>-86.021505376344081</v>
      </c>
      <c r="AF44" s="277">
        <v>-27.464892830746489</v>
      </c>
      <c r="AG44" s="276">
        <v>116.06557377049178</v>
      </c>
      <c r="AH44" s="277">
        <v>-28.707635009310984</v>
      </c>
      <c r="AI44" s="276">
        <v>100</v>
      </c>
      <c r="AJ44" s="277">
        <v>-29.167119122597462</v>
      </c>
      <c r="AK44" s="276">
        <v>29.204052098408106</v>
      </c>
      <c r="AL44" s="277">
        <v>2.7347491495194332</v>
      </c>
      <c r="AN44" s="358"/>
      <c r="AO44" s="288" t="s">
        <v>40</v>
      </c>
      <c r="AP44" s="261">
        <v>-24.699731524657341</v>
      </c>
      <c r="AQ44" s="277">
        <v>34.398850391186329</v>
      </c>
      <c r="AR44" s="276">
        <v>-92.807424593967511</v>
      </c>
      <c r="AS44" s="277">
        <v>-2.1820117083555135</v>
      </c>
      <c r="AT44" s="276">
        <v>48.875661375661373</v>
      </c>
      <c r="AU44" s="277">
        <v>7.2919899848945757</v>
      </c>
      <c r="AV44" s="276">
        <v>-63.265306122448983</v>
      </c>
      <c r="AW44" s="277">
        <v>1.6166997026759278</v>
      </c>
      <c r="AX44" s="276">
        <v>-15.878266622560366</v>
      </c>
      <c r="AY44" s="277">
        <v>20.874400387016312</v>
      </c>
    </row>
    <row r="45" spans="1:51" s="23" customFormat="1" x14ac:dyDescent="0.2">
      <c r="A45" s="358"/>
      <c r="B45" s="150" t="s">
        <v>41</v>
      </c>
      <c r="C45" s="83">
        <v>1662</v>
      </c>
      <c r="D45" s="84">
        <v>33312</v>
      </c>
      <c r="E45" s="106">
        <v>12</v>
      </c>
      <c r="F45" s="84">
        <v>2492</v>
      </c>
      <c r="G45" s="106">
        <v>930</v>
      </c>
      <c r="H45" s="84">
        <v>8921</v>
      </c>
      <c r="I45" s="106">
        <v>8</v>
      </c>
      <c r="J45" s="84">
        <v>3328</v>
      </c>
      <c r="K45" s="106">
        <v>2612</v>
      </c>
      <c r="L45" s="84">
        <v>48053</v>
      </c>
      <c r="N45" s="358"/>
      <c r="O45" s="150" t="s">
        <v>41</v>
      </c>
      <c r="P45" s="92">
        <v>26.100151745068278</v>
      </c>
      <c r="Q45" s="93">
        <v>3.2162111916713254</v>
      </c>
      <c r="R45" s="99">
        <v>-25</v>
      </c>
      <c r="S45" s="93">
        <v>-36.298568507157469</v>
      </c>
      <c r="T45" s="99">
        <v>100</v>
      </c>
      <c r="U45" s="93">
        <v>-45.640119432088234</v>
      </c>
      <c r="V45" s="99">
        <v>166.66666666666666</v>
      </c>
      <c r="W45" s="93">
        <v>-33.373373373373369</v>
      </c>
      <c r="X45" s="99">
        <v>44.950055493895682</v>
      </c>
      <c r="Y45" s="93">
        <v>-16.56306431448812</v>
      </c>
      <c r="AA45" s="358"/>
      <c r="AB45" s="150" t="s">
        <v>41</v>
      </c>
      <c r="AC45" s="92">
        <v>17.712177121771223</v>
      </c>
      <c r="AD45" s="93">
        <v>19.648484697500024</v>
      </c>
      <c r="AE45" s="99">
        <v>-77.064220183486242</v>
      </c>
      <c r="AF45" s="93">
        <v>-30.701507914208115</v>
      </c>
      <c r="AG45" s="99">
        <v>109.11627906976746</v>
      </c>
      <c r="AH45" s="93">
        <v>-35.130949353921551</v>
      </c>
      <c r="AI45" s="99">
        <v>125</v>
      </c>
      <c r="AJ45" s="93">
        <v>-30.646296817797804</v>
      </c>
      <c r="AK45" s="99">
        <v>34.601483735971094</v>
      </c>
      <c r="AL45" s="93">
        <v>-4.7533064282489939</v>
      </c>
      <c r="AN45" s="358"/>
      <c r="AO45" s="150" t="s">
        <v>41</v>
      </c>
      <c r="AP45" s="92">
        <v>-10.913944723618085</v>
      </c>
      <c r="AQ45" s="93">
        <v>19.967769599758746</v>
      </c>
      <c r="AR45" s="99">
        <v>-88.311688311688314</v>
      </c>
      <c r="AS45" s="93">
        <v>-21.709986320109444</v>
      </c>
      <c r="AT45" s="99">
        <v>84.260515603799192</v>
      </c>
      <c r="AU45" s="93">
        <v>-20.068830069010257</v>
      </c>
      <c r="AV45" s="99">
        <v>43.75</v>
      </c>
      <c r="AW45" s="93">
        <v>-19.062002306551705</v>
      </c>
      <c r="AX45" s="99">
        <v>4.3268636419829365</v>
      </c>
      <c r="AY45" s="93">
        <v>1.7511918905158019</v>
      </c>
    </row>
    <row r="46" spans="1:51" s="23" customFormat="1" x14ac:dyDescent="0.2">
      <c r="A46" s="359"/>
      <c r="B46" s="294" t="s">
        <v>42</v>
      </c>
      <c r="C46" s="151">
        <v>1510</v>
      </c>
      <c r="D46" s="152">
        <v>32733</v>
      </c>
      <c r="E46" s="283">
        <v>25</v>
      </c>
      <c r="F46" s="152">
        <v>2888</v>
      </c>
      <c r="G46" s="283">
        <v>1078</v>
      </c>
      <c r="H46" s="152">
        <v>8303</v>
      </c>
      <c r="I46" s="283">
        <v>27</v>
      </c>
      <c r="J46" s="152">
        <v>2807</v>
      </c>
      <c r="K46" s="283">
        <v>2640</v>
      </c>
      <c r="L46" s="152">
        <v>46731</v>
      </c>
      <c r="N46" s="359"/>
      <c r="O46" s="294" t="s">
        <v>42</v>
      </c>
      <c r="P46" s="279">
        <v>70.045045045045057</v>
      </c>
      <c r="Q46" s="281">
        <v>4.7657150172833118</v>
      </c>
      <c r="R46" s="280">
        <v>1150</v>
      </c>
      <c r="S46" s="281">
        <v>-28.638497652582164</v>
      </c>
      <c r="T46" s="280">
        <v>130.34188034188031</v>
      </c>
      <c r="U46" s="281">
        <v>-49.055098785127008</v>
      </c>
      <c r="V46" s="280">
        <v>440.00000000000006</v>
      </c>
      <c r="W46" s="281">
        <v>-42.561898915490069</v>
      </c>
      <c r="X46" s="280">
        <v>93.690388848129118</v>
      </c>
      <c r="Y46" s="281">
        <v>-17.255117217933279</v>
      </c>
      <c r="AA46" s="359"/>
      <c r="AB46" s="294" t="s">
        <v>42</v>
      </c>
      <c r="AC46" s="279">
        <v>27.094690086816065</v>
      </c>
      <c r="AD46" s="281">
        <v>15.479040573862356</v>
      </c>
      <c r="AE46" s="280">
        <v>-54.95495495495495</v>
      </c>
      <c r="AF46" s="281">
        <v>-30.134474327628357</v>
      </c>
      <c r="AG46" s="280">
        <v>115.55411535968894</v>
      </c>
      <c r="AH46" s="281">
        <v>-38.941217951946804</v>
      </c>
      <c r="AI46" s="280">
        <v>246.15384615384616</v>
      </c>
      <c r="AJ46" s="281">
        <v>-33.696506207113295</v>
      </c>
      <c r="AK46" s="280">
        <v>46.767371601208453</v>
      </c>
      <c r="AL46" s="281">
        <v>-8.199161538123656</v>
      </c>
      <c r="AN46" s="359"/>
      <c r="AO46" s="294" t="s">
        <v>42</v>
      </c>
      <c r="AP46" s="279">
        <v>27.094690086816065</v>
      </c>
      <c r="AQ46" s="281">
        <v>15.479040573862356</v>
      </c>
      <c r="AR46" s="280">
        <v>-54.95495495495495</v>
      </c>
      <c r="AS46" s="281">
        <v>-30.134474327628357</v>
      </c>
      <c r="AT46" s="280">
        <v>115.55411535968894</v>
      </c>
      <c r="AU46" s="281">
        <v>-38.941217951946804</v>
      </c>
      <c r="AV46" s="280">
        <v>246.15384615384616</v>
      </c>
      <c r="AW46" s="281">
        <v>-33.696506207113295</v>
      </c>
      <c r="AX46" s="280">
        <v>46.767371601208453</v>
      </c>
      <c r="AY46" s="281">
        <v>-8.199161538123656</v>
      </c>
    </row>
    <row r="47" spans="1:51" s="23" customFormat="1" x14ac:dyDescent="0.2">
      <c r="A47" s="322">
        <v>2023</v>
      </c>
      <c r="B47" s="328" t="s">
        <v>39</v>
      </c>
      <c r="C47" s="325">
        <v>1562</v>
      </c>
      <c r="D47" s="326">
        <v>15915</v>
      </c>
      <c r="E47" s="327">
        <v>33</v>
      </c>
      <c r="F47" s="325">
        <v>1520</v>
      </c>
      <c r="G47" s="327">
        <v>1160</v>
      </c>
      <c r="H47" s="326">
        <v>6432</v>
      </c>
      <c r="I47" s="325">
        <v>47</v>
      </c>
      <c r="J47" s="325">
        <v>1821</v>
      </c>
      <c r="K47" s="327">
        <v>2802</v>
      </c>
      <c r="L47" s="326">
        <v>25688</v>
      </c>
      <c r="N47" s="322">
        <v>2023</v>
      </c>
      <c r="O47" s="328" t="s">
        <v>39</v>
      </c>
      <c r="P47" s="334">
        <v>12.212643678160928</v>
      </c>
      <c r="Q47" s="335">
        <v>-50.106589754843569</v>
      </c>
      <c r="R47" s="336">
        <v>371.42857142857144</v>
      </c>
      <c r="S47" s="334">
        <v>-34.426229508196727</v>
      </c>
      <c r="T47" s="336">
        <v>123.07692307692308</v>
      </c>
      <c r="U47" s="335">
        <v>-31.596299053493571</v>
      </c>
      <c r="V47" s="334">
        <v>1075</v>
      </c>
      <c r="W47" s="334">
        <v>-40.078973346495559</v>
      </c>
      <c r="X47" s="336">
        <v>45.70982839313573</v>
      </c>
      <c r="Y47" s="335">
        <v>-44.94406103990741</v>
      </c>
      <c r="AA47" s="322">
        <v>2023</v>
      </c>
      <c r="AB47" s="328" t="s">
        <v>39</v>
      </c>
      <c r="AC47" s="334">
        <v>12.212643678160928</v>
      </c>
      <c r="AD47" s="335">
        <v>-50.106589754843569</v>
      </c>
      <c r="AE47" s="336">
        <v>371.42857142857144</v>
      </c>
      <c r="AF47" s="334">
        <v>-34.426229508196727</v>
      </c>
      <c r="AG47" s="336">
        <v>123.07692307692308</v>
      </c>
      <c r="AH47" s="335">
        <v>-31.596299053493571</v>
      </c>
      <c r="AI47" s="334">
        <v>1075</v>
      </c>
      <c r="AJ47" s="334">
        <v>-40.078973346495559</v>
      </c>
      <c r="AK47" s="336">
        <v>45.70982839313573</v>
      </c>
      <c r="AL47" s="335">
        <v>-44.94406103990741</v>
      </c>
      <c r="AN47" s="322">
        <v>2023</v>
      </c>
      <c r="AO47" s="328" t="s">
        <v>39</v>
      </c>
      <c r="AP47" s="334">
        <v>31.40243902439024</v>
      </c>
      <c r="AQ47" s="335">
        <v>-6.8489417749114327</v>
      </c>
      <c r="AR47" s="336">
        <v>80.952380952380949</v>
      </c>
      <c r="AS47" s="334">
        <v>-31.96386319638632</v>
      </c>
      <c r="AT47" s="336">
        <v>125.98290598290598</v>
      </c>
      <c r="AU47" s="335">
        <v>-40.524319222069849</v>
      </c>
      <c r="AV47" s="334">
        <v>633.33333333333326</v>
      </c>
      <c r="AW47" s="334">
        <v>-35</v>
      </c>
      <c r="AX47" s="336">
        <v>57.452816168821521</v>
      </c>
      <c r="AY47" s="335">
        <v>-19.955458703513017</v>
      </c>
    </row>
    <row r="48" spans="1:51" x14ac:dyDescent="0.2">
      <c r="B48" s="17"/>
      <c r="C48" s="199"/>
      <c r="D48" s="199"/>
      <c r="E48" s="199"/>
      <c r="F48" s="199"/>
      <c r="G48" s="199"/>
      <c r="H48" s="199"/>
      <c r="I48" s="199"/>
      <c r="J48" s="199"/>
      <c r="K48" s="199"/>
      <c r="L48" s="199"/>
      <c r="AG48" s="62"/>
      <c r="AH48" s="62"/>
      <c r="AI48" s="62"/>
      <c r="AJ48" s="62"/>
    </row>
    <row r="49" spans="1:25" x14ac:dyDescent="0.2">
      <c r="A49" s="239" t="s">
        <v>248</v>
      </c>
      <c r="B49" s="139"/>
      <c r="C49" s="139"/>
      <c r="D49" s="139"/>
      <c r="E49" s="139"/>
      <c r="F49" s="139"/>
      <c r="G49" s="139"/>
      <c r="H49" s="139"/>
      <c r="I49" s="139"/>
      <c r="J49" s="139"/>
      <c r="K49" s="139"/>
      <c r="L49" s="139"/>
      <c r="M49" s="23"/>
      <c r="N49" s="360"/>
      <c r="O49" s="139"/>
      <c r="P49" s="139"/>
      <c r="Q49" s="139"/>
      <c r="R49" s="139"/>
      <c r="S49" s="139"/>
      <c r="T49" s="139"/>
      <c r="U49" s="139"/>
      <c r="V49" s="139"/>
      <c r="W49" s="139"/>
      <c r="X49" s="139"/>
      <c r="Y49" s="139"/>
    </row>
    <row r="50" spans="1:25" x14ac:dyDescent="0.2">
      <c r="A50" s="361" t="s">
        <v>245</v>
      </c>
      <c r="B50" s="361"/>
      <c r="C50" s="139"/>
      <c r="D50" s="139"/>
      <c r="E50" s="139"/>
      <c r="F50" s="139"/>
      <c r="G50" s="139"/>
      <c r="H50" s="139"/>
      <c r="I50" s="139"/>
      <c r="J50" s="139"/>
      <c r="K50" s="139"/>
      <c r="L50" s="139"/>
      <c r="M50" s="23"/>
      <c r="N50" s="360"/>
      <c r="O50" s="142"/>
      <c r="P50" s="139"/>
      <c r="Q50" s="139"/>
      <c r="R50" s="139"/>
      <c r="S50" s="139"/>
      <c r="T50" s="139"/>
      <c r="U50" s="139"/>
      <c r="V50" s="139"/>
      <c r="W50" s="139"/>
      <c r="X50" s="139"/>
      <c r="Y50" s="139"/>
    </row>
    <row r="51" spans="1:25" x14ac:dyDescent="0.2">
      <c r="A51" s="361" t="s">
        <v>246</v>
      </c>
      <c r="B51" s="361"/>
      <c r="C51" s="139"/>
      <c r="D51" s="139"/>
      <c r="E51" s="139"/>
      <c r="F51" s="139"/>
      <c r="G51" s="139"/>
      <c r="H51" s="139"/>
      <c r="I51" s="139"/>
      <c r="J51" s="139"/>
      <c r="K51" s="139"/>
      <c r="L51" s="139"/>
      <c r="M51" s="23"/>
      <c r="N51" s="360"/>
      <c r="O51" s="142"/>
      <c r="P51" s="139"/>
      <c r="Q51" s="139"/>
      <c r="R51" s="139"/>
      <c r="S51" s="139"/>
      <c r="T51" s="139"/>
      <c r="U51" s="139"/>
      <c r="V51" s="139"/>
      <c r="W51" s="139"/>
      <c r="X51" s="139"/>
      <c r="Y51" s="139"/>
    </row>
    <row r="52" spans="1:25" x14ac:dyDescent="0.2">
      <c r="A52" s="240" t="s">
        <v>247</v>
      </c>
      <c r="B52" s="142"/>
      <c r="C52" s="139"/>
      <c r="D52" s="139"/>
      <c r="E52" s="139"/>
      <c r="F52" s="139"/>
      <c r="G52" s="139"/>
      <c r="H52" s="139"/>
      <c r="I52" s="139"/>
      <c r="J52" s="139"/>
      <c r="K52" s="139"/>
      <c r="L52" s="139"/>
      <c r="M52" s="23"/>
      <c r="N52" s="360"/>
      <c r="O52" s="142"/>
      <c r="P52" s="139"/>
      <c r="Q52" s="139"/>
      <c r="R52" s="139"/>
      <c r="S52" s="139"/>
      <c r="T52" s="139"/>
      <c r="U52" s="139"/>
      <c r="V52" s="139"/>
      <c r="W52" s="139"/>
      <c r="X52" s="139"/>
      <c r="Y52" s="139"/>
    </row>
    <row r="53" spans="1:25" x14ac:dyDescent="0.2">
      <c r="A53" s="238" t="str">
        <f>'Contenido '!A131</f>
        <v>Actualizado el 18 de mayo de 2023</v>
      </c>
      <c r="B53" s="142"/>
      <c r="C53" s="139"/>
      <c r="D53" s="139"/>
      <c r="E53" s="139"/>
      <c r="F53" s="139"/>
      <c r="G53" s="139"/>
      <c r="H53" s="139"/>
      <c r="I53" s="139"/>
      <c r="J53" s="139"/>
      <c r="K53" s="139"/>
      <c r="L53" s="139"/>
      <c r="M53" s="23"/>
      <c r="N53" s="360"/>
      <c r="O53" s="142"/>
      <c r="P53" s="139"/>
      <c r="Q53" s="139"/>
      <c r="R53" s="139"/>
      <c r="S53" s="139"/>
      <c r="T53" s="139"/>
      <c r="U53" s="139"/>
      <c r="V53" s="139"/>
      <c r="W53" s="139"/>
      <c r="X53" s="139"/>
      <c r="Y53" s="139"/>
    </row>
    <row r="54" spans="1:25" x14ac:dyDescent="0.2">
      <c r="A54" s="237"/>
      <c r="B54" s="142"/>
      <c r="C54" s="139"/>
      <c r="D54" s="139"/>
      <c r="E54" s="139"/>
      <c r="F54" s="139"/>
      <c r="G54" s="139"/>
      <c r="H54" s="139"/>
      <c r="I54" s="139"/>
      <c r="J54" s="139"/>
      <c r="K54" s="139"/>
      <c r="L54" s="139"/>
      <c r="M54" s="23"/>
      <c r="N54" s="360"/>
      <c r="O54" s="142"/>
      <c r="P54" s="139"/>
      <c r="Q54" s="139"/>
      <c r="R54" s="139"/>
      <c r="S54" s="139"/>
      <c r="T54" s="139"/>
      <c r="U54" s="139"/>
      <c r="V54" s="139"/>
      <c r="W54" s="139"/>
      <c r="X54" s="139"/>
      <c r="Y54" s="139"/>
    </row>
    <row r="55" spans="1:25" x14ac:dyDescent="0.2">
      <c r="A55" s="237"/>
      <c r="B55" s="142"/>
      <c r="C55" s="139"/>
      <c r="D55" s="139"/>
      <c r="E55" s="139"/>
      <c r="F55" s="139"/>
      <c r="G55" s="139"/>
      <c r="H55" s="139"/>
      <c r="I55" s="139"/>
      <c r="J55" s="139"/>
      <c r="K55" s="139"/>
      <c r="L55" s="139"/>
      <c r="M55" s="23"/>
      <c r="N55" s="360"/>
      <c r="O55" s="142"/>
      <c r="P55" s="139"/>
      <c r="Q55" s="139"/>
      <c r="R55" s="139"/>
      <c r="S55" s="139"/>
      <c r="T55" s="139"/>
      <c r="U55" s="139"/>
      <c r="V55" s="139"/>
      <c r="W55" s="139"/>
      <c r="X55" s="139"/>
      <c r="Y55" s="139"/>
    </row>
    <row r="56" spans="1:25" x14ac:dyDescent="0.2">
      <c r="A56" s="360"/>
      <c r="B56" s="139"/>
      <c r="C56" s="139"/>
      <c r="D56" s="139"/>
      <c r="E56" s="139"/>
      <c r="F56" s="139"/>
      <c r="G56" s="139"/>
      <c r="H56" s="139"/>
      <c r="I56" s="139"/>
      <c r="J56" s="139"/>
      <c r="K56" s="139"/>
      <c r="L56" s="139"/>
      <c r="M56" s="23"/>
      <c r="N56" s="360"/>
      <c r="O56" s="139"/>
      <c r="P56" s="139"/>
      <c r="Q56" s="139"/>
      <c r="R56" s="139"/>
      <c r="S56" s="139"/>
      <c r="T56" s="139"/>
      <c r="U56" s="139"/>
      <c r="V56" s="139"/>
      <c r="W56" s="139"/>
      <c r="X56" s="139"/>
      <c r="Y56" s="139"/>
    </row>
    <row r="57" spans="1:25" x14ac:dyDescent="0.2">
      <c r="A57" s="360"/>
      <c r="B57" s="142"/>
      <c r="C57" s="139"/>
      <c r="D57" s="139"/>
      <c r="E57" s="139"/>
      <c r="F57" s="139"/>
      <c r="G57" s="139"/>
      <c r="H57" s="139"/>
      <c r="I57" s="139"/>
      <c r="J57" s="139"/>
      <c r="K57" s="139"/>
      <c r="L57" s="139"/>
      <c r="M57" s="23"/>
      <c r="N57" s="360"/>
      <c r="O57" s="142"/>
      <c r="P57" s="139"/>
      <c r="Q57" s="139"/>
      <c r="R57" s="139"/>
      <c r="S57" s="139"/>
      <c r="T57" s="139"/>
      <c r="U57" s="139"/>
      <c r="V57" s="139"/>
      <c r="W57" s="139"/>
      <c r="X57" s="139"/>
      <c r="Y57" s="139"/>
    </row>
    <row r="58" spans="1:25" x14ac:dyDescent="0.2">
      <c r="A58" s="360"/>
      <c r="B58" s="142"/>
      <c r="C58" s="139"/>
      <c r="D58" s="139"/>
      <c r="E58" s="139"/>
      <c r="F58" s="139"/>
      <c r="G58" s="139"/>
      <c r="H58" s="139"/>
      <c r="I58" s="139"/>
      <c r="J58" s="139"/>
      <c r="K58" s="139"/>
      <c r="L58" s="139"/>
      <c r="M58" s="23"/>
      <c r="N58" s="360"/>
      <c r="O58" s="142"/>
      <c r="P58" s="139"/>
      <c r="Q58" s="139"/>
      <c r="R58" s="139"/>
      <c r="S58" s="139"/>
      <c r="T58" s="139"/>
      <c r="U58" s="139"/>
      <c r="V58" s="139"/>
      <c r="W58" s="139"/>
      <c r="X58" s="139"/>
      <c r="Y58" s="139"/>
    </row>
    <row r="59" spans="1:25" x14ac:dyDescent="0.2">
      <c r="A59" s="360"/>
      <c r="B59" s="142"/>
      <c r="C59" s="139"/>
      <c r="D59" s="139"/>
      <c r="E59" s="139"/>
      <c r="F59" s="139"/>
      <c r="G59" s="139"/>
      <c r="H59" s="139"/>
      <c r="I59" s="139"/>
      <c r="J59" s="139"/>
      <c r="K59" s="139"/>
      <c r="L59" s="139"/>
      <c r="M59" s="23"/>
      <c r="N59" s="360"/>
      <c r="O59" s="142"/>
      <c r="P59" s="139"/>
      <c r="Q59" s="139"/>
      <c r="R59" s="139"/>
      <c r="S59" s="139"/>
      <c r="T59" s="139"/>
      <c r="U59" s="139"/>
      <c r="V59" s="139"/>
      <c r="W59" s="139"/>
      <c r="X59" s="139"/>
      <c r="Y59" s="139"/>
    </row>
    <row r="60" spans="1:25" x14ac:dyDescent="0.2">
      <c r="A60" s="360"/>
      <c r="B60" s="139"/>
      <c r="C60" s="139"/>
      <c r="D60" s="139"/>
      <c r="E60" s="139"/>
      <c r="F60" s="139"/>
      <c r="G60" s="139"/>
      <c r="H60" s="139"/>
      <c r="I60" s="139"/>
      <c r="J60" s="139"/>
      <c r="K60" s="139"/>
      <c r="L60" s="139"/>
      <c r="M60" s="23"/>
      <c r="N60" s="360"/>
      <c r="O60" s="139"/>
      <c r="P60" s="139"/>
      <c r="Q60" s="139"/>
      <c r="R60" s="139"/>
      <c r="S60" s="139"/>
      <c r="T60" s="139"/>
      <c r="U60" s="139"/>
      <c r="V60" s="139"/>
      <c r="W60" s="139"/>
      <c r="X60" s="139"/>
      <c r="Y60" s="139"/>
    </row>
    <row r="61" spans="1:25" x14ac:dyDescent="0.2">
      <c r="A61" s="360"/>
      <c r="B61" s="142"/>
      <c r="C61" s="139"/>
      <c r="D61" s="139"/>
      <c r="E61" s="139"/>
      <c r="F61" s="139"/>
      <c r="G61" s="139"/>
      <c r="H61" s="139"/>
      <c r="I61" s="139"/>
      <c r="J61" s="139"/>
      <c r="K61" s="139"/>
      <c r="L61" s="139"/>
      <c r="M61" s="23"/>
      <c r="N61" s="360"/>
      <c r="O61" s="142"/>
      <c r="P61" s="139"/>
      <c r="Q61" s="139"/>
      <c r="R61" s="139"/>
      <c r="S61" s="139"/>
      <c r="T61" s="139"/>
      <c r="U61" s="139"/>
      <c r="V61" s="139"/>
      <c r="W61" s="139"/>
      <c r="X61" s="139"/>
      <c r="Y61" s="139"/>
    </row>
    <row r="62" spans="1:25" x14ac:dyDescent="0.2">
      <c r="A62" s="360"/>
      <c r="B62" s="142"/>
      <c r="C62" s="139"/>
      <c r="D62" s="139"/>
      <c r="E62" s="139"/>
      <c r="F62" s="139"/>
      <c r="G62" s="139"/>
      <c r="H62" s="139"/>
      <c r="I62" s="139"/>
      <c r="J62" s="139"/>
      <c r="K62" s="139"/>
      <c r="L62" s="139"/>
      <c r="M62" s="23"/>
      <c r="N62" s="360"/>
      <c r="O62" s="142"/>
      <c r="P62" s="139"/>
      <c r="Q62" s="139"/>
      <c r="R62" s="139"/>
      <c r="S62" s="139"/>
      <c r="T62" s="139"/>
      <c r="U62" s="139"/>
      <c r="V62" s="139"/>
      <c r="W62" s="139"/>
      <c r="X62" s="139"/>
      <c r="Y62" s="139"/>
    </row>
    <row r="63" spans="1:25" x14ac:dyDescent="0.2">
      <c r="A63" s="360"/>
      <c r="B63" s="142"/>
      <c r="C63" s="139"/>
      <c r="D63" s="139"/>
      <c r="E63" s="139"/>
      <c r="F63" s="139"/>
      <c r="G63" s="139"/>
      <c r="H63" s="139"/>
      <c r="I63" s="139"/>
      <c r="J63" s="139"/>
      <c r="K63" s="139"/>
      <c r="L63" s="139"/>
      <c r="M63" s="23"/>
      <c r="N63" s="360"/>
      <c r="O63" s="142"/>
      <c r="P63" s="139"/>
      <c r="Q63" s="139"/>
      <c r="R63" s="139"/>
      <c r="S63" s="139"/>
      <c r="T63" s="139"/>
      <c r="U63" s="139"/>
      <c r="V63" s="139"/>
      <c r="W63" s="139"/>
      <c r="X63" s="139"/>
      <c r="Y63" s="139"/>
    </row>
    <row r="64" spans="1:25" x14ac:dyDescent="0.2">
      <c r="A64" s="360"/>
      <c r="B64" s="139"/>
      <c r="C64" s="139"/>
      <c r="D64" s="139"/>
      <c r="E64" s="139"/>
      <c r="F64" s="139"/>
      <c r="G64" s="139"/>
      <c r="H64" s="139"/>
      <c r="I64" s="139"/>
      <c r="J64" s="139"/>
      <c r="K64" s="139"/>
      <c r="L64" s="139"/>
      <c r="M64" s="23"/>
      <c r="N64" s="360"/>
      <c r="O64" s="139"/>
      <c r="P64" s="139"/>
      <c r="Q64" s="139"/>
      <c r="R64" s="139"/>
      <c r="S64" s="139"/>
      <c r="T64" s="139"/>
      <c r="U64" s="139"/>
      <c r="V64" s="139"/>
      <c r="W64" s="139"/>
      <c r="X64" s="139"/>
      <c r="Y64" s="139"/>
    </row>
    <row r="65" spans="1:25" x14ac:dyDescent="0.2">
      <c r="A65" s="360"/>
      <c r="B65" s="142"/>
      <c r="C65" s="139"/>
      <c r="D65" s="139"/>
      <c r="E65" s="139"/>
      <c r="F65" s="139"/>
      <c r="G65" s="139"/>
      <c r="H65" s="139"/>
      <c r="I65" s="139"/>
      <c r="J65" s="139"/>
      <c r="K65" s="139"/>
      <c r="L65" s="139"/>
      <c r="M65" s="23"/>
      <c r="N65" s="360"/>
      <c r="O65" s="142"/>
      <c r="P65" s="139"/>
      <c r="Q65" s="139"/>
      <c r="R65" s="139"/>
      <c r="S65" s="139"/>
      <c r="T65" s="139"/>
      <c r="U65" s="139"/>
      <c r="V65" s="139"/>
      <c r="W65" s="139"/>
      <c r="X65" s="139"/>
      <c r="Y65" s="139"/>
    </row>
    <row r="66" spans="1:25" x14ac:dyDescent="0.2">
      <c r="A66" s="360"/>
      <c r="B66" s="142"/>
      <c r="C66" s="139"/>
      <c r="D66" s="139"/>
      <c r="E66" s="139"/>
      <c r="F66" s="139"/>
      <c r="G66" s="139"/>
      <c r="H66" s="139"/>
      <c r="I66" s="139"/>
      <c r="J66" s="139"/>
      <c r="K66" s="139"/>
      <c r="L66" s="139"/>
      <c r="M66" s="23"/>
      <c r="N66" s="360"/>
      <c r="O66" s="142"/>
      <c r="P66" s="139"/>
      <c r="Q66" s="139"/>
      <c r="R66" s="139"/>
      <c r="S66" s="139"/>
      <c r="T66" s="139"/>
      <c r="U66" s="139"/>
      <c r="V66" s="139"/>
      <c r="W66" s="139"/>
      <c r="X66" s="139"/>
      <c r="Y66" s="139"/>
    </row>
    <row r="67" spans="1:25" x14ac:dyDescent="0.2">
      <c r="A67" s="360"/>
      <c r="B67" s="142"/>
      <c r="C67" s="139"/>
      <c r="D67" s="139"/>
      <c r="E67" s="139"/>
      <c r="F67" s="139"/>
      <c r="G67" s="139"/>
      <c r="H67" s="139"/>
      <c r="I67" s="139"/>
      <c r="J67" s="139"/>
      <c r="K67" s="139"/>
      <c r="L67" s="139"/>
      <c r="M67" s="23"/>
      <c r="N67" s="360"/>
      <c r="O67" s="142"/>
      <c r="P67" s="139"/>
      <c r="Q67" s="139"/>
      <c r="R67" s="139"/>
      <c r="S67" s="139"/>
      <c r="T67" s="139"/>
      <c r="U67" s="139"/>
      <c r="V67" s="139"/>
      <c r="W67" s="139"/>
      <c r="X67" s="139"/>
      <c r="Y67" s="139"/>
    </row>
    <row r="68" spans="1:25" x14ac:dyDescent="0.2">
      <c r="A68" s="191"/>
      <c r="B68" s="139"/>
      <c r="C68" s="139"/>
      <c r="D68" s="139"/>
      <c r="E68" s="139"/>
      <c r="F68" s="139"/>
      <c r="G68" s="139"/>
      <c r="H68" s="139"/>
      <c r="I68" s="139"/>
      <c r="J68" s="139"/>
      <c r="K68" s="139"/>
      <c r="L68" s="139"/>
      <c r="M68" s="23"/>
      <c r="N68" s="191"/>
      <c r="O68" s="139"/>
      <c r="P68" s="139"/>
      <c r="Q68" s="139"/>
      <c r="R68" s="139"/>
      <c r="S68" s="139"/>
      <c r="T68" s="139"/>
      <c r="U68" s="139"/>
      <c r="V68" s="139"/>
      <c r="W68" s="139"/>
      <c r="X68" s="139"/>
      <c r="Y68" s="139"/>
    </row>
    <row r="69" spans="1:25" x14ac:dyDescent="0.2">
      <c r="A69" s="23"/>
      <c r="B69" s="142"/>
      <c r="C69" s="139"/>
      <c r="D69" s="139"/>
      <c r="E69" s="139"/>
      <c r="F69" s="139"/>
      <c r="G69" s="139"/>
      <c r="H69" s="139"/>
      <c r="I69" s="139"/>
      <c r="J69" s="139"/>
      <c r="K69" s="139"/>
      <c r="L69" s="139"/>
      <c r="M69" s="23"/>
      <c r="N69" s="23"/>
      <c r="O69" s="142"/>
      <c r="P69" s="139"/>
      <c r="Q69" s="139"/>
      <c r="R69" s="139"/>
      <c r="S69" s="139"/>
      <c r="T69" s="139"/>
      <c r="U69" s="139"/>
      <c r="V69" s="139"/>
      <c r="W69" s="139"/>
      <c r="X69" s="139"/>
      <c r="Y69" s="139"/>
    </row>
    <row r="70" spans="1:25" x14ac:dyDescent="0.2">
      <c r="A70" s="23"/>
      <c r="B70" s="142"/>
      <c r="C70" s="139"/>
      <c r="D70" s="139"/>
      <c r="E70" s="139"/>
      <c r="F70" s="139"/>
      <c r="G70" s="139"/>
      <c r="H70" s="139"/>
      <c r="I70" s="139"/>
      <c r="J70" s="139"/>
      <c r="K70" s="139"/>
      <c r="L70" s="139"/>
      <c r="M70" s="23"/>
      <c r="N70" s="23"/>
      <c r="O70" s="142"/>
      <c r="P70" s="139"/>
      <c r="Q70" s="139"/>
      <c r="R70" s="139"/>
      <c r="S70" s="139"/>
      <c r="T70" s="139"/>
      <c r="U70" s="139"/>
      <c r="V70" s="139"/>
      <c r="W70" s="139"/>
      <c r="X70" s="139"/>
      <c r="Y70" s="139"/>
    </row>
    <row r="71" spans="1:25" x14ac:dyDescent="0.2">
      <c r="A71" s="23"/>
      <c r="B71" s="142"/>
      <c r="C71" s="139"/>
      <c r="D71" s="139"/>
      <c r="E71" s="139"/>
      <c r="F71" s="139"/>
      <c r="G71" s="139"/>
      <c r="H71" s="139"/>
      <c r="I71" s="139"/>
      <c r="J71" s="139"/>
      <c r="K71" s="139"/>
      <c r="L71" s="139"/>
      <c r="M71" s="23"/>
      <c r="N71" s="23"/>
      <c r="O71" s="142"/>
      <c r="P71" s="139"/>
      <c r="Q71" s="139"/>
      <c r="R71" s="139"/>
      <c r="S71" s="139"/>
      <c r="T71" s="139"/>
      <c r="U71" s="139"/>
      <c r="V71" s="139"/>
      <c r="W71" s="139"/>
      <c r="X71" s="139"/>
      <c r="Y71" s="139"/>
    </row>
    <row r="72" spans="1:25" x14ac:dyDescent="0.2">
      <c r="A72" s="191"/>
      <c r="B72" s="139"/>
      <c r="C72" s="139"/>
      <c r="D72" s="139"/>
      <c r="E72" s="139"/>
      <c r="F72" s="139"/>
      <c r="G72" s="139"/>
      <c r="H72" s="139"/>
      <c r="I72" s="139"/>
      <c r="J72" s="139"/>
      <c r="K72" s="139"/>
      <c r="L72" s="139"/>
      <c r="M72" s="23"/>
      <c r="N72" s="191"/>
      <c r="O72" s="139"/>
      <c r="P72" s="139"/>
      <c r="Q72" s="139"/>
      <c r="R72" s="139"/>
      <c r="S72" s="139"/>
      <c r="T72" s="139"/>
      <c r="U72" s="139"/>
      <c r="V72" s="139"/>
      <c r="W72" s="139"/>
      <c r="X72" s="139"/>
      <c r="Y72" s="139"/>
    </row>
    <row r="73" spans="1:25"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row>
  </sheetData>
  <mergeCells count="78">
    <mergeCell ref="AA15:AA18"/>
    <mergeCell ref="AN15:AN18"/>
    <mergeCell ref="AN19:AN22"/>
    <mergeCell ref="AN23:AN26"/>
    <mergeCell ref="AN13:AN14"/>
    <mergeCell ref="N13:N14"/>
    <mergeCell ref="X13:Y13"/>
    <mergeCell ref="T13:U13"/>
    <mergeCell ref="AG13:AH13"/>
    <mergeCell ref="O13:Q13"/>
    <mergeCell ref="AB13:AD13"/>
    <mergeCell ref="A43:A46"/>
    <mergeCell ref="N43:N46"/>
    <mergeCell ref="AA43:AA46"/>
    <mergeCell ref="AN43:AN46"/>
    <mergeCell ref="AN39:AN42"/>
    <mergeCell ref="A19:A22"/>
    <mergeCell ref="AN35:AN38"/>
    <mergeCell ref="AA31:AA34"/>
    <mergeCell ref="AN31:AN34"/>
    <mergeCell ref="AN27:AN30"/>
    <mergeCell ref="AA27:AA30"/>
    <mergeCell ref="K13:L13"/>
    <mergeCell ref="AE13:AF13"/>
    <mergeCell ref="AI13:AJ13"/>
    <mergeCell ref="A27:A30"/>
    <mergeCell ref="A39:A42"/>
    <mergeCell ref="N39:N42"/>
    <mergeCell ref="N31:N34"/>
    <mergeCell ref="A31:A34"/>
    <mergeCell ref="N27:N30"/>
    <mergeCell ref="A35:A38"/>
    <mergeCell ref="N35:N38"/>
    <mergeCell ref="N23:N26"/>
    <mergeCell ref="N19:N22"/>
    <mergeCell ref="AA19:AA22"/>
    <mergeCell ref="A15:A18"/>
    <mergeCell ref="A23:A26"/>
    <mergeCell ref="G13:H13"/>
    <mergeCell ref="AA13:AA14"/>
    <mergeCell ref="A64:A67"/>
    <mergeCell ref="N64:N67"/>
    <mergeCell ref="A60:A63"/>
    <mergeCell ref="N60:N63"/>
    <mergeCell ref="N49:N52"/>
    <mergeCell ref="N53:N55"/>
    <mergeCell ref="A56:A59"/>
    <mergeCell ref="N56:N59"/>
    <mergeCell ref="A50:B50"/>
    <mergeCell ref="A51:B51"/>
    <mergeCell ref="AA23:AA26"/>
    <mergeCell ref="AA35:AA38"/>
    <mergeCell ref="AA39:AA42"/>
    <mergeCell ref="N15:N18"/>
    <mergeCell ref="AN7:AY8"/>
    <mergeCell ref="A9:L9"/>
    <mergeCell ref="N9:Y9"/>
    <mergeCell ref="AA9:AL9"/>
    <mergeCell ref="AN9:AY9"/>
    <mergeCell ref="A7:L8"/>
    <mergeCell ref="N7:Y8"/>
    <mergeCell ref="AA7:AL8"/>
    <mergeCell ref="A10:L10"/>
    <mergeCell ref="N10:Y10"/>
    <mergeCell ref="AA10:AL10"/>
    <mergeCell ref="AN10:AY10"/>
    <mergeCell ref="AT13:AU13"/>
    <mergeCell ref="E13:F13"/>
    <mergeCell ref="I13:J13"/>
    <mergeCell ref="AR13:AS13"/>
    <mergeCell ref="AK13:AL13"/>
    <mergeCell ref="A13:A14"/>
    <mergeCell ref="AX13:AY13"/>
    <mergeCell ref="R13:S13"/>
    <mergeCell ref="AV13:AW13"/>
    <mergeCell ref="B13:D13"/>
    <mergeCell ref="AO13:AQ13"/>
    <mergeCell ref="V13:W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I50"/>
  <sheetViews>
    <sheetView zoomScale="90" zoomScaleNormal="90" workbookViewId="0">
      <pane xSplit="1" ySplit="11" topLeftCell="S35" activePane="bottomRight" state="frozen"/>
      <selection activeCell="G131" sqref="G131"/>
      <selection pane="topRight" activeCell="G131" sqref="G131"/>
      <selection pane="bottomLeft" activeCell="G131" sqref="G131"/>
      <selection pane="bottomRight" activeCell="AD44" sqref="AD44:AI44"/>
    </sheetView>
  </sheetViews>
  <sheetFormatPr baseColWidth="10"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85546875" style="1" customWidth="1"/>
    <col min="21" max="26" width="11.42578125" style="1"/>
    <col min="27" max="27" width="3.7109375" style="1" customWidth="1"/>
    <col min="28" max="28" width="11.42578125" style="1"/>
    <col min="29" max="29" width="17.28515625" style="1" customWidth="1"/>
    <col min="30" max="16384" width="11.42578125" style="1"/>
  </cols>
  <sheetData>
    <row r="1" spans="1:35" x14ac:dyDescent="0.2">
      <c r="B1" s="23"/>
      <c r="C1" s="23"/>
      <c r="D1" s="23"/>
      <c r="E1" s="23"/>
      <c r="F1" s="23"/>
      <c r="G1" s="23"/>
      <c r="H1" s="23"/>
      <c r="I1" s="23"/>
      <c r="J1" s="23"/>
      <c r="K1" s="23"/>
      <c r="L1" s="23"/>
      <c r="M1" s="23"/>
      <c r="N1" s="23"/>
    </row>
    <row r="2" spans="1:35" x14ac:dyDescent="0.2">
      <c r="B2" s="23"/>
      <c r="C2" s="23"/>
      <c r="D2" s="23"/>
      <c r="E2" s="23"/>
      <c r="F2" s="23"/>
      <c r="G2" s="23"/>
      <c r="H2" s="23"/>
      <c r="I2" s="23"/>
      <c r="J2" s="23"/>
      <c r="K2" s="23"/>
      <c r="L2" s="23"/>
      <c r="M2" s="23"/>
      <c r="N2" s="23"/>
    </row>
    <row r="3" spans="1:35" ht="12.75" customHeight="1" x14ac:dyDescent="0.2">
      <c r="B3" s="23"/>
      <c r="C3" s="23"/>
      <c r="D3" s="23"/>
      <c r="E3" s="23"/>
      <c r="F3" s="23"/>
      <c r="G3" s="23"/>
      <c r="H3" s="23"/>
      <c r="I3" s="35"/>
      <c r="J3" s="35"/>
      <c r="K3" s="37"/>
      <c r="L3" s="37"/>
      <c r="M3" s="37"/>
      <c r="N3" s="37"/>
    </row>
    <row r="4" spans="1:35" ht="15.75" customHeight="1" x14ac:dyDescent="0.2">
      <c r="B4" s="23"/>
      <c r="C4" s="23"/>
      <c r="D4" s="23"/>
      <c r="E4" s="23"/>
      <c r="F4" s="23"/>
      <c r="G4" s="23"/>
      <c r="H4" s="23"/>
      <c r="I4" s="35"/>
      <c r="J4" s="35"/>
      <c r="K4" s="37"/>
      <c r="L4" s="37"/>
      <c r="M4" s="37"/>
      <c r="N4" s="37"/>
    </row>
    <row r="5" spans="1:35" ht="13.5" customHeight="1" x14ac:dyDescent="0.2">
      <c r="A5" s="366" t="s">
        <v>356</v>
      </c>
      <c r="B5" s="366"/>
      <c r="C5" s="366"/>
      <c r="D5" s="366"/>
      <c r="E5" s="366"/>
      <c r="F5" s="366"/>
      <c r="G5" s="366"/>
      <c r="H5" s="366"/>
      <c r="I5" s="24"/>
      <c r="J5" s="366" t="s">
        <v>356</v>
      </c>
      <c r="K5" s="366"/>
      <c r="L5" s="366"/>
      <c r="M5" s="366"/>
      <c r="N5" s="366"/>
      <c r="O5" s="366"/>
      <c r="P5" s="366"/>
      <c r="Q5" s="366"/>
      <c r="S5" s="366" t="s">
        <v>356</v>
      </c>
      <c r="T5" s="366"/>
      <c r="U5" s="366"/>
      <c r="V5" s="366"/>
      <c r="W5" s="366"/>
      <c r="X5" s="366"/>
      <c r="Y5" s="366"/>
      <c r="Z5" s="366"/>
      <c r="AB5" s="366" t="s">
        <v>356</v>
      </c>
      <c r="AC5" s="366"/>
      <c r="AD5" s="366"/>
      <c r="AE5" s="366"/>
      <c r="AF5" s="366"/>
      <c r="AG5" s="366"/>
      <c r="AH5" s="366"/>
      <c r="AI5" s="366"/>
    </row>
    <row r="6" spans="1:35" ht="13.5" customHeight="1" x14ac:dyDescent="0.2">
      <c r="A6" s="366"/>
      <c r="B6" s="366"/>
      <c r="C6" s="366"/>
      <c r="D6" s="366"/>
      <c r="E6" s="366"/>
      <c r="F6" s="366"/>
      <c r="G6" s="366"/>
      <c r="H6" s="366"/>
      <c r="I6" s="24"/>
      <c r="J6" s="366"/>
      <c r="K6" s="366"/>
      <c r="L6" s="366"/>
      <c r="M6" s="366"/>
      <c r="N6" s="366"/>
      <c r="O6" s="366"/>
      <c r="P6" s="366"/>
      <c r="Q6" s="366"/>
      <c r="S6" s="366"/>
      <c r="T6" s="366"/>
      <c r="U6" s="366"/>
      <c r="V6" s="366"/>
      <c r="W6" s="366"/>
      <c r="X6" s="366"/>
      <c r="Y6" s="366"/>
      <c r="Z6" s="366"/>
      <c r="AB6" s="366"/>
      <c r="AC6" s="366"/>
      <c r="AD6" s="366"/>
      <c r="AE6" s="366"/>
      <c r="AF6" s="366"/>
      <c r="AG6" s="366"/>
      <c r="AH6" s="366"/>
      <c r="AI6" s="366"/>
    </row>
    <row r="7" spans="1:35" x14ac:dyDescent="0.2">
      <c r="A7" s="364" t="s">
        <v>344</v>
      </c>
      <c r="B7" s="364"/>
      <c r="C7" s="364"/>
      <c r="D7" s="364"/>
      <c r="E7" s="364"/>
      <c r="F7" s="364"/>
      <c r="G7" s="364"/>
      <c r="H7" s="364"/>
      <c r="J7" s="364" t="s">
        <v>345</v>
      </c>
      <c r="K7" s="364"/>
      <c r="L7" s="364"/>
      <c r="M7" s="364"/>
      <c r="N7" s="364"/>
      <c r="O7" s="364"/>
      <c r="P7" s="364"/>
      <c r="Q7" s="364"/>
      <c r="S7" s="364" t="s">
        <v>346</v>
      </c>
      <c r="T7" s="364"/>
      <c r="U7" s="364"/>
      <c r="V7" s="364"/>
      <c r="W7" s="364"/>
      <c r="X7" s="364"/>
      <c r="Y7" s="364"/>
      <c r="Z7" s="364"/>
      <c r="AB7" s="364" t="s">
        <v>347</v>
      </c>
      <c r="AC7" s="364"/>
      <c r="AD7" s="364"/>
      <c r="AE7" s="364"/>
      <c r="AF7" s="364"/>
      <c r="AG7" s="364"/>
      <c r="AH7" s="364"/>
      <c r="AI7" s="364"/>
    </row>
    <row r="8" spans="1:35" ht="12.75" customHeight="1" x14ac:dyDescent="0.2">
      <c r="A8" s="364" t="str">
        <f>Hoja2!A1</f>
        <v>2015 (I trimestre) - 2023 (I trimestre)pr</v>
      </c>
      <c r="B8" s="364"/>
      <c r="C8" s="364"/>
      <c r="D8" s="364"/>
      <c r="E8" s="364"/>
      <c r="F8" s="364"/>
      <c r="G8" s="364"/>
      <c r="H8" s="364"/>
      <c r="J8" s="364" t="str">
        <f>Hoja2!A2</f>
        <v>2016 (I trimestre) - 2023 (I trimestre)pr</v>
      </c>
      <c r="K8" s="364"/>
      <c r="L8" s="364"/>
      <c r="M8" s="364"/>
      <c r="N8" s="364"/>
      <c r="O8" s="364"/>
      <c r="P8" s="364"/>
      <c r="Q8" s="364"/>
      <c r="S8" s="364" t="str">
        <f>Hoja2!A2</f>
        <v>2016 (I trimestre) - 2023 (I trimestre)pr</v>
      </c>
      <c r="T8" s="364"/>
      <c r="U8" s="364"/>
      <c r="V8" s="364"/>
      <c r="W8" s="364"/>
      <c r="X8" s="364"/>
      <c r="Y8" s="364"/>
      <c r="Z8" s="364"/>
      <c r="AB8" s="364" t="str">
        <f>Hoja2!A3</f>
        <v>2016 (IV trimestre) - 2023 (I trimestre)pr</v>
      </c>
      <c r="AC8" s="364"/>
      <c r="AD8" s="364"/>
      <c r="AE8" s="364"/>
      <c r="AF8" s="364"/>
      <c r="AG8" s="364"/>
      <c r="AH8" s="364"/>
      <c r="AI8" s="364"/>
    </row>
    <row r="9" spans="1:35" x14ac:dyDescent="0.2">
      <c r="A9" s="392" t="s">
        <v>35</v>
      </c>
      <c r="B9" s="392"/>
      <c r="C9" s="392"/>
      <c r="D9" s="392"/>
      <c r="E9" s="393"/>
      <c r="F9" s="392"/>
      <c r="G9" s="392"/>
      <c r="H9" s="392"/>
      <c r="J9" s="270"/>
      <c r="K9" s="270"/>
      <c r="L9" s="270"/>
      <c r="M9" s="270"/>
      <c r="N9" s="270"/>
      <c r="O9" s="270"/>
      <c r="P9" s="270"/>
      <c r="Q9" s="270" t="s">
        <v>43</v>
      </c>
      <c r="S9" s="392" t="s">
        <v>65</v>
      </c>
      <c r="T9" s="392"/>
      <c r="U9" s="392"/>
      <c r="V9" s="392"/>
      <c r="W9" s="392"/>
      <c r="X9" s="392"/>
      <c r="Y9" s="392"/>
      <c r="Z9" s="392"/>
      <c r="AB9" s="392" t="s">
        <v>65</v>
      </c>
      <c r="AC9" s="392"/>
      <c r="AD9" s="392"/>
      <c r="AE9" s="392"/>
      <c r="AF9" s="392"/>
      <c r="AG9" s="392"/>
      <c r="AH9" s="392"/>
      <c r="AI9" s="392"/>
    </row>
    <row r="10" spans="1:35" ht="12.75" customHeight="1" x14ac:dyDescent="0.2">
      <c r="A10" s="388" t="s">
        <v>29</v>
      </c>
      <c r="B10" s="390" t="s">
        <v>30</v>
      </c>
      <c r="C10" s="385" t="s">
        <v>348</v>
      </c>
      <c r="D10" s="385"/>
      <c r="E10" s="386"/>
      <c r="F10" s="387" t="s">
        <v>349</v>
      </c>
      <c r="G10" s="385"/>
      <c r="H10" s="386"/>
      <c r="J10" s="388" t="s">
        <v>29</v>
      </c>
      <c r="K10" s="390" t="s">
        <v>30</v>
      </c>
      <c r="L10" s="385" t="s">
        <v>348</v>
      </c>
      <c r="M10" s="385"/>
      <c r="N10" s="386"/>
      <c r="O10" s="387" t="s">
        <v>349</v>
      </c>
      <c r="P10" s="385"/>
      <c r="Q10" s="386"/>
      <c r="S10" s="388" t="s">
        <v>29</v>
      </c>
      <c r="T10" s="390" t="s">
        <v>30</v>
      </c>
      <c r="U10" s="385" t="s">
        <v>348</v>
      </c>
      <c r="V10" s="385"/>
      <c r="W10" s="386"/>
      <c r="X10" s="387" t="s">
        <v>349</v>
      </c>
      <c r="Y10" s="385"/>
      <c r="Z10" s="386"/>
      <c r="AB10" s="388" t="s">
        <v>29</v>
      </c>
      <c r="AC10" s="390" t="s">
        <v>30</v>
      </c>
      <c r="AD10" s="385" t="s">
        <v>348</v>
      </c>
      <c r="AE10" s="385"/>
      <c r="AF10" s="386"/>
      <c r="AG10" s="387" t="s">
        <v>349</v>
      </c>
      <c r="AH10" s="385"/>
      <c r="AI10" s="386"/>
    </row>
    <row r="11" spans="1:35" ht="21" customHeight="1" x14ac:dyDescent="0.2">
      <c r="A11" s="389"/>
      <c r="B11" s="391"/>
      <c r="C11" s="271" t="s">
        <v>122</v>
      </c>
      <c r="D11" s="118" t="s">
        <v>123</v>
      </c>
      <c r="E11" s="119" t="s">
        <v>199</v>
      </c>
      <c r="F11" s="274" t="s">
        <v>122</v>
      </c>
      <c r="G11" s="272" t="s">
        <v>123</v>
      </c>
      <c r="H11" s="273" t="s">
        <v>200</v>
      </c>
      <c r="J11" s="389"/>
      <c r="K11" s="391"/>
      <c r="L11" s="271" t="s">
        <v>122</v>
      </c>
      <c r="M11" s="272" t="s">
        <v>123</v>
      </c>
      <c r="N11" s="118" t="s">
        <v>199</v>
      </c>
      <c r="O11" s="274" t="s">
        <v>122</v>
      </c>
      <c r="P11" s="118" t="s">
        <v>123</v>
      </c>
      <c r="Q11" s="119" t="s">
        <v>200</v>
      </c>
      <c r="S11" s="389"/>
      <c r="T11" s="391"/>
      <c r="U11" s="271" t="s">
        <v>122</v>
      </c>
      <c r="V11" s="272" t="s">
        <v>123</v>
      </c>
      <c r="W11" s="118" t="s">
        <v>199</v>
      </c>
      <c r="X11" s="274" t="s">
        <v>122</v>
      </c>
      <c r="Y11" s="118" t="s">
        <v>123</v>
      </c>
      <c r="Z11" s="119" t="s">
        <v>200</v>
      </c>
      <c r="AB11" s="389"/>
      <c r="AC11" s="391"/>
      <c r="AD11" s="271" t="s">
        <v>122</v>
      </c>
      <c r="AE11" s="272" t="s">
        <v>123</v>
      </c>
      <c r="AF11" s="118" t="s">
        <v>199</v>
      </c>
      <c r="AG11" s="274" t="s">
        <v>122</v>
      </c>
      <c r="AH11" s="118" t="s">
        <v>123</v>
      </c>
      <c r="AI11" s="119" t="s">
        <v>200</v>
      </c>
    </row>
    <row r="12" spans="1:35" ht="15" customHeight="1" x14ac:dyDescent="0.2">
      <c r="A12" s="357">
        <v>2015</v>
      </c>
      <c r="B12" s="77" t="s">
        <v>39</v>
      </c>
      <c r="C12" s="77">
        <v>15195</v>
      </c>
      <c r="D12" s="83">
        <v>2</v>
      </c>
      <c r="E12" s="83">
        <v>15197</v>
      </c>
      <c r="F12" s="106">
        <v>16356</v>
      </c>
      <c r="G12" s="83">
        <v>4638</v>
      </c>
      <c r="H12" s="84">
        <v>20994</v>
      </c>
      <c r="I12" s="269"/>
      <c r="J12" s="357">
        <v>2015</v>
      </c>
      <c r="K12" s="77" t="s">
        <v>39</v>
      </c>
      <c r="L12" s="77" t="s">
        <v>175</v>
      </c>
      <c r="M12" s="83" t="s">
        <v>175</v>
      </c>
      <c r="N12" s="83" t="s">
        <v>175</v>
      </c>
      <c r="O12" s="106" t="s">
        <v>175</v>
      </c>
      <c r="P12" s="83" t="s">
        <v>175</v>
      </c>
      <c r="Q12" s="84" t="s">
        <v>175</v>
      </c>
      <c r="R12" s="50"/>
      <c r="S12" s="357">
        <v>2015</v>
      </c>
      <c r="T12" s="77" t="s">
        <v>39</v>
      </c>
      <c r="U12" s="77" t="s">
        <v>175</v>
      </c>
      <c r="V12" s="83" t="s">
        <v>175</v>
      </c>
      <c r="W12" s="83" t="s">
        <v>175</v>
      </c>
      <c r="X12" s="106" t="s">
        <v>175</v>
      </c>
      <c r="Y12" s="83" t="s">
        <v>175</v>
      </c>
      <c r="Z12" s="84" t="s">
        <v>175</v>
      </c>
      <c r="AA12" s="50"/>
      <c r="AB12" s="357">
        <v>2015</v>
      </c>
      <c r="AC12" s="77" t="s">
        <v>39</v>
      </c>
      <c r="AD12" s="77" t="s">
        <v>175</v>
      </c>
      <c r="AE12" s="83" t="s">
        <v>175</v>
      </c>
      <c r="AF12" s="83" t="s">
        <v>175</v>
      </c>
      <c r="AG12" s="106" t="s">
        <v>175</v>
      </c>
      <c r="AH12" s="83" t="s">
        <v>175</v>
      </c>
      <c r="AI12" s="84" t="s">
        <v>175</v>
      </c>
    </row>
    <row r="13" spans="1:35" x14ac:dyDescent="0.2">
      <c r="A13" s="358"/>
      <c r="B13" s="142" t="s">
        <v>40</v>
      </c>
      <c r="C13" s="139">
        <v>13528</v>
      </c>
      <c r="D13" s="139">
        <v>6</v>
      </c>
      <c r="E13" s="139">
        <v>13534</v>
      </c>
      <c r="F13" s="282">
        <v>16720</v>
      </c>
      <c r="G13" s="139">
        <v>4795</v>
      </c>
      <c r="H13" s="275">
        <v>21515</v>
      </c>
      <c r="I13" s="269"/>
      <c r="J13" s="358"/>
      <c r="K13" s="142" t="s">
        <v>40</v>
      </c>
      <c r="L13" s="139" t="s">
        <v>175</v>
      </c>
      <c r="M13" s="139" t="s">
        <v>175</v>
      </c>
      <c r="N13" s="139" t="s">
        <v>175</v>
      </c>
      <c r="O13" s="282" t="s">
        <v>175</v>
      </c>
      <c r="P13" s="139" t="s">
        <v>175</v>
      </c>
      <c r="Q13" s="275" t="s">
        <v>175</v>
      </c>
      <c r="R13" s="50"/>
      <c r="S13" s="358"/>
      <c r="T13" s="142" t="s">
        <v>40</v>
      </c>
      <c r="U13" s="139" t="s">
        <v>175</v>
      </c>
      <c r="V13" s="139" t="s">
        <v>175</v>
      </c>
      <c r="W13" s="139" t="s">
        <v>175</v>
      </c>
      <c r="X13" s="282" t="s">
        <v>175</v>
      </c>
      <c r="Y13" s="139" t="s">
        <v>175</v>
      </c>
      <c r="Z13" s="275" t="s">
        <v>175</v>
      </c>
      <c r="AA13" s="50"/>
      <c r="AB13" s="358"/>
      <c r="AC13" s="142" t="s">
        <v>40</v>
      </c>
      <c r="AD13" s="139" t="s">
        <v>175</v>
      </c>
      <c r="AE13" s="139" t="s">
        <v>175</v>
      </c>
      <c r="AF13" s="139" t="s">
        <v>175</v>
      </c>
      <c r="AG13" s="282" t="s">
        <v>175</v>
      </c>
      <c r="AH13" s="139" t="s">
        <v>175</v>
      </c>
      <c r="AI13" s="275" t="s">
        <v>175</v>
      </c>
    </row>
    <row r="14" spans="1:35" x14ac:dyDescent="0.2">
      <c r="A14" s="358"/>
      <c r="B14" s="82" t="s">
        <v>41</v>
      </c>
      <c r="C14" s="83">
        <v>13551</v>
      </c>
      <c r="D14" s="83">
        <v>7</v>
      </c>
      <c r="E14" s="83">
        <v>13558</v>
      </c>
      <c r="F14" s="106">
        <v>18288</v>
      </c>
      <c r="G14" s="83">
        <v>5926</v>
      </c>
      <c r="H14" s="84">
        <v>24214</v>
      </c>
      <c r="I14" s="269"/>
      <c r="J14" s="358"/>
      <c r="K14" s="82" t="s">
        <v>41</v>
      </c>
      <c r="L14" s="83" t="s">
        <v>175</v>
      </c>
      <c r="M14" s="83" t="s">
        <v>175</v>
      </c>
      <c r="N14" s="83" t="s">
        <v>175</v>
      </c>
      <c r="O14" s="106" t="s">
        <v>175</v>
      </c>
      <c r="P14" s="83" t="s">
        <v>175</v>
      </c>
      <c r="Q14" s="84" t="s">
        <v>175</v>
      </c>
      <c r="R14" s="50"/>
      <c r="S14" s="358"/>
      <c r="T14" s="82" t="s">
        <v>41</v>
      </c>
      <c r="U14" s="83" t="s">
        <v>175</v>
      </c>
      <c r="V14" s="83" t="s">
        <v>175</v>
      </c>
      <c r="W14" s="83" t="s">
        <v>175</v>
      </c>
      <c r="X14" s="106" t="s">
        <v>175</v>
      </c>
      <c r="Y14" s="83" t="s">
        <v>175</v>
      </c>
      <c r="Z14" s="84" t="s">
        <v>175</v>
      </c>
      <c r="AA14" s="50"/>
      <c r="AB14" s="358"/>
      <c r="AC14" s="82" t="s">
        <v>41</v>
      </c>
      <c r="AD14" s="83" t="s">
        <v>175</v>
      </c>
      <c r="AE14" s="83" t="s">
        <v>175</v>
      </c>
      <c r="AF14" s="83" t="s">
        <v>175</v>
      </c>
      <c r="AG14" s="106" t="s">
        <v>175</v>
      </c>
      <c r="AH14" s="83" t="s">
        <v>175</v>
      </c>
      <c r="AI14" s="84" t="s">
        <v>175</v>
      </c>
    </row>
    <row r="15" spans="1:35" x14ac:dyDescent="0.2">
      <c r="A15" s="359"/>
      <c r="B15" s="278" t="s">
        <v>42</v>
      </c>
      <c r="C15" s="151">
        <v>15822</v>
      </c>
      <c r="D15" s="151">
        <v>0</v>
      </c>
      <c r="E15" s="151">
        <v>15822</v>
      </c>
      <c r="F15" s="283">
        <v>18163</v>
      </c>
      <c r="G15" s="151">
        <v>5883</v>
      </c>
      <c r="H15" s="152">
        <v>24046</v>
      </c>
      <c r="I15" s="269"/>
      <c r="J15" s="359"/>
      <c r="K15" s="278" t="s">
        <v>42</v>
      </c>
      <c r="L15" s="151" t="s">
        <v>175</v>
      </c>
      <c r="M15" s="151" t="s">
        <v>175</v>
      </c>
      <c r="N15" s="151" t="s">
        <v>175</v>
      </c>
      <c r="O15" s="283" t="s">
        <v>175</v>
      </c>
      <c r="P15" s="151" t="s">
        <v>175</v>
      </c>
      <c r="Q15" s="152" t="s">
        <v>175</v>
      </c>
      <c r="R15" s="50"/>
      <c r="S15" s="359"/>
      <c r="T15" s="278" t="s">
        <v>42</v>
      </c>
      <c r="U15" s="151" t="s">
        <v>175</v>
      </c>
      <c r="V15" s="151" t="s">
        <v>175</v>
      </c>
      <c r="W15" s="151" t="s">
        <v>175</v>
      </c>
      <c r="X15" s="283" t="s">
        <v>175</v>
      </c>
      <c r="Y15" s="151" t="s">
        <v>175</v>
      </c>
      <c r="Z15" s="152" t="s">
        <v>175</v>
      </c>
      <c r="AA15" s="50"/>
      <c r="AB15" s="359"/>
      <c r="AC15" s="278" t="s">
        <v>42</v>
      </c>
      <c r="AD15" s="151" t="s">
        <v>175</v>
      </c>
      <c r="AE15" s="151" t="s">
        <v>175</v>
      </c>
      <c r="AF15" s="151" t="s">
        <v>175</v>
      </c>
      <c r="AG15" s="283" t="s">
        <v>175</v>
      </c>
      <c r="AH15" s="151" t="s">
        <v>175</v>
      </c>
      <c r="AI15" s="152" t="s">
        <v>175</v>
      </c>
    </row>
    <row r="16" spans="1:35" ht="15" customHeight="1" x14ac:dyDescent="0.2">
      <c r="A16" s="357">
        <v>2016</v>
      </c>
      <c r="B16" s="77" t="s">
        <v>39</v>
      </c>
      <c r="C16" s="77">
        <v>18437</v>
      </c>
      <c r="D16" s="77">
        <v>0</v>
      </c>
      <c r="E16" s="77">
        <v>18437</v>
      </c>
      <c r="F16" s="104">
        <v>14697</v>
      </c>
      <c r="G16" s="77">
        <v>4209</v>
      </c>
      <c r="H16" s="84">
        <v>18906</v>
      </c>
      <c r="I16" s="269"/>
      <c r="J16" s="357">
        <v>2016</v>
      </c>
      <c r="K16" s="77" t="s">
        <v>39</v>
      </c>
      <c r="L16" s="88">
        <v>21.335965778216526</v>
      </c>
      <c r="M16" s="88">
        <v>-100</v>
      </c>
      <c r="N16" s="88">
        <v>21.319997367901557</v>
      </c>
      <c r="O16" s="97">
        <v>-10.143066764490094</v>
      </c>
      <c r="P16" s="88">
        <v>-9.2496765847348001</v>
      </c>
      <c r="Q16" s="93">
        <v>-9.9456987710774492</v>
      </c>
      <c r="R16" s="50"/>
      <c r="S16" s="357">
        <v>2016</v>
      </c>
      <c r="T16" s="77" t="s">
        <v>39</v>
      </c>
      <c r="U16" s="88">
        <v>21.335965778216526</v>
      </c>
      <c r="V16" s="88">
        <v>-100</v>
      </c>
      <c r="W16" s="88">
        <v>21.319997367901557</v>
      </c>
      <c r="X16" s="97">
        <v>-10.143066764490094</v>
      </c>
      <c r="Y16" s="88">
        <v>-9.2496765847348001</v>
      </c>
      <c r="Z16" s="93">
        <v>-9.9456987710774492</v>
      </c>
      <c r="AA16" s="50"/>
      <c r="AB16" s="357">
        <v>2016</v>
      </c>
      <c r="AC16" s="77" t="s">
        <v>39</v>
      </c>
      <c r="AD16" s="88" t="s">
        <v>175</v>
      </c>
      <c r="AE16" s="88" t="s">
        <v>175</v>
      </c>
      <c r="AF16" s="88" t="s">
        <v>175</v>
      </c>
      <c r="AG16" s="97" t="s">
        <v>175</v>
      </c>
      <c r="AH16" s="88" t="s">
        <v>175</v>
      </c>
      <c r="AI16" s="93" t="s">
        <v>175</v>
      </c>
    </row>
    <row r="17" spans="1:35" x14ac:dyDescent="0.2">
      <c r="A17" s="358"/>
      <c r="B17" s="142" t="s">
        <v>40</v>
      </c>
      <c r="C17" s="139">
        <v>18830</v>
      </c>
      <c r="D17" s="139">
        <v>0</v>
      </c>
      <c r="E17" s="139">
        <v>18830</v>
      </c>
      <c r="F17" s="282">
        <v>17465</v>
      </c>
      <c r="G17" s="139">
        <v>5146</v>
      </c>
      <c r="H17" s="275">
        <v>22611</v>
      </c>
      <c r="I17" s="269"/>
      <c r="J17" s="358"/>
      <c r="K17" s="142" t="s">
        <v>40</v>
      </c>
      <c r="L17" s="261">
        <v>39.19278533412183</v>
      </c>
      <c r="M17" s="261">
        <v>-100</v>
      </c>
      <c r="N17" s="261">
        <v>39.131077286833161</v>
      </c>
      <c r="O17" s="276">
        <v>4.4557416267942518</v>
      </c>
      <c r="P17" s="261">
        <v>7.3201251303441017</v>
      </c>
      <c r="Q17" s="277">
        <v>5.0941203811294411</v>
      </c>
      <c r="R17" s="50"/>
      <c r="S17" s="358"/>
      <c r="T17" s="142" t="s">
        <v>40</v>
      </c>
      <c r="U17" s="261">
        <v>29.746196427949734</v>
      </c>
      <c r="V17" s="261">
        <v>-100</v>
      </c>
      <c r="W17" s="261">
        <v>29.710069263165217</v>
      </c>
      <c r="X17" s="276">
        <v>-2.7633329302213072</v>
      </c>
      <c r="Y17" s="261">
        <v>-0.82688434220290485</v>
      </c>
      <c r="Z17" s="277">
        <v>-2.3336234679714907</v>
      </c>
      <c r="AA17" s="50"/>
      <c r="AB17" s="358"/>
      <c r="AC17" s="142" t="s">
        <v>40</v>
      </c>
      <c r="AD17" s="261" t="s">
        <v>175</v>
      </c>
      <c r="AE17" s="261" t="s">
        <v>175</v>
      </c>
      <c r="AF17" s="261" t="s">
        <v>175</v>
      </c>
      <c r="AG17" s="276" t="s">
        <v>175</v>
      </c>
      <c r="AH17" s="261" t="s">
        <v>175</v>
      </c>
      <c r="AI17" s="277" t="s">
        <v>175</v>
      </c>
    </row>
    <row r="18" spans="1:35" x14ac:dyDescent="0.2">
      <c r="A18" s="358"/>
      <c r="B18" s="82" t="s">
        <v>41</v>
      </c>
      <c r="C18" s="83">
        <v>19113</v>
      </c>
      <c r="D18" s="83">
        <v>26</v>
      </c>
      <c r="E18" s="83">
        <v>19139</v>
      </c>
      <c r="F18" s="106">
        <v>17058</v>
      </c>
      <c r="G18" s="83">
        <v>4931</v>
      </c>
      <c r="H18" s="84">
        <v>21989</v>
      </c>
      <c r="I18" s="269"/>
      <c r="J18" s="358"/>
      <c r="K18" s="82" t="s">
        <v>41</v>
      </c>
      <c r="L18" s="92">
        <v>41.044941332742965</v>
      </c>
      <c r="M18" s="92">
        <v>271.42857142857144</v>
      </c>
      <c r="N18" s="92">
        <v>41.163888479126712</v>
      </c>
      <c r="O18" s="99">
        <v>-6.7257217847769057</v>
      </c>
      <c r="P18" s="92">
        <v>-16.790415119810998</v>
      </c>
      <c r="Q18" s="93">
        <v>-9.1888989840588131</v>
      </c>
      <c r="R18" s="50"/>
      <c r="S18" s="358"/>
      <c r="T18" s="82" t="s">
        <v>41</v>
      </c>
      <c r="U18" s="92">
        <v>33.368027629275687</v>
      </c>
      <c r="V18" s="92">
        <v>73.333333333333343</v>
      </c>
      <c r="W18" s="92">
        <v>33.382203409870172</v>
      </c>
      <c r="X18" s="99">
        <v>-4.1741297406744042</v>
      </c>
      <c r="Y18" s="92">
        <v>-6.9861319096295338</v>
      </c>
      <c r="Z18" s="93">
        <v>-4.8214258951186251</v>
      </c>
      <c r="AA18" s="50"/>
      <c r="AB18" s="358"/>
      <c r="AC18" s="82" t="s">
        <v>41</v>
      </c>
      <c r="AD18" s="92" t="s">
        <v>175</v>
      </c>
      <c r="AE18" s="92" t="s">
        <v>175</v>
      </c>
      <c r="AF18" s="92" t="s">
        <v>175</v>
      </c>
      <c r="AG18" s="99" t="s">
        <v>175</v>
      </c>
      <c r="AH18" s="92" t="s">
        <v>175</v>
      </c>
      <c r="AI18" s="93" t="s">
        <v>175</v>
      </c>
    </row>
    <row r="19" spans="1:35" x14ac:dyDescent="0.2">
      <c r="A19" s="359"/>
      <c r="B19" s="278" t="s">
        <v>42</v>
      </c>
      <c r="C19" s="151">
        <v>21329</v>
      </c>
      <c r="D19" s="151">
        <v>53</v>
      </c>
      <c r="E19" s="151">
        <v>21382</v>
      </c>
      <c r="F19" s="283">
        <v>19151</v>
      </c>
      <c r="G19" s="151">
        <v>5537</v>
      </c>
      <c r="H19" s="152">
        <v>24688</v>
      </c>
      <c r="I19" s="269"/>
      <c r="J19" s="359"/>
      <c r="K19" s="278" t="s">
        <v>42</v>
      </c>
      <c r="L19" s="279">
        <v>34.80596637593225</v>
      </c>
      <c r="M19" s="279" t="s">
        <v>233</v>
      </c>
      <c r="N19" s="279">
        <v>35.140942990772352</v>
      </c>
      <c r="O19" s="280">
        <v>5.4396300170676648</v>
      </c>
      <c r="P19" s="279">
        <v>-5.881353051164373</v>
      </c>
      <c r="Q19" s="281">
        <v>2.6698827247775059</v>
      </c>
      <c r="R19" s="50"/>
      <c r="S19" s="359"/>
      <c r="T19" s="278" t="s">
        <v>42</v>
      </c>
      <c r="U19" s="279">
        <v>33.759639217846328</v>
      </c>
      <c r="V19" s="279">
        <v>426.66666666666669</v>
      </c>
      <c r="W19" s="279">
        <v>33.861059007761021</v>
      </c>
      <c r="X19" s="280">
        <v>-1.6626634257195017</v>
      </c>
      <c r="Y19" s="279">
        <v>-6.68016194331984</v>
      </c>
      <c r="Z19" s="281">
        <v>-2.8368716191651377</v>
      </c>
      <c r="AA19" s="50"/>
      <c r="AB19" s="359"/>
      <c r="AC19" s="278" t="s">
        <v>42</v>
      </c>
      <c r="AD19" s="279">
        <v>33.759639217846328</v>
      </c>
      <c r="AE19" s="279">
        <v>426.66666666666669</v>
      </c>
      <c r="AF19" s="279">
        <v>33.861059007761021</v>
      </c>
      <c r="AG19" s="280">
        <v>-1.6626634257195017</v>
      </c>
      <c r="AH19" s="279">
        <v>-6.68016194331984</v>
      </c>
      <c r="AI19" s="281">
        <v>-2.8368716191651377</v>
      </c>
    </row>
    <row r="20" spans="1:35" ht="14.25" customHeight="1" x14ac:dyDescent="0.2">
      <c r="A20" s="357">
        <v>2017</v>
      </c>
      <c r="B20" s="77" t="s">
        <v>39</v>
      </c>
      <c r="C20" s="77">
        <v>17799</v>
      </c>
      <c r="D20" s="77">
        <v>149</v>
      </c>
      <c r="E20" s="77">
        <v>17948</v>
      </c>
      <c r="F20" s="104">
        <v>14820</v>
      </c>
      <c r="G20" s="77">
        <v>4731</v>
      </c>
      <c r="H20" s="84">
        <v>19551</v>
      </c>
      <c r="I20" s="269"/>
      <c r="J20" s="357">
        <v>2017</v>
      </c>
      <c r="K20" s="77" t="s">
        <v>39</v>
      </c>
      <c r="L20" s="88">
        <v>-3.4604328252969552</v>
      </c>
      <c r="M20" s="88" t="s">
        <v>233</v>
      </c>
      <c r="N20" s="88">
        <v>-2.6522753159407664</v>
      </c>
      <c r="O20" s="97">
        <v>0.83690549091650634</v>
      </c>
      <c r="P20" s="88">
        <v>12.401995723449755</v>
      </c>
      <c r="Q20" s="93">
        <v>3.411615360203113</v>
      </c>
      <c r="R20" s="50"/>
      <c r="S20" s="357">
        <v>2017</v>
      </c>
      <c r="T20" s="77" t="s">
        <v>39</v>
      </c>
      <c r="U20" s="88">
        <v>-3.4604328252969552</v>
      </c>
      <c r="V20" s="88" t="s">
        <v>233</v>
      </c>
      <c r="W20" s="88">
        <v>-2.6522753159407664</v>
      </c>
      <c r="X20" s="97">
        <v>0.83690549091650634</v>
      </c>
      <c r="Y20" s="88">
        <v>12.401995723449755</v>
      </c>
      <c r="Z20" s="93">
        <v>3.411615360203113</v>
      </c>
      <c r="AA20" s="50"/>
      <c r="AB20" s="357">
        <v>2017</v>
      </c>
      <c r="AC20" s="77" t="s">
        <v>39</v>
      </c>
      <c r="AD20" s="88">
        <v>25.649678828784772</v>
      </c>
      <c r="AE20" s="88">
        <v>1653.846153846154</v>
      </c>
      <c r="AF20" s="88">
        <v>25.994686313181536</v>
      </c>
      <c r="AG20" s="97">
        <v>0.92237873519185332</v>
      </c>
      <c r="AH20" s="88">
        <v>-2.2485946283572811</v>
      </c>
      <c r="AI20" s="93">
        <v>0.17816668734000896</v>
      </c>
    </row>
    <row r="21" spans="1:35" x14ac:dyDescent="0.2">
      <c r="A21" s="358"/>
      <c r="B21" s="142" t="s">
        <v>40</v>
      </c>
      <c r="C21" s="139">
        <v>17029</v>
      </c>
      <c r="D21" s="139">
        <v>146</v>
      </c>
      <c r="E21" s="139">
        <v>17175</v>
      </c>
      <c r="F21" s="282">
        <v>17431</v>
      </c>
      <c r="G21" s="139">
        <v>4974</v>
      </c>
      <c r="H21" s="275">
        <v>22405</v>
      </c>
      <c r="I21" s="269"/>
      <c r="J21" s="358"/>
      <c r="K21" s="142" t="s">
        <v>40</v>
      </c>
      <c r="L21" s="261">
        <v>-9.5645246946362228</v>
      </c>
      <c r="M21" s="261" t="s">
        <v>233</v>
      </c>
      <c r="N21" s="261">
        <v>-8.7891662241104669</v>
      </c>
      <c r="O21" s="276">
        <v>-0.19467506441454008</v>
      </c>
      <c r="P21" s="261">
        <v>-3.342401865526623</v>
      </c>
      <c r="Q21" s="277">
        <v>-0.91106098801467805</v>
      </c>
      <c r="R21" s="50"/>
      <c r="S21" s="358"/>
      <c r="T21" s="142" t="s">
        <v>40</v>
      </c>
      <c r="U21" s="261">
        <v>-6.5446641801057197</v>
      </c>
      <c r="V21" s="261" t="s">
        <v>233</v>
      </c>
      <c r="W21" s="261">
        <v>-5.7530791316714573</v>
      </c>
      <c r="X21" s="276">
        <v>0.27672408432311002</v>
      </c>
      <c r="Y21" s="261">
        <v>3.7413148049171507</v>
      </c>
      <c r="Z21" s="277">
        <v>1.0573981742418859</v>
      </c>
      <c r="AA21" s="50"/>
      <c r="AB21" s="358"/>
      <c r="AC21" s="142" t="s">
        <v>40</v>
      </c>
      <c r="AD21" s="261">
        <v>12.950180072028816</v>
      </c>
      <c r="AE21" s="261">
        <v>5242.8571428571431</v>
      </c>
      <c r="AF21" s="261">
        <v>13.499482347292457</v>
      </c>
      <c r="AG21" s="276">
        <v>-0.22298981242622196</v>
      </c>
      <c r="AH21" s="261">
        <v>-4.6824796824796788</v>
      </c>
      <c r="AI21" s="277">
        <v>-1.2742684651971037</v>
      </c>
    </row>
    <row r="22" spans="1:35" x14ac:dyDescent="0.2">
      <c r="A22" s="358"/>
      <c r="B22" s="82" t="s">
        <v>41</v>
      </c>
      <c r="C22" s="83">
        <v>16926</v>
      </c>
      <c r="D22" s="83">
        <v>146</v>
      </c>
      <c r="E22" s="83">
        <v>17072</v>
      </c>
      <c r="F22" s="106">
        <v>18910</v>
      </c>
      <c r="G22" s="83">
        <v>5638</v>
      </c>
      <c r="H22" s="84">
        <v>24548</v>
      </c>
      <c r="I22" s="269"/>
      <c r="J22" s="358"/>
      <c r="K22" s="82" t="s">
        <v>41</v>
      </c>
      <c r="L22" s="92">
        <v>-11.442473708993884</v>
      </c>
      <c r="M22" s="92">
        <v>461.53846153846149</v>
      </c>
      <c r="N22" s="92">
        <v>-10.799937300799412</v>
      </c>
      <c r="O22" s="99">
        <v>10.857075858834575</v>
      </c>
      <c r="P22" s="92">
        <v>14.337862502534993</v>
      </c>
      <c r="Q22" s="93">
        <v>11.637637000318346</v>
      </c>
      <c r="R22" s="50"/>
      <c r="S22" s="358"/>
      <c r="T22" s="82" t="s">
        <v>41</v>
      </c>
      <c r="U22" s="92">
        <v>-8.205037247250802</v>
      </c>
      <c r="V22" s="92">
        <v>1596.153846153846</v>
      </c>
      <c r="W22" s="92">
        <v>-7.4655178527107013</v>
      </c>
      <c r="X22" s="99">
        <v>3.9435188947582356</v>
      </c>
      <c r="Y22" s="92">
        <v>7.3988520229595345</v>
      </c>
      <c r="Z22" s="93">
        <v>4.7208137813749884</v>
      </c>
      <c r="AA22" s="50"/>
      <c r="AB22" s="358"/>
      <c r="AC22" s="82" t="s">
        <v>41</v>
      </c>
      <c r="AD22" s="92">
        <v>1.2201878064319605</v>
      </c>
      <c r="AE22" s="92">
        <v>1800</v>
      </c>
      <c r="AF22" s="92">
        <v>1.8676967381071163</v>
      </c>
      <c r="AG22" s="99">
        <v>4.3467937016754998</v>
      </c>
      <c r="AH22" s="92">
        <v>3.5252119589469055</v>
      </c>
      <c r="AI22" s="93">
        <v>4.157529239766089</v>
      </c>
    </row>
    <row r="23" spans="1:35" x14ac:dyDescent="0.2">
      <c r="A23" s="359"/>
      <c r="B23" s="278" t="s">
        <v>42</v>
      </c>
      <c r="C23" s="151">
        <v>24473</v>
      </c>
      <c r="D23" s="151">
        <v>185</v>
      </c>
      <c r="E23" s="151">
        <v>24658</v>
      </c>
      <c r="F23" s="283">
        <v>20119</v>
      </c>
      <c r="G23" s="151">
        <v>6667</v>
      </c>
      <c r="H23" s="152">
        <v>26786</v>
      </c>
      <c r="I23" s="269"/>
      <c r="J23" s="359"/>
      <c r="K23" s="278" t="s">
        <v>42</v>
      </c>
      <c r="L23" s="279">
        <v>14.740494162876839</v>
      </c>
      <c r="M23" s="279">
        <v>249.0566037735849</v>
      </c>
      <c r="N23" s="279">
        <v>15.321298288279861</v>
      </c>
      <c r="O23" s="280">
        <v>5.0545663411832198</v>
      </c>
      <c r="P23" s="279">
        <v>20.408163265306122</v>
      </c>
      <c r="Q23" s="281">
        <v>8.4980557355800457</v>
      </c>
      <c r="R23" s="50"/>
      <c r="S23" s="359"/>
      <c r="T23" s="278" t="s">
        <v>42</v>
      </c>
      <c r="U23" s="279">
        <v>-1.9071150059838615</v>
      </c>
      <c r="V23" s="279">
        <v>692.40506329113919</v>
      </c>
      <c r="W23" s="279">
        <v>-1.2019848819869394</v>
      </c>
      <c r="X23" s="280">
        <v>4.2547278817042233</v>
      </c>
      <c r="Y23" s="279">
        <v>11.032638853856636</v>
      </c>
      <c r="Z23" s="281">
        <v>5.7781708506247531</v>
      </c>
      <c r="AA23" s="50"/>
      <c r="AB23" s="359"/>
      <c r="AC23" s="278" t="s">
        <v>42</v>
      </c>
      <c r="AD23" s="279">
        <v>-1.9071150059838615</v>
      </c>
      <c r="AE23" s="279">
        <v>692.40506329113919</v>
      </c>
      <c r="AF23" s="279">
        <v>-1.2019848819869394</v>
      </c>
      <c r="AG23" s="280">
        <v>4.2547278817042233</v>
      </c>
      <c r="AH23" s="279">
        <v>11.032638853856636</v>
      </c>
      <c r="AI23" s="281">
        <v>5.7781708506247531</v>
      </c>
    </row>
    <row r="24" spans="1:35" ht="14.25" customHeight="1" x14ac:dyDescent="0.2">
      <c r="A24" s="357">
        <v>2018</v>
      </c>
      <c r="B24" s="77" t="s">
        <v>39</v>
      </c>
      <c r="C24" s="77">
        <v>14473</v>
      </c>
      <c r="D24" s="77">
        <v>217</v>
      </c>
      <c r="E24" s="77">
        <v>14690</v>
      </c>
      <c r="F24" s="104">
        <v>16985</v>
      </c>
      <c r="G24" s="77">
        <v>5390</v>
      </c>
      <c r="H24" s="84">
        <v>22375</v>
      </c>
      <c r="I24" s="269"/>
      <c r="J24" s="357">
        <v>2018</v>
      </c>
      <c r="K24" s="77" t="s">
        <v>39</v>
      </c>
      <c r="L24" s="88">
        <v>-18.686443058598801</v>
      </c>
      <c r="M24" s="88">
        <v>45.63758389261745</v>
      </c>
      <c r="N24" s="88">
        <v>-18.152440383329616</v>
      </c>
      <c r="O24" s="97">
        <v>14.608636977058032</v>
      </c>
      <c r="P24" s="88">
        <v>13.929401817797515</v>
      </c>
      <c r="Q24" s="93">
        <v>14.444273950181575</v>
      </c>
      <c r="R24" s="50"/>
      <c r="S24" s="357">
        <v>2018</v>
      </c>
      <c r="T24" s="77" t="s">
        <v>39</v>
      </c>
      <c r="U24" s="88">
        <v>-18.686443058598801</v>
      </c>
      <c r="V24" s="88">
        <v>45.63758389261745</v>
      </c>
      <c r="W24" s="88">
        <v>-18.152440383329616</v>
      </c>
      <c r="X24" s="97">
        <v>14.608636977058032</v>
      </c>
      <c r="Y24" s="88">
        <v>13.929401817797515</v>
      </c>
      <c r="Z24" s="93">
        <v>14.444273950181575</v>
      </c>
      <c r="AA24" s="50"/>
      <c r="AB24" s="357">
        <v>2018</v>
      </c>
      <c r="AC24" s="77" t="s">
        <v>39</v>
      </c>
      <c r="AD24" s="88">
        <v>-5.4105954249977328</v>
      </c>
      <c r="AE24" s="88">
        <v>204.38596491228068</v>
      </c>
      <c r="AF24" s="88">
        <v>-4.7917825586359486</v>
      </c>
      <c r="AG24" s="97">
        <v>7.2283703682074263</v>
      </c>
      <c r="AH24" s="88">
        <v>11.422954042762345</v>
      </c>
      <c r="AI24" s="93">
        <v>8.1889710600074217</v>
      </c>
    </row>
    <row r="25" spans="1:35" x14ac:dyDescent="0.2">
      <c r="A25" s="358"/>
      <c r="B25" s="142" t="s">
        <v>40</v>
      </c>
      <c r="C25" s="139">
        <v>17702</v>
      </c>
      <c r="D25" s="139">
        <v>419</v>
      </c>
      <c r="E25" s="139">
        <v>18121</v>
      </c>
      <c r="F25" s="282">
        <v>18389</v>
      </c>
      <c r="G25" s="139">
        <v>6688</v>
      </c>
      <c r="H25" s="275">
        <v>25077</v>
      </c>
      <c r="I25" s="269"/>
      <c r="J25" s="358"/>
      <c r="K25" s="142" t="s">
        <v>40</v>
      </c>
      <c r="L25" s="261">
        <v>3.9520817429091526</v>
      </c>
      <c r="M25" s="261">
        <v>186.98630136986304</v>
      </c>
      <c r="N25" s="261">
        <v>5.5080058224163064</v>
      </c>
      <c r="O25" s="276">
        <v>5.4959554816132128</v>
      </c>
      <c r="P25" s="261">
        <v>34.459187776437481</v>
      </c>
      <c r="Q25" s="277">
        <v>11.925909395224288</v>
      </c>
      <c r="R25" s="50"/>
      <c r="S25" s="358"/>
      <c r="T25" s="142" t="s">
        <v>40</v>
      </c>
      <c r="U25" s="261">
        <v>-7.6174342483059654</v>
      </c>
      <c r="V25" s="261">
        <v>115.59322033898307</v>
      </c>
      <c r="W25" s="261">
        <v>-6.5825812145887337</v>
      </c>
      <c r="X25" s="276">
        <v>9.6834206691265301</v>
      </c>
      <c r="Y25" s="261">
        <v>24.45131375579599</v>
      </c>
      <c r="Z25" s="277">
        <v>13.099437505958633</v>
      </c>
      <c r="AA25" s="50"/>
      <c r="AB25" s="358"/>
      <c r="AC25" s="142" t="s">
        <v>40</v>
      </c>
      <c r="AD25" s="261">
        <v>-2.2532217350870187</v>
      </c>
      <c r="AE25" s="261">
        <v>158.5561497326203</v>
      </c>
      <c r="AF25" s="261">
        <v>-1.4581460525620038</v>
      </c>
      <c r="AG25" s="276">
        <v>8.6809815950920299</v>
      </c>
      <c r="AH25" s="261">
        <v>20.869479006592972</v>
      </c>
      <c r="AI25" s="277">
        <v>11.455101373077747</v>
      </c>
    </row>
    <row r="26" spans="1:35" x14ac:dyDescent="0.2">
      <c r="A26" s="358"/>
      <c r="B26" s="82" t="s">
        <v>41</v>
      </c>
      <c r="C26" s="83">
        <v>17348</v>
      </c>
      <c r="D26" s="83">
        <v>686</v>
      </c>
      <c r="E26" s="83">
        <v>18034</v>
      </c>
      <c r="F26" s="106">
        <v>19228</v>
      </c>
      <c r="G26" s="83">
        <v>7460</v>
      </c>
      <c r="H26" s="84">
        <v>26688</v>
      </c>
      <c r="I26" s="269"/>
      <c r="J26" s="358"/>
      <c r="K26" s="82" t="s">
        <v>41</v>
      </c>
      <c r="L26" s="92">
        <v>2.4932057190121704</v>
      </c>
      <c r="M26" s="92">
        <v>369.86301369863008</v>
      </c>
      <c r="N26" s="92">
        <v>5.6349578256794652</v>
      </c>
      <c r="O26" s="99">
        <v>1.6816499206768976</v>
      </c>
      <c r="P26" s="92">
        <v>32.316424263923381</v>
      </c>
      <c r="Q26" s="93">
        <v>8.7176144696105684</v>
      </c>
      <c r="R26" s="50"/>
      <c r="S26" s="358"/>
      <c r="T26" s="82" t="s">
        <v>41</v>
      </c>
      <c r="U26" s="92">
        <v>-4.3107779108861095</v>
      </c>
      <c r="V26" s="92">
        <v>199.77324263038548</v>
      </c>
      <c r="W26" s="92">
        <v>-2.5864546412491585</v>
      </c>
      <c r="X26" s="99">
        <v>6.7258263130118623</v>
      </c>
      <c r="Y26" s="92">
        <v>27.34145864563644</v>
      </c>
      <c r="Z26" s="93">
        <v>11.482016119331174</v>
      </c>
      <c r="AA26" s="50"/>
      <c r="AB26" s="358"/>
      <c r="AC26" s="82" t="s">
        <v>41</v>
      </c>
      <c r="AD26" s="92">
        <v>1.2492645348439524</v>
      </c>
      <c r="AE26" s="92">
        <v>205.06072874493927</v>
      </c>
      <c r="AF26" s="92">
        <v>2.6176658466640301</v>
      </c>
      <c r="AG26" s="99">
        <v>6.2706223688701712</v>
      </c>
      <c r="AH26" s="92">
        <v>25.502873563218387</v>
      </c>
      <c r="AI26" s="93">
        <v>10.67418194578471</v>
      </c>
    </row>
    <row r="27" spans="1:35" x14ac:dyDescent="0.2">
      <c r="A27" s="359"/>
      <c r="B27" s="278" t="s">
        <v>42</v>
      </c>
      <c r="C27" s="151">
        <v>20617</v>
      </c>
      <c r="D27" s="151">
        <v>892</v>
      </c>
      <c r="E27" s="151">
        <v>21509</v>
      </c>
      <c r="F27" s="283">
        <v>20734</v>
      </c>
      <c r="G27" s="151">
        <v>7391</v>
      </c>
      <c r="H27" s="152">
        <v>28125</v>
      </c>
      <c r="I27" s="269"/>
      <c r="J27" s="359"/>
      <c r="K27" s="278" t="s">
        <v>42</v>
      </c>
      <c r="L27" s="279">
        <v>-15.756139418951498</v>
      </c>
      <c r="M27" s="279">
        <v>382.16216216216213</v>
      </c>
      <c r="N27" s="279">
        <v>-12.770703220050283</v>
      </c>
      <c r="O27" s="280">
        <v>3.0568119687857331</v>
      </c>
      <c r="P27" s="279">
        <v>10.859457027148633</v>
      </c>
      <c r="Q27" s="281">
        <v>4.9988800119465493</v>
      </c>
      <c r="R27" s="50"/>
      <c r="S27" s="359"/>
      <c r="T27" s="278" t="s">
        <v>42</v>
      </c>
      <c r="U27" s="279">
        <v>-7.9853595182809212</v>
      </c>
      <c r="V27" s="279">
        <v>253.67412140575078</v>
      </c>
      <c r="W27" s="279">
        <v>-5.854033024084937</v>
      </c>
      <c r="X27" s="280">
        <v>5.690235690235701</v>
      </c>
      <c r="Y27" s="279">
        <v>22.348932303498415</v>
      </c>
      <c r="Z27" s="281">
        <v>9.6205381069782483</v>
      </c>
      <c r="AA27" s="50"/>
      <c r="AB27" s="359"/>
      <c r="AC27" s="278" t="s">
        <v>42</v>
      </c>
      <c r="AD27" s="279">
        <v>-7.9853595182809212</v>
      </c>
      <c r="AE27" s="279">
        <v>253.67412140575078</v>
      </c>
      <c r="AF27" s="279">
        <v>-5.854033024084937</v>
      </c>
      <c r="AG27" s="280">
        <v>5.690235690235701</v>
      </c>
      <c r="AH27" s="279">
        <v>22.348932303498415</v>
      </c>
      <c r="AI27" s="281">
        <v>9.6205381069782483</v>
      </c>
    </row>
    <row r="28" spans="1:35" ht="14.25" customHeight="1" x14ac:dyDescent="0.2">
      <c r="A28" s="357">
        <v>2019</v>
      </c>
      <c r="B28" s="77" t="s">
        <v>39</v>
      </c>
      <c r="C28" s="77">
        <v>13280</v>
      </c>
      <c r="D28" s="77">
        <v>592</v>
      </c>
      <c r="E28" s="77">
        <v>13872</v>
      </c>
      <c r="F28" s="104">
        <v>17292</v>
      </c>
      <c r="G28" s="77">
        <v>6243</v>
      </c>
      <c r="H28" s="84">
        <v>23535</v>
      </c>
      <c r="I28" s="269"/>
      <c r="J28" s="357">
        <v>2019</v>
      </c>
      <c r="K28" s="77" t="s">
        <v>39</v>
      </c>
      <c r="L28" s="88">
        <v>-8.2429351205693386</v>
      </c>
      <c r="M28" s="88">
        <v>172.81105990783411</v>
      </c>
      <c r="N28" s="88">
        <v>-5.5684138869979583</v>
      </c>
      <c r="O28" s="97">
        <v>1.8074771857521377</v>
      </c>
      <c r="P28" s="88">
        <v>15.825602968460117</v>
      </c>
      <c r="Q28" s="93">
        <v>5.1843575418994314</v>
      </c>
      <c r="R28" s="50"/>
      <c r="S28" s="357">
        <v>2019</v>
      </c>
      <c r="T28" s="77" t="s">
        <v>39</v>
      </c>
      <c r="U28" s="88">
        <v>-8.2429351205693386</v>
      </c>
      <c r="V28" s="88">
        <v>172.81105990783411</v>
      </c>
      <c r="W28" s="88">
        <v>-5.5684138869979583</v>
      </c>
      <c r="X28" s="97">
        <v>1.8074771857521377</v>
      </c>
      <c r="Y28" s="88">
        <v>15.825602968460117</v>
      </c>
      <c r="Z28" s="93">
        <v>5.1843575418994314</v>
      </c>
      <c r="AA28" s="50"/>
      <c r="AB28" s="357">
        <v>2019</v>
      </c>
      <c r="AC28" s="77" t="s">
        <v>39</v>
      </c>
      <c r="AD28" s="88">
        <v>-5.4237939122920071</v>
      </c>
      <c r="AE28" s="88">
        <v>273.05475504322766</v>
      </c>
      <c r="AF28" s="88">
        <v>-2.7977444119845152</v>
      </c>
      <c r="AG28" s="97">
        <v>2.9927156375519015</v>
      </c>
      <c r="AH28" s="88">
        <v>22.555031099739729</v>
      </c>
      <c r="AI28" s="93">
        <v>7.6065921717960006</v>
      </c>
    </row>
    <row r="29" spans="1:35" x14ac:dyDescent="0.2">
      <c r="A29" s="358"/>
      <c r="B29" s="142" t="s">
        <v>40</v>
      </c>
      <c r="C29" s="139">
        <v>16997</v>
      </c>
      <c r="D29" s="139">
        <v>915</v>
      </c>
      <c r="E29" s="139">
        <v>17912</v>
      </c>
      <c r="F29" s="282">
        <v>19443</v>
      </c>
      <c r="G29" s="139">
        <v>7536</v>
      </c>
      <c r="H29" s="275">
        <v>26979</v>
      </c>
      <c r="I29" s="269"/>
      <c r="J29" s="358"/>
      <c r="K29" s="142" t="s">
        <v>40</v>
      </c>
      <c r="L29" s="261">
        <v>-3.9826008360637211</v>
      </c>
      <c r="M29" s="261">
        <v>118.37708830548928</v>
      </c>
      <c r="N29" s="261">
        <v>-1.1533579824512974</v>
      </c>
      <c r="O29" s="276">
        <v>5.7316874218282576</v>
      </c>
      <c r="P29" s="261">
        <v>12.679425837320579</v>
      </c>
      <c r="Q29" s="277">
        <v>7.5846393109223698</v>
      </c>
      <c r="R29" s="50"/>
      <c r="S29" s="358"/>
      <c r="T29" s="142" t="s">
        <v>40</v>
      </c>
      <c r="U29" s="261">
        <v>-5.8989898989899032</v>
      </c>
      <c r="V29" s="261">
        <v>136.94968553459123</v>
      </c>
      <c r="W29" s="261">
        <v>-3.1300478498064721</v>
      </c>
      <c r="X29" s="276">
        <v>3.8474585854016974</v>
      </c>
      <c r="Y29" s="261">
        <v>14.083457526080467</v>
      </c>
      <c r="Z29" s="277">
        <v>6.4528365506195673</v>
      </c>
      <c r="AA29" s="50"/>
      <c r="AB29" s="358"/>
      <c r="AC29" s="142" t="s">
        <v>40</v>
      </c>
      <c r="AD29" s="261">
        <v>-7.2471253431918843</v>
      </c>
      <c r="AE29" s="261">
        <v>219.02792140641156</v>
      </c>
      <c r="AF29" s="261">
        <v>-4.3117210662588334</v>
      </c>
      <c r="AG29" s="276">
        <v>3.083209010389365</v>
      </c>
      <c r="AH29" s="261">
        <v>17.417873108313174</v>
      </c>
      <c r="AI29" s="277">
        <v>6.6213835968659485</v>
      </c>
    </row>
    <row r="30" spans="1:35" x14ac:dyDescent="0.2">
      <c r="A30" s="358"/>
      <c r="B30" s="82" t="s">
        <v>41</v>
      </c>
      <c r="C30" s="83">
        <v>20027</v>
      </c>
      <c r="D30" s="83">
        <v>1132</v>
      </c>
      <c r="E30" s="83">
        <v>21159</v>
      </c>
      <c r="F30" s="106">
        <v>20671</v>
      </c>
      <c r="G30" s="83">
        <v>8514</v>
      </c>
      <c r="H30" s="84">
        <v>29185</v>
      </c>
      <c r="I30" s="269"/>
      <c r="J30" s="358"/>
      <c r="K30" s="82" t="s">
        <v>41</v>
      </c>
      <c r="L30" s="92">
        <v>15.442702328798719</v>
      </c>
      <c r="M30" s="92">
        <v>65.014577259475217</v>
      </c>
      <c r="N30" s="92">
        <v>17.328379727181996</v>
      </c>
      <c r="O30" s="99">
        <v>7.5046806740170613</v>
      </c>
      <c r="P30" s="92">
        <v>14.128686327077755</v>
      </c>
      <c r="Q30" s="93">
        <v>9.3562649880095883</v>
      </c>
      <c r="R30" s="50"/>
      <c r="S30" s="358"/>
      <c r="T30" s="82" t="s">
        <v>41</v>
      </c>
      <c r="U30" s="92">
        <v>1.5770450093895771</v>
      </c>
      <c r="V30" s="92">
        <v>99.621785173978822</v>
      </c>
      <c r="W30" s="92">
        <v>4.1262661028616421</v>
      </c>
      <c r="X30" s="99">
        <v>5.1353430277279122</v>
      </c>
      <c r="Y30" s="92">
        <v>14.100726788821794</v>
      </c>
      <c r="Z30" s="93">
        <v>7.4979768006474323</v>
      </c>
      <c r="AA30" s="50"/>
      <c r="AB30" s="358"/>
      <c r="AC30" s="82" t="s">
        <v>41</v>
      </c>
      <c r="AD30" s="92">
        <v>-4.1556300340558909</v>
      </c>
      <c r="AE30" s="92">
        <v>134.30656934306572</v>
      </c>
      <c r="AF30" s="92">
        <v>-1.3919976689667934</v>
      </c>
      <c r="AG30" s="99">
        <v>4.5756882268706223</v>
      </c>
      <c r="AH30" s="92">
        <v>13.276092348788392</v>
      </c>
      <c r="AI30" s="93">
        <v>6.8347105800289354</v>
      </c>
    </row>
    <row r="31" spans="1:35" x14ac:dyDescent="0.2">
      <c r="A31" s="359"/>
      <c r="B31" s="278" t="s">
        <v>42</v>
      </c>
      <c r="C31" s="151">
        <v>17477</v>
      </c>
      <c r="D31" s="151">
        <v>898</v>
      </c>
      <c r="E31" s="151">
        <v>18375</v>
      </c>
      <c r="F31" s="283">
        <v>20531</v>
      </c>
      <c r="G31" s="151">
        <v>8625</v>
      </c>
      <c r="H31" s="152">
        <v>29156</v>
      </c>
      <c r="I31" s="269"/>
      <c r="J31" s="359"/>
      <c r="K31" s="278" t="s">
        <v>42</v>
      </c>
      <c r="L31" s="279">
        <v>-15.230149876315657</v>
      </c>
      <c r="M31" s="279">
        <v>0.67264573991030474</v>
      </c>
      <c r="N31" s="279">
        <v>-14.570644846343395</v>
      </c>
      <c r="O31" s="280">
        <v>-0.97906819716407911</v>
      </c>
      <c r="P31" s="279">
        <v>16.695981599242327</v>
      </c>
      <c r="Q31" s="281">
        <v>3.6657777777777678</v>
      </c>
      <c r="R31" s="50"/>
      <c r="S31" s="359"/>
      <c r="T31" s="278" t="s">
        <v>42</v>
      </c>
      <c r="U31" s="279">
        <v>-3.3632734530938069</v>
      </c>
      <c r="V31" s="279">
        <v>59.756097560975618</v>
      </c>
      <c r="W31" s="279">
        <v>-1.4318489648118993</v>
      </c>
      <c r="X31" s="280">
        <v>3.452532653711371</v>
      </c>
      <c r="Y31" s="279">
        <v>14.813026848379064</v>
      </c>
      <c r="Z31" s="281">
        <v>6.4440424387620432</v>
      </c>
      <c r="AA31" s="50"/>
      <c r="AB31" s="359"/>
      <c r="AC31" s="278" t="s">
        <v>42</v>
      </c>
      <c r="AD31" s="279">
        <v>-3.3632734530938069</v>
      </c>
      <c r="AE31" s="279">
        <v>59.756097560975618</v>
      </c>
      <c r="AF31" s="279">
        <v>-1.4318489648118993</v>
      </c>
      <c r="AG31" s="280">
        <v>3.452532653711371</v>
      </c>
      <c r="AH31" s="279">
        <v>14.813026848379064</v>
      </c>
      <c r="AI31" s="281">
        <v>6.4440424387620432</v>
      </c>
    </row>
    <row r="32" spans="1:35" ht="13.5" customHeight="1" x14ac:dyDescent="0.2">
      <c r="A32" s="357">
        <v>2020</v>
      </c>
      <c r="B32" s="77" t="s">
        <v>39</v>
      </c>
      <c r="C32" s="77">
        <v>16447</v>
      </c>
      <c r="D32" s="77">
        <v>354</v>
      </c>
      <c r="E32" s="77">
        <v>16801</v>
      </c>
      <c r="F32" s="104">
        <v>16324</v>
      </c>
      <c r="G32" s="77">
        <v>6730</v>
      </c>
      <c r="H32" s="84">
        <v>23054</v>
      </c>
      <c r="I32" s="269"/>
      <c r="J32" s="357">
        <v>2020</v>
      </c>
      <c r="K32" s="77" t="s">
        <v>39</v>
      </c>
      <c r="L32" s="88">
        <v>23.847891566265055</v>
      </c>
      <c r="M32" s="88">
        <v>-40.202702702702695</v>
      </c>
      <c r="N32" s="88">
        <v>21.11447520184544</v>
      </c>
      <c r="O32" s="97">
        <v>-5.5979643765903253</v>
      </c>
      <c r="P32" s="88">
        <v>7.8007368252442699</v>
      </c>
      <c r="Q32" s="93">
        <v>-2.0437646059060954</v>
      </c>
      <c r="R32" s="50"/>
      <c r="S32" s="357">
        <v>2020</v>
      </c>
      <c r="T32" s="77" t="s">
        <v>39</v>
      </c>
      <c r="U32" s="88">
        <v>23.847891566265055</v>
      </c>
      <c r="V32" s="88">
        <v>-40.202702702702695</v>
      </c>
      <c r="W32" s="88">
        <v>21.11447520184544</v>
      </c>
      <c r="X32" s="97">
        <v>-5.5979643765903253</v>
      </c>
      <c r="Y32" s="88">
        <v>7.8007368252442699</v>
      </c>
      <c r="Z32" s="93">
        <v>-2.0437646059060954</v>
      </c>
      <c r="AA32" s="50"/>
      <c r="AB32" s="357">
        <v>2020</v>
      </c>
      <c r="AC32" s="77" t="s">
        <v>39</v>
      </c>
      <c r="AD32" s="88">
        <v>2.9022292485532342</v>
      </c>
      <c r="AE32" s="88">
        <v>27.423715720355357</v>
      </c>
      <c r="AF32" s="88">
        <v>3.7897002907626876</v>
      </c>
      <c r="AG32" s="97">
        <v>1.7529711936332459</v>
      </c>
      <c r="AH32" s="88">
        <v>13.040817795695059</v>
      </c>
      <c r="AI32" s="93">
        <v>4.7851099830795274</v>
      </c>
    </row>
    <row r="33" spans="1:35" x14ac:dyDescent="0.2">
      <c r="A33" s="358"/>
      <c r="B33" s="142" t="s">
        <v>40</v>
      </c>
      <c r="C33" s="139">
        <v>8565</v>
      </c>
      <c r="D33" s="139">
        <v>94</v>
      </c>
      <c r="E33" s="139">
        <v>8659</v>
      </c>
      <c r="F33" s="282">
        <v>9037</v>
      </c>
      <c r="G33" s="139">
        <v>3411</v>
      </c>
      <c r="H33" s="275">
        <v>12448</v>
      </c>
      <c r="I33" s="269"/>
      <c r="J33" s="358"/>
      <c r="K33" s="142" t="s">
        <v>40</v>
      </c>
      <c r="L33" s="261">
        <v>-49.608754486085779</v>
      </c>
      <c r="M33" s="261">
        <v>-89.726775956284158</v>
      </c>
      <c r="N33" s="261">
        <v>-51.658106297454218</v>
      </c>
      <c r="O33" s="276">
        <v>-53.520547240652164</v>
      </c>
      <c r="P33" s="261">
        <v>-54.73726114649682</v>
      </c>
      <c r="Q33" s="277">
        <v>-53.860409948478448</v>
      </c>
      <c r="R33" s="50"/>
      <c r="S33" s="358"/>
      <c r="T33" s="142" t="s">
        <v>40</v>
      </c>
      <c r="U33" s="261">
        <v>-17.38943752683555</v>
      </c>
      <c r="V33" s="261">
        <v>-70.272063702720629</v>
      </c>
      <c r="W33" s="261">
        <v>-19.896803423105968</v>
      </c>
      <c r="X33" s="276">
        <v>-30.962297536409423</v>
      </c>
      <c r="Y33" s="261">
        <v>-26.402496552725164</v>
      </c>
      <c r="Z33" s="277">
        <v>-29.718493882883955</v>
      </c>
      <c r="AA33" s="50"/>
      <c r="AB33" s="358"/>
      <c r="AC33" s="142" t="s">
        <v>40</v>
      </c>
      <c r="AD33" s="261">
        <v>-8.390727118197006</v>
      </c>
      <c r="AE33" s="261">
        <v>-19.67585089141005</v>
      </c>
      <c r="AF33" s="261">
        <v>-8.8788256901313645</v>
      </c>
      <c r="AG33" s="276">
        <v>-13.213033104293515</v>
      </c>
      <c r="AH33" s="261">
        <v>-4.715333566189317</v>
      </c>
      <c r="AI33" s="277">
        <v>-10.903187216952915</v>
      </c>
    </row>
    <row r="34" spans="1:35" x14ac:dyDescent="0.2">
      <c r="A34" s="358"/>
      <c r="B34" s="82" t="s">
        <v>41</v>
      </c>
      <c r="C34" s="83">
        <v>17250</v>
      </c>
      <c r="D34" s="83">
        <v>190</v>
      </c>
      <c r="E34" s="83">
        <v>17440</v>
      </c>
      <c r="F34" s="106">
        <v>14627</v>
      </c>
      <c r="G34" s="83">
        <v>5437</v>
      </c>
      <c r="H34" s="84">
        <v>20064</v>
      </c>
      <c r="I34" s="269"/>
      <c r="J34" s="358"/>
      <c r="K34" s="82" t="s">
        <v>41</v>
      </c>
      <c r="L34" s="92">
        <v>-13.866280521296249</v>
      </c>
      <c r="M34" s="92">
        <v>-83.215547703180221</v>
      </c>
      <c r="N34" s="92">
        <v>-17.576445011579001</v>
      </c>
      <c r="O34" s="99">
        <v>-29.23903052585748</v>
      </c>
      <c r="P34" s="92">
        <v>-36.140474512567536</v>
      </c>
      <c r="Q34" s="93">
        <v>-31.252355662155217</v>
      </c>
      <c r="R34" s="50"/>
      <c r="S34" s="358"/>
      <c r="T34" s="82" t="s">
        <v>41</v>
      </c>
      <c r="U34" s="92">
        <v>-15.986800254452927</v>
      </c>
      <c r="V34" s="92">
        <v>-75.824175824175825</v>
      </c>
      <c r="W34" s="92">
        <v>-18.969457718678584</v>
      </c>
      <c r="X34" s="99">
        <v>-30.341776120962972</v>
      </c>
      <c r="Y34" s="92">
        <v>-30.12156282241062</v>
      </c>
      <c r="Z34" s="93">
        <v>-30.280179174142706</v>
      </c>
      <c r="AA34" s="50"/>
      <c r="AB34" s="358"/>
      <c r="AC34" s="82" t="s">
        <v>41</v>
      </c>
      <c r="AD34" s="92">
        <v>-15.766839159064316</v>
      </c>
      <c r="AE34" s="92">
        <v>-56.499575191163977</v>
      </c>
      <c r="AF34" s="92">
        <v>-17.698651480148285</v>
      </c>
      <c r="AG34" s="99">
        <v>-22.550550294343484</v>
      </c>
      <c r="AH34" s="92">
        <v>-18.464492655976283</v>
      </c>
      <c r="AI34" s="93">
        <v>-21.42565662561211</v>
      </c>
    </row>
    <row r="35" spans="1:35" x14ac:dyDescent="0.2">
      <c r="A35" s="359"/>
      <c r="B35" s="278" t="s">
        <v>42</v>
      </c>
      <c r="C35" s="139">
        <v>19723</v>
      </c>
      <c r="D35" s="139">
        <v>111</v>
      </c>
      <c r="E35" s="139">
        <v>19834</v>
      </c>
      <c r="F35" s="282">
        <v>21047</v>
      </c>
      <c r="G35" s="139">
        <v>7967</v>
      </c>
      <c r="H35" s="152">
        <v>29014</v>
      </c>
      <c r="I35" s="269"/>
      <c r="J35" s="359"/>
      <c r="K35" s="278" t="s">
        <v>42</v>
      </c>
      <c r="L35" s="261">
        <v>12.851175831092299</v>
      </c>
      <c r="M35" s="261">
        <v>-87.639198218262806</v>
      </c>
      <c r="N35" s="261">
        <v>7.9401360544217647</v>
      </c>
      <c r="O35" s="276">
        <v>2.513272612147488</v>
      </c>
      <c r="P35" s="261">
        <v>-7.6289855072463775</v>
      </c>
      <c r="Q35" s="281">
        <v>-0.48703525860885888</v>
      </c>
      <c r="R35" s="50"/>
      <c r="S35" s="359"/>
      <c r="T35" s="278" t="s">
        <v>42</v>
      </c>
      <c r="U35" s="261">
        <v>-8.551068883610446</v>
      </c>
      <c r="V35" s="261">
        <v>-78.823862029968893</v>
      </c>
      <c r="W35" s="261">
        <v>-12.036232087271092</v>
      </c>
      <c r="X35" s="276">
        <v>-21.68674698795181</v>
      </c>
      <c r="Y35" s="261">
        <v>-23.846949996765645</v>
      </c>
      <c r="Z35" s="281">
        <v>-22.300307748840197</v>
      </c>
      <c r="AA35" s="50"/>
      <c r="AB35" s="359"/>
      <c r="AC35" s="278" t="s">
        <v>42</v>
      </c>
      <c r="AD35" s="261">
        <v>-8.5510688836104496</v>
      </c>
      <c r="AE35" s="261">
        <v>-78.823862029968893</v>
      </c>
      <c r="AF35" s="261">
        <v>-12.036232087271092</v>
      </c>
      <c r="AG35" s="276">
        <v>-21.68674698795181</v>
      </c>
      <c r="AH35" s="261">
        <v>-23.846949996765645</v>
      </c>
      <c r="AI35" s="281">
        <v>-22.300307748840197</v>
      </c>
    </row>
    <row r="36" spans="1:35" ht="14.25" customHeight="1" x14ac:dyDescent="0.2">
      <c r="A36" s="357">
        <v>2021</v>
      </c>
      <c r="B36" s="104" t="s">
        <v>39</v>
      </c>
      <c r="C36" s="77">
        <v>16103</v>
      </c>
      <c r="D36" s="77">
        <v>93</v>
      </c>
      <c r="E36" s="78">
        <v>16196</v>
      </c>
      <c r="F36" s="104">
        <v>20767</v>
      </c>
      <c r="G36" s="77">
        <v>7613</v>
      </c>
      <c r="H36" s="78">
        <v>28380</v>
      </c>
      <c r="I36" s="25"/>
      <c r="J36" s="357">
        <v>2021</v>
      </c>
      <c r="K36" s="104" t="s">
        <v>39</v>
      </c>
      <c r="L36" s="88">
        <v>-2.0915668510974594</v>
      </c>
      <c r="M36" s="88">
        <v>-73.728813559322035</v>
      </c>
      <c r="N36" s="89">
        <v>-3.6009761323730682</v>
      </c>
      <c r="O36" s="97">
        <v>27.217593727027701</v>
      </c>
      <c r="P36" s="88">
        <v>13.120356612184247</v>
      </c>
      <c r="Q36" s="89">
        <v>23.102281599722385</v>
      </c>
      <c r="R36" s="25"/>
      <c r="S36" s="357">
        <v>2021</v>
      </c>
      <c r="T36" s="104" t="s">
        <v>39</v>
      </c>
      <c r="U36" s="88">
        <v>-2.0915668510974594</v>
      </c>
      <c r="V36" s="88">
        <v>-73.728813559322035</v>
      </c>
      <c r="W36" s="89">
        <v>-3.6009761323730682</v>
      </c>
      <c r="X36" s="97">
        <v>27.217593727027701</v>
      </c>
      <c r="Y36" s="88">
        <v>13.120356612184247</v>
      </c>
      <c r="Z36" s="89">
        <v>23.102281599722385</v>
      </c>
      <c r="AA36" s="25"/>
      <c r="AB36" s="357">
        <v>2021</v>
      </c>
      <c r="AC36" s="104" t="s">
        <v>39</v>
      </c>
      <c r="AD36" s="88">
        <v>-13.118058296216951</v>
      </c>
      <c r="AE36" s="88">
        <v>-85.207638678387383</v>
      </c>
      <c r="AF36" s="89">
        <v>-16.321198162888738</v>
      </c>
      <c r="AG36" s="97">
        <v>-14.929387155867946</v>
      </c>
      <c r="AH36" s="88">
        <v>-22.216207610253146</v>
      </c>
      <c r="AI36" s="89">
        <v>-17.040987690774546</v>
      </c>
    </row>
    <row r="37" spans="1:35" x14ac:dyDescent="0.2">
      <c r="A37" s="358"/>
      <c r="B37" s="288" t="s">
        <v>40</v>
      </c>
      <c r="C37" s="139">
        <v>18171</v>
      </c>
      <c r="D37" s="139">
        <v>40</v>
      </c>
      <c r="E37" s="275">
        <v>18211</v>
      </c>
      <c r="F37" s="282">
        <v>23173</v>
      </c>
      <c r="G37" s="139">
        <v>8326</v>
      </c>
      <c r="H37" s="275">
        <v>31499</v>
      </c>
      <c r="I37" s="198"/>
      <c r="J37" s="358"/>
      <c r="K37" s="288" t="s">
        <v>40</v>
      </c>
      <c r="L37" s="261">
        <v>112.15411558669004</v>
      </c>
      <c r="M37" s="261">
        <v>-57.446808510638306</v>
      </c>
      <c r="N37" s="277">
        <v>110.31296916503059</v>
      </c>
      <c r="O37" s="276">
        <v>156.42359189996679</v>
      </c>
      <c r="P37" s="261">
        <v>144.09264145411905</v>
      </c>
      <c r="Q37" s="277">
        <v>153.04466580976865</v>
      </c>
      <c r="S37" s="358"/>
      <c r="T37" s="288" t="s">
        <v>40</v>
      </c>
      <c r="U37" s="261">
        <v>37.030225491763957</v>
      </c>
      <c r="V37" s="261">
        <v>-70.3125</v>
      </c>
      <c r="W37" s="277">
        <v>35.141398271798899</v>
      </c>
      <c r="X37" s="276">
        <v>73.25815228106147</v>
      </c>
      <c r="Y37" s="261">
        <v>57.173848732866574</v>
      </c>
      <c r="Z37" s="277">
        <v>68.663737254239194</v>
      </c>
      <c r="AB37" s="358"/>
      <c r="AC37" s="288" t="s">
        <v>40</v>
      </c>
      <c r="AD37" s="261">
        <v>13.966024697677405</v>
      </c>
      <c r="AE37" s="261">
        <v>-82.485875706214685</v>
      </c>
      <c r="AF37" s="277">
        <v>10.288642028494932</v>
      </c>
      <c r="AG37" s="276">
        <v>19.606988867689257</v>
      </c>
      <c r="AH37" s="261">
        <v>7.5623167155425275</v>
      </c>
      <c r="AI37" s="277">
        <v>16.105623221764009</v>
      </c>
    </row>
    <row r="38" spans="1:35" s="23" customFormat="1" x14ac:dyDescent="0.2">
      <c r="A38" s="358"/>
      <c r="B38" s="150" t="s">
        <v>41</v>
      </c>
      <c r="C38" s="83">
        <v>22970</v>
      </c>
      <c r="D38" s="83">
        <v>63</v>
      </c>
      <c r="E38" s="84">
        <v>23033</v>
      </c>
      <c r="F38" s="106">
        <v>27498</v>
      </c>
      <c r="G38" s="83">
        <v>8863</v>
      </c>
      <c r="H38" s="84">
        <v>36361</v>
      </c>
      <c r="I38" s="48"/>
      <c r="J38" s="358"/>
      <c r="K38" s="150" t="s">
        <v>41</v>
      </c>
      <c r="L38" s="92">
        <v>33.159420289855078</v>
      </c>
      <c r="M38" s="92">
        <v>-66.842105263157904</v>
      </c>
      <c r="N38" s="93">
        <v>32.069954128440358</v>
      </c>
      <c r="O38" s="99">
        <v>87.994804129349831</v>
      </c>
      <c r="P38" s="92">
        <v>63.012690822144556</v>
      </c>
      <c r="Q38" s="93">
        <v>81.225079744816583</v>
      </c>
      <c r="S38" s="358"/>
      <c r="T38" s="150" t="s">
        <v>41</v>
      </c>
      <c r="U38" s="92">
        <v>35.450286309213944</v>
      </c>
      <c r="V38" s="92">
        <v>-69.278996865203752</v>
      </c>
      <c r="W38" s="93">
        <v>33.892773892773896</v>
      </c>
      <c r="X38" s="99">
        <v>78.648594578373519</v>
      </c>
      <c r="Y38" s="92">
        <v>59.211708820130958</v>
      </c>
      <c r="Z38" s="93">
        <v>73.199438505560963</v>
      </c>
      <c r="AB38" s="358"/>
      <c r="AC38" s="150" t="s">
        <v>41</v>
      </c>
      <c r="AD38" s="92">
        <v>28.838782035186394</v>
      </c>
      <c r="AE38" s="92">
        <v>-80.013020833333343</v>
      </c>
      <c r="AF38" s="93">
        <v>26.110159118727051</v>
      </c>
      <c r="AG38" s="99">
        <v>52.819775607660404</v>
      </c>
      <c r="AH38" s="92">
        <v>35.392306738834023</v>
      </c>
      <c r="AI38" s="93">
        <v>47.841174665376165</v>
      </c>
    </row>
    <row r="39" spans="1:35" s="23" customFormat="1" x14ac:dyDescent="0.2">
      <c r="A39" s="359"/>
      <c r="B39" s="294" t="s">
        <v>42</v>
      </c>
      <c r="C39" s="151">
        <v>21052</v>
      </c>
      <c r="D39" s="151">
        <v>42</v>
      </c>
      <c r="E39" s="152">
        <v>21094</v>
      </c>
      <c r="F39" s="283">
        <v>27846</v>
      </c>
      <c r="G39" s="151">
        <v>8899</v>
      </c>
      <c r="H39" s="152">
        <v>36745</v>
      </c>
      <c r="I39" s="48"/>
      <c r="J39" s="359"/>
      <c r="K39" s="294" t="s">
        <v>42</v>
      </c>
      <c r="L39" s="279">
        <v>6.7383258125031764</v>
      </c>
      <c r="M39" s="279">
        <v>-62.162162162162161</v>
      </c>
      <c r="N39" s="281">
        <v>6.3527276394070853</v>
      </c>
      <c r="O39" s="280">
        <v>32.303891290920326</v>
      </c>
      <c r="P39" s="279">
        <v>11.698255303125382</v>
      </c>
      <c r="Q39" s="281">
        <v>26.645757220652101</v>
      </c>
      <c r="S39" s="359"/>
      <c r="T39" s="294" t="s">
        <v>42</v>
      </c>
      <c r="U39" s="279">
        <v>26.3144309107042</v>
      </c>
      <c r="V39" s="279">
        <v>-68.224299065420553</v>
      </c>
      <c r="W39" s="281">
        <v>25.185704721522619</v>
      </c>
      <c r="X39" s="280">
        <v>62.667322028344394</v>
      </c>
      <c r="Y39" s="279">
        <v>43.134423444468048</v>
      </c>
      <c r="Z39" s="281">
        <v>57.229841570111127</v>
      </c>
      <c r="AB39" s="359"/>
      <c r="AC39" s="294" t="s">
        <v>42</v>
      </c>
      <c r="AD39" s="279">
        <v>26.3144309107042</v>
      </c>
      <c r="AE39" s="279">
        <v>-68.224299065420553</v>
      </c>
      <c r="AF39" s="281">
        <v>25.185704721522619</v>
      </c>
      <c r="AG39" s="280">
        <v>62.667322028344394</v>
      </c>
      <c r="AH39" s="279">
        <v>43.134423444468048</v>
      </c>
      <c r="AI39" s="281">
        <v>57.229841570111127</v>
      </c>
    </row>
    <row r="40" spans="1:35" s="23" customFormat="1" x14ac:dyDescent="0.2">
      <c r="A40" s="357">
        <v>2022</v>
      </c>
      <c r="B40" s="308" t="s">
        <v>39</v>
      </c>
      <c r="C40" s="310">
        <v>27341</v>
      </c>
      <c r="D40" s="310">
        <v>119</v>
      </c>
      <c r="E40" s="311">
        <v>27460</v>
      </c>
      <c r="F40" s="312">
        <v>15872</v>
      </c>
      <c r="G40" s="310">
        <v>5249</v>
      </c>
      <c r="H40" s="311">
        <v>21121</v>
      </c>
      <c r="I40" s="48"/>
      <c r="J40" s="357">
        <v>2022</v>
      </c>
      <c r="K40" s="308" t="s">
        <v>39</v>
      </c>
      <c r="L40" s="88">
        <v>69.788238216481389</v>
      </c>
      <c r="M40" s="88">
        <v>27.956989247311824</v>
      </c>
      <c r="N40" s="89">
        <v>69.548036552235118</v>
      </c>
      <c r="O40" s="97">
        <v>-23.571050223912938</v>
      </c>
      <c r="P40" s="88">
        <v>-31.052147642190985</v>
      </c>
      <c r="Q40" s="89">
        <v>-25.577871740662438</v>
      </c>
      <c r="S40" s="357">
        <v>2022</v>
      </c>
      <c r="T40" s="308" t="s">
        <v>39</v>
      </c>
      <c r="U40" s="88">
        <v>69.788238216481389</v>
      </c>
      <c r="V40" s="88">
        <v>27.956989247311824</v>
      </c>
      <c r="W40" s="89">
        <v>69.548036552235118</v>
      </c>
      <c r="X40" s="97">
        <v>-23.571050223912938</v>
      </c>
      <c r="Y40" s="88">
        <v>-31.052147642190985</v>
      </c>
      <c r="Z40" s="89">
        <v>-25.577871740662438</v>
      </c>
      <c r="AB40" s="357">
        <v>2022</v>
      </c>
      <c r="AC40" s="308" t="s">
        <v>39</v>
      </c>
      <c r="AD40" s="88">
        <v>45.250725977839437</v>
      </c>
      <c r="AE40" s="88">
        <v>-45.901639344262293</v>
      </c>
      <c r="AF40" s="89">
        <v>44.534758325419688</v>
      </c>
      <c r="AG40" s="97">
        <v>44.153761568771202</v>
      </c>
      <c r="AH40" s="88">
        <v>28.283117733748163</v>
      </c>
      <c r="AI40" s="89">
        <v>39.84161235067738</v>
      </c>
    </row>
    <row r="41" spans="1:35" s="23" customFormat="1" x14ac:dyDescent="0.2">
      <c r="A41" s="358"/>
      <c r="B41" s="288" t="s">
        <v>40</v>
      </c>
      <c r="C41" s="139">
        <v>25715</v>
      </c>
      <c r="D41" s="139">
        <v>150</v>
      </c>
      <c r="E41" s="275">
        <v>25865</v>
      </c>
      <c r="F41" s="282">
        <v>17398</v>
      </c>
      <c r="G41" s="139">
        <v>5935</v>
      </c>
      <c r="H41" s="275">
        <v>23333</v>
      </c>
      <c r="I41" s="48"/>
      <c r="J41" s="358"/>
      <c r="K41" s="288" t="s">
        <v>40</v>
      </c>
      <c r="L41" s="261">
        <v>41.516702437950585</v>
      </c>
      <c r="M41" s="261">
        <v>275</v>
      </c>
      <c r="N41" s="277">
        <v>42.029542584152438</v>
      </c>
      <c r="O41" s="276">
        <v>-24.921244551849131</v>
      </c>
      <c r="P41" s="261">
        <v>-28.717271198654814</v>
      </c>
      <c r="Q41" s="277">
        <v>-25.924632528016765</v>
      </c>
      <c r="S41" s="358"/>
      <c r="T41" s="288" t="s">
        <v>40</v>
      </c>
      <c r="U41" s="261">
        <v>54.799556515142676</v>
      </c>
      <c r="V41" s="261">
        <v>102.25563909774435</v>
      </c>
      <c r="W41" s="277">
        <v>54.982997645827879</v>
      </c>
      <c r="X41" s="276">
        <v>-24.28311333636778</v>
      </c>
      <c r="Y41" s="261">
        <v>-29.832486354225484</v>
      </c>
      <c r="Z41" s="277">
        <v>-25.760283237863025</v>
      </c>
      <c r="AB41" s="358"/>
      <c r="AC41" s="288" t="s">
        <v>40</v>
      </c>
      <c r="AD41" s="261">
        <v>36.255561637683002</v>
      </c>
      <c r="AE41" s="261">
        <v>-13.824884792626724</v>
      </c>
      <c r="AF41" s="277">
        <v>35.952344414837967</v>
      </c>
      <c r="AG41" s="276">
        <v>11.304544426859596</v>
      </c>
      <c r="AH41" s="261">
        <v>-1.3529632280271264</v>
      </c>
      <c r="AI41" s="277">
        <v>7.8957753976339307</v>
      </c>
    </row>
    <row r="42" spans="1:35" s="23" customFormat="1" x14ac:dyDescent="0.2">
      <c r="A42" s="358"/>
      <c r="B42" s="150" t="s">
        <v>41</v>
      </c>
      <c r="C42" s="83">
        <v>28300</v>
      </c>
      <c r="D42" s="83">
        <v>159</v>
      </c>
      <c r="E42" s="84">
        <v>28459</v>
      </c>
      <c r="F42" s="106">
        <v>16525</v>
      </c>
      <c r="G42" s="83">
        <v>5681</v>
      </c>
      <c r="H42" s="84">
        <v>22206</v>
      </c>
      <c r="I42" s="48"/>
      <c r="J42" s="358"/>
      <c r="K42" s="150" t="s">
        <v>41</v>
      </c>
      <c r="L42" s="92">
        <v>23.204179364388324</v>
      </c>
      <c r="M42" s="92">
        <v>152.38095238095238</v>
      </c>
      <c r="N42" s="93">
        <v>23.557504450136758</v>
      </c>
      <c r="O42" s="99">
        <v>-39.904720343297697</v>
      </c>
      <c r="P42" s="92">
        <v>-35.902064763624054</v>
      </c>
      <c r="Q42" s="93">
        <v>-38.929072357745945</v>
      </c>
      <c r="S42" s="358"/>
      <c r="T42" s="150" t="s">
        <v>41</v>
      </c>
      <c r="U42" s="92">
        <v>42.121445042275177</v>
      </c>
      <c r="V42" s="92">
        <v>118.36734693877551</v>
      </c>
      <c r="W42" s="93">
        <v>42.381615598885801</v>
      </c>
      <c r="X42" s="99">
        <v>-30.296200901481008</v>
      </c>
      <c r="Y42" s="92">
        <v>-32.001451495847114</v>
      </c>
      <c r="Z42" s="93">
        <v>-30.735660847880297</v>
      </c>
      <c r="AB42" s="358"/>
      <c r="AC42" s="150" t="s">
        <v>41</v>
      </c>
      <c r="AD42" s="92">
        <v>33.054425922798082</v>
      </c>
      <c r="AE42" s="92">
        <v>53.094462540716613</v>
      </c>
      <c r="AF42" s="93">
        <v>33.134042498123549</v>
      </c>
      <c r="AG42" s="99">
        <v>-16.050170297886147</v>
      </c>
      <c r="AH42" s="92">
        <v>-21.376911105007778</v>
      </c>
      <c r="AI42" s="93">
        <v>-17.443754291280122</v>
      </c>
    </row>
    <row r="43" spans="1:35" s="23" customFormat="1" x14ac:dyDescent="0.2">
      <c r="A43" s="359"/>
      <c r="B43" s="294" t="s">
        <v>42</v>
      </c>
      <c r="C43" s="151">
        <v>25423</v>
      </c>
      <c r="D43" s="151">
        <v>160</v>
      </c>
      <c r="E43" s="152">
        <v>25583</v>
      </c>
      <c r="F43" s="283">
        <v>18201</v>
      </c>
      <c r="G43" s="151">
        <v>5587</v>
      </c>
      <c r="H43" s="152">
        <v>23788</v>
      </c>
      <c r="I43" s="48"/>
      <c r="J43" s="359"/>
      <c r="K43" s="294" t="s">
        <v>42</v>
      </c>
      <c r="L43" s="279">
        <v>20.762872886186589</v>
      </c>
      <c r="M43" s="279">
        <v>280.95238095238091</v>
      </c>
      <c r="N43" s="281">
        <v>21.2809329667204</v>
      </c>
      <c r="O43" s="280">
        <v>-34.636931695755223</v>
      </c>
      <c r="P43" s="279">
        <v>-37.217664906169233</v>
      </c>
      <c r="Q43" s="281">
        <v>-35.261940400054428</v>
      </c>
      <c r="S43" s="359"/>
      <c r="T43" s="294" t="s">
        <v>42</v>
      </c>
      <c r="U43" s="279">
        <v>36.378614488607333</v>
      </c>
      <c r="V43" s="279">
        <v>147.05882352941177</v>
      </c>
      <c r="W43" s="281">
        <v>36.714034685613875</v>
      </c>
      <c r="X43" s="280">
        <v>-31.513637645542079</v>
      </c>
      <c r="Y43" s="279">
        <v>-33.378831488679864</v>
      </c>
      <c r="Z43" s="281">
        <v>-31.986314245967595</v>
      </c>
      <c r="AB43" s="359"/>
      <c r="AC43" s="294" t="s">
        <v>42</v>
      </c>
      <c r="AD43" s="279">
        <v>36.378614488607333</v>
      </c>
      <c r="AE43" s="279">
        <v>147.05882352941177</v>
      </c>
      <c r="AF43" s="281">
        <v>36.714034685613875</v>
      </c>
      <c r="AG43" s="280">
        <v>-31.513637645542079</v>
      </c>
      <c r="AH43" s="279">
        <v>-33.378831488679864</v>
      </c>
      <c r="AI43" s="281">
        <v>-31.986314245967595</v>
      </c>
    </row>
    <row r="44" spans="1:35" s="23" customFormat="1" x14ac:dyDescent="0.2">
      <c r="A44" s="322">
        <v>2023</v>
      </c>
      <c r="B44" s="328" t="s">
        <v>39</v>
      </c>
      <c r="C44" s="325">
        <v>13701</v>
      </c>
      <c r="D44" s="325">
        <v>231</v>
      </c>
      <c r="E44" s="325">
        <v>13932</v>
      </c>
      <c r="F44" s="327">
        <v>11368</v>
      </c>
      <c r="G44" s="325">
        <v>3190</v>
      </c>
      <c r="H44" s="326">
        <v>14558</v>
      </c>
      <c r="I44" s="48"/>
      <c r="J44" s="322">
        <v>2023</v>
      </c>
      <c r="K44" s="328" t="s">
        <v>39</v>
      </c>
      <c r="L44" s="334">
        <v>-49.888445923704325</v>
      </c>
      <c r="M44" s="334">
        <v>94.117647058823522</v>
      </c>
      <c r="N44" s="334">
        <v>-49.264384559359065</v>
      </c>
      <c r="O44" s="336">
        <v>-28.377016129032263</v>
      </c>
      <c r="P44" s="334">
        <v>-39.226519337016576</v>
      </c>
      <c r="Q44" s="335">
        <v>-31.073339330524121</v>
      </c>
      <c r="S44" s="322">
        <v>2023</v>
      </c>
      <c r="T44" s="328" t="s">
        <v>39</v>
      </c>
      <c r="U44" s="334">
        <v>-49.888445923704325</v>
      </c>
      <c r="V44" s="334">
        <v>94.117647058823522</v>
      </c>
      <c r="W44" s="334">
        <v>-49.264384559359065</v>
      </c>
      <c r="X44" s="336">
        <v>-28.377016129032263</v>
      </c>
      <c r="Y44" s="334">
        <v>-39.226519337016576</v>
      </c>
      <c r="Z44" s="335">
        <v>-31.073339330524121</v>
      </c>
      <c r="AB44" s="322">
        <v>2023</v>
      </c>
      <c r="AC44" s="328" t="s">
        <v>39</v>
      </c>
      <c r="AD44" s="334">
        <v>4.0264033774878749</v>
      </c>
      <c r="AE44" s="334">
        <v>165.15151515151513</v>
      </c>
      <c r="AF44" s="334">
        <v>4.5001002249493327</v>
      </c>
      <c r="AG44" s="336">
        <v>-32.733687188125735</v>
      </c>
      <c r="AH44" s="334">
        <v>-34.92357277339886</v>
      </c>
      <c r="AI44" s="335">
        <v>-33.279512590872216</v>
      </c>
    </row>
    <row r="46" spans="1:35" x14ac:dyDescent="0.2">
      <c r="A46" s="239" t="s">
        <v>248</v>
      </c>
      <c r="B46" s="284"/>
      <c r="C46" s="284"/>
      <c r="D46" s="284"/>
      <c r="E46" s="284"/>
    </row>
    <row r="47" spans="1:35" x14ac:dyDescent="0.2">
      <c r="A47" s="384" t="s">
        <v>245</v>
      </c>
      <c r="B47" s="384"/>
      <c r="C47" s="284"/>
      <c r="D47" s="284"/>
      <c r="E47" s="284"/>
    </row>
    <row r="48" spans="1:35" x14ac:dyDescent="0.2">
      <c r="A48" s="384" t="s">
        <v>246</v>
      </c>
      <c r="B48" s="384"/>
      <c r="C48" s="284"/>
      <c r="D48" s="284"/>
      <c r="E48" s="284"/>
    </row>
    <row r="49" spans="1:5" x14ac:dyDescent="0.2">
      <c r="A49" s="242" t="s">
        <v>247</v>
      </c>
      <c r="B49" s="285"/>
      <c r="C49" s="284"/>
      <c r="D49" s="284"/>
      <c r="E49" s="284"/>
    </row>
    <row r="50" spans="1:5" x14ac:dyDescent="0.2">
      <c r="A50" s="313" t="str">
        <f>'Contenido '!A131</f>
        <v>Actualizado el 18 de mayo de 2023</v>
      </c>
      <c r="B50" s="285"/>
      <c r="C50" s="284"/>
      <c r="D50" s="284"/>
      <c r="E50" s="284"/>
    </row>
  </sheetData>
  <mergeCells count="65">
    <mergeCell ref="A10:A11"/>
    <mergeCell ref="B10:B11"/>
    <mergeCell ref="F10:H10"/>
    <mergeCell ref="J10:J11"/>
    <mergeCell ref="K10:K11"/>
    <mergeCell ref="C10:E10"/>
    <mergeCell ref="A8:H8"/>
    <mergeCell ref="J8:Q8"/>
    <mergeCell ref="S8:Z8"/>
    <mergeCell ref="AB8:AI8"/>
    <mergeCell ref="A9:H9"/>
    <mergeCell ref="S9:Z9"/>
    <mergeCell ref="AB9:AI9"/>
    <mergeCell ref="A5:H6"/>
    <mergeCell ref="J5:Q6"/>
    <mergeCell ref="S5:Z6"/>
    <mergeCell ref="AB5:AI6"/>
    <mergeCell ref="A7:H7"/>
    <mergeCell ref="J7:Q7"/>
    <mergeCell ref="S7:Z7"/>
    <mergeCell ref="AB7:AI7"/>
    <mergeCell ref="AD10:AF10"/>
    <mergeCell ref="AG10:AI10"/>
    <mergeCell ref="O10:Q10"/>
    <mergeCell ref="S10:S11"/>
    <mergeCell ref="T10:T11"/>
    <mergeCell ref="AC10:AC11"/>
    <mergeCell ref="L10:N10"/>
    <mergeCell ref="S36:S39"/>
    <mergeCell ref="AB36:AB39"/>
    <mergeCell ref="S16:S19"/>
    <mergeCell ref="AB16:AB19"/>
    <mergeCell ref="S12:S15"/>
    <mergeCell ref="AB12:AB15"/>
    <mergeCell ref="AB32:AB35"/>
    <mergeCell ref="U10:W10"/>
    <mergeCell ref="X10:Z10"/>
    <mergeCell ref="S20:S23"/>
    <mergeCell ref="AB20:AB23"/>
    <mergeCell ref="AB10:AB11"/>
    <mergeCell ref="S28:S31"/>
    <mergeCell ref="AB28:AB31"/>
    <mergeCell ref="S32:S35"/>
    <mergeCell ref="A20:A23"/>
    <mergeCell ref="A24:A27"/>
    <mergeCell ref="J24:J27"/>
    <mergeCell ref="S24:S27"/>
    <mergeCell ref="AB24:AB27"/>
    <mergeCell ref="J20:J23"/>
    <mergeCell ref="S40:S43"/>
    <mergeCell ref="AB40:AB43"/>
    <mergeCell ref="A12:A15"/>
    <mergeCell ref="A47:B47"/>
    <mergeCell ref="A48:B48"/>
    <mergeCell ref="A32:A35"/>
    <mergeCell ref="J32:J35"/>
    <mergeCell ref="A36:A39"/>
    <mergeCell ref="J36:J39"/>
    <mergeCell ref="A16:A19"/>
    <mergeCell ref="J16:J19"/>
    <mergeCell ref="A28:A31"/>
    <mergeCell ref="J28:J31"/>
    <mergeCell ref="J12:J15"/>
    <mergeCell ref="A40:A43"/>
    <mergeCell ref="J40:J4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53"/>
  <sheetViews>
    <sheetView showGridLines="0" zoomScale="80" zoomScaleNormal="80" workbookViewId="0">
      <pane ySplit="13" topLeftCell="A41" activePane="bottomLeft" state="frozen"/>
      <selection activeCell="G131" sqref="G131"/>
      <selection pane="bottomLeft" activeCell="AS46" sqref="AS46:BC46"/>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6.5" customHeight="1" x14ac:dyDescent="0.2">
      <c r="A3" s="1"/>
      <c r="B3" s="14"/>
      <c r="C3" s="14"/>
      <c r="D3" s="15"/>
      <c r="E3" s="19"/>
      <c r="F3" s="19"/>
      <c r="G3" s="15"/>
      <c r="H3" s="16"/>
      <c r="I3" s="1"/>
      <c r="J3" s="1"/>
    </row>
    <row r="4" spans="1:55" ht="12.7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66" t="s">
        <v>356</v>
      </c>
      <c r="B6" s="366"/>
      <c r="C6" s="366"/>
      <c r="D6" s="366"/>
      <c r="E6" s="366"/>
      <c r="F6" s="366"/>
      <c r="G6" s="366"/>
      <c r="H6" s="366"/>
      <c r="I6" s="366"/>
      <c r="J6" s="366"/>
      <c r="K6" s="366"/>
      <c r="L6" s="366"/>
      <c r="M6" s="366"/>
      <c r="N6" s="18"/>
      <c r="O6" s="366" t="s">
        <v>356</v>
      </c>
      <c r="P6" s="366"/>
      <c r="Q6" s="366"/>
      <c r="R6" s="366"/>
      <c r="S6" s="366"/>
      <c r="T6" s="366"/>
      <c r="U6" s="366"/>
      <c r="V6" s="366"/>
      <c r="W6" s="366"/>
      <c r="X6" s="366"/>
      <c r="Y6" s="366"/>
      <c r="Z6" s="366"/>
      <c r="AA6" s="366"/>
      <c r="AB6" s="23"/>
      <c r="AC6" s="366" t="s">
        <v>356</v>
      </c>
      <c r="AD6" s="366"/>
      <c r="AE6" s="366"/>
      <c r="AF6" s="366"/>
      <c r="AG6" s="366"/>
      <c r="AH6" s="366"/>
      <c r="AI6" s="366"/>
      <c r="AJ6" s="366"/>
      <c r="AK6" s="366"/>
      <c r="AL6" s="366"/>
      <c r="AM6" s="366"/>
      <c r="AN6" s="366"/>
      <c r="AO6" s="366"/>
      <c r="AP6" s="23"/>
      <c r="AQ6" s="366" t="s">
        <v>356</v>
      </c>
      <c r="AR6" s="366"/>
      <c r="AS6" s="366"/>
      <c r="AT6" s="366"/>
      <c r="AU6" s="366"/>
      <c r="AV6" s="366"/>
      <c r="AW6" s="366"/>
      <c r="AX6" s="366"/>
      <c r="AY6" s="366"/>
      <c r="AZ6" s="366"/>
      <c r="BA6" s="366"/>
      <c r="BB6" s="366"/>
      <c r="BC6" s="366"/>
    </row>
    <row r="7" spans="1:55" ht="18" customHeight="1" x14ac:dyDescent="0.2">
      <c r="A7" s="366"/>
      <c r="B7" s="366"/>
      <c r="C7" s="366"/>
      <c r="D7" s="366"/>
      <c r="E7" s="366"/>
      <c r="F7" s="366"/>
      <c r="G7" s="366"/>
      <c r="H7" s="366"/>
      <c r="I7" s="366"/>
      <c r="J7" s="366"/>
      <c r="K7" s="366"/>
      <c r="L7" s="366"/>
      <c r="M7" s="366"/>
      <c r="N7" s="18"/>
      <c r="O7" s="366"/>
      <c r="P7" s="366"/>
      <c r="Q7" s="366"/>
      <c r="R7" s="366"/>
      <c r="S7" s="366"/>
      <c r="T7" s="366"/>
      <c r="U7" s="366"/>
      <c r="V7" s="366"/>
      <c r="W7" s="366"/>
      <c r="X7" s="366"/>
      <c r="Y7" s="366"/>
      <c r="Z7" s="366"/>
      <c r="AA7" s="366"/>
      <c r="AB7" s="23"/>
      <c r="AC7" s="366"/>
      <c r="AD7" s="366"/>
      <c r="AE7" s="366"/>
      <c r="AF7" s="366"/>
      <c r="AG7" s="366"/>
      <c r="AH7" s="366"/>
      <c r="AI7" s="366"/>
      <c r="AJ7" s="366"/>
      <c r="AK7" s="366"/>
      <c r="AL7" s="366"/>
      <c r="AM7" s="366"/>
      <c r="AN7" s="366"/>
      <c r="AO7" s="366"/>
      <c r="AP7" s="23"/>
      <c r="AQ7" s="366"/>
      <c r="AR7" s="366"/>
      <c r="AS7" s="366"/>
      <c r="AT7" s="366"/>
      <c r="AU7" s="366"/>
      <c r="AV7" s="366"/>
      <c r="AW7" s="366"/>
      <c r="AX7" s="366"/>
      <c r="AY7" s="366"/>
      <c r="AZ7" s="366"/>
      <c r="BA7" s="366"/>
      <c r="BB7" s="366"/>
      <c r="BC7" s="366"/>
    </row>
    <row r="8" spans="1:55" ht="16.5" customHeight="1" x14ac:dyDescent="0.2">
      <c r="A8" s="364" t="s">
        <v>301</v>
      </c>
      <c r="B8" s="364"/>
      <c r="C8" s="364"/>
      <c r="D8" s="364"/>
      <c r="E8" s="364"/>
      <c r="F8" s="364"/>
      <c r="G8" s="364"/>
      <c r="H8" s="364"/>
      <c r="I8" s="364"/>
      <c r="J8" s="364"/>
      <c r="K8" s="364"/>
      <c r="L8" s="364"/>
      <c r="M8" s="364"/>
      <c r="N8" s="18"/>
      <c r="O8" s="364" t="s">
        <v>302</v>
      </c>
      <c r="P8" s="364"/>
      <c r="Q8" s="364"/>
      <c r="R8" s="364"/>
      <c r="S8" s="364"/>
      <c r="T8" s="364"/>
      <c r="U8" s="364"/>
      <c r="V8" s="364"/>
      <c r="W8" s="364"/>
      <c r="X8" s="364"/>
      <c r="Y8" s="364"/>
      <c r="Z8" s="364"/>
      <c r="AA8" s="364"/>
      <c r="AB8" s="23"/>
      <c r="AC8" s="364" t="s">
        <v>303</v>
      </c>
      <c r="AD8" s="364"/>
      <c r="AE8" s="364"/>
      <c r="AF8" s="364"/>
      <c r="AG8" s="364"/>
      <c r="AH8" s="364"/>
      <c r="AI8" s="364"/>
      <c r="AJ8" s="364"/>
      <c r="AK8" s="364"/>
      <c r="AL8" s="364"/>
      <c r="AM8" s="364"/>
      <c r="AN8" s="364"/>
      <c r="AO8" s="364"/>
      <c r="AP8" s="23"/>
      <c r="AQ8" s="364" t="s">
        <v>304</v>
      </c>
      <c r="AR8" s="364"/>
      <c r="AS8" s="364"/>
      <c r="AT8" s="364"/>
      <c r="AU8" s="364"/>
      <c r="AV8" s="364"/>
      <c r="AW8" s="364"/>
      <c r="AX8" s="364"/>
      <c r="AY8" s="364"/>
      <c r="AZ8" s="364"/>
      <c r="BA8" s="364"/>
      <c r="BB8" s="364"/>
      <c r="BC8" s="364"/>
    </row>
    <row r="9" spans="1:55" ht="16.5" customHeight="1" x14ac:dyDescent="0.2">
      <c r="A9" s="364" t="str">
        <f>Hoja2!A1</f>
        <v>2015 (I trimestre) - 2023 (I trimestre)pr</v>
      </c>
      <c r="B9" s="364"/>
      <c r="C9" s="364"/>
      <c r="D9" s="364"/>
      <c r="E9" s="364"/>
      <c r="F9" s="364"/>
      <c r="G9" s="364"/>
      <c r="H9" s="364"/>
      <c r="I9" s="364"/>
      <c r="J9" s="364"/>
      <c r="K9" s="364"/>
      <c r="L9" s="364"/>
      <c r="M9" s="364"/>
      <c r="N9" s="18"/>
      <c r="O9" s="364" t="str">
        <f>Hoja2!A2</f>
        <v>2016 (I trimestre) - 2023 (I trimestre)pr</v>
      </c>
      <c r="P9" s="364"/>
      <c r="Q9" s="364"/>
      <c r="R9" s="364"/>
      <c r="S9" s="364"/>
      <c r="T9" s="364"/>
      <c r="U9" s="364"/>
      <c r="V9" s="364"/>
      <c r="W9" s="364"/>
      <c r="X9" s="364"/>
      <c r="Y9" s="364"/>
      <c r="Z9" s="364"/>
      <c r="AA9" s="364"/>
      <c r="AB9" s="23"/>
      <c r="AC9" s="364" t="str">
        <f>Hoja2!A2</f>
        <v>2016 (I trimestre) - 2023 (I trimestre)pr</v>
      </c>
      <c r="AD9" s="364"/>
      <c r="AE9" s="364"/>
      <c r="AF9" s="364"/>
      <c r="AG9" s="364"/>
      <c r="AH9" s="364"/>
      <c r="AI9" s="364"/>
      <c r="AJ9" s="364"/>
      <c r="AK9" s="364"/>
      <c r="AL9" s="364"/>
      <c r="AM9" s="364"/>
      <c r="AN9" s="364"/>
      <c r="AO9" s="364"/>
      <c r="AP9" s="23"/>
      <c r="AQ9" s="364" t="str">
        <f>Hoja2!A3</f>
        <v>2016 (IV trimestre) - 2023 (I trimestre)pr</v>
      </c>
      <c r="AR9" s="364"/>
      <c r="AS9" s="364"/>
      <c r="AT9" s="364"/>
      <c r="AU9" s="364"/>
      <c r="AV9" s="364"/>
      <c r="AW9" s="364"/>
      <c r="AX9" s="364"/>
      <c r="AY9" s="364"/>
      <c r="AZ9" s="364"/>
      <c r="BA9" s="364"/>
      <c r="BB9" s="364"/>
      <c r="BC9" s="364"/>
    </row>
    <row r="10" spans="1:55" ht="15" x14ac:dyDescent="0.2">
      <c r="A10" s="33"/>
      <c r="B10" s="33"/>
      <c r="C10" s="33"/>
      <c r="D10" s="33"/>
      <c r="E10" s="194"/>
      <c r="F10" s="194"/>
      <c r="G10" s="33"/>
      <c r="H10" s="8"/>
      <c r="I10" s="8"/>
      <c r="J10" s="8"/>
      <c r="K10" s="8"/>
      <c r="L10" s="8"/>
      <c r="N10" s="18"/>
      <c r="O10" s="33"/>
      <c r="P10" s="33"/>
      <c r="Q10" s="33"/>
      <c r="R10" s="33"/>
      <c r="S10" s="194"/>
      <c r="T10" s="194"/>
      <c r="U10" s="33"/>
      <c r="V10" s="33"/>
      <c r="W10" s="26"/>
      <c r="X10" s="26"/>
      <c r="Y10" s="8"/>
      <c r="AB10" s="23"/>
      <c r="AC10" s="33"/>
      <c r="AD10" s="33"/>
      <c r="AE10" s="33"/>
      <c r="AF10" s="33"/>
      <c r="AG10" s="194"/>
      <c r="AH10" s="194"/>
      <c r="AI10" s="33"/>
      <c r="AJ10" s="33"/>
      <c r="AK10" s="8"/>
      <c r="AL10" s="8"/>
      <c r="AM10" s="8"/>
      <c r="AP10" s="23"/>
      <c r="AQ10" s="33"/>
      <c r="AR10" s="33"/>
      <c r="AS10" s="33"/>
      <c r="AT10" s="33"/>
      <c r="AU10" s="194"/>
      <c r="AV10" s="194"/>
      <c r="AW10" s="33"/>
      <c r="AX10" s="33"/>
      <c r="AY10" s="8"/>
      <c r="AZ10" s="8"/>
      <c r="BA10" s="8"/>
    </row>
    <row r="11" spans="1:55" x14ac:dyDescent="0.2">
      <c r="D11" s="102"/>
      <c r="E11" s="192"/>
      <c r="F11" s="192"/>
      <c r="H11" s="102"/>
      <c r="I11" s="102"/>
      <c r="J11" s="102"/>
      <c r="K11" s="43"/>
      <c r="L11" s="43"/>
      <c r="M11" s="214" t="s">
        <v>35</v>
      </c>
      <c r="N11" s="18"/>
      <c r="S11" s="192"/>
      <c r="T11" s="192"/>
      <c r="W11" s="192"/>
      <c r="X11" s="192"/>
      <c r="AA11" s="102" t="s">
        <v>43</v>
      </c>
      <c r="AB11" s="23"/>
      <c r="AG11" s="192"/>
      <c r="AH11" s="192"/>
      <c r="AK11" s="192"/>
      <c r="AL11" s="192"/>
      <c r="AO11" s="102" t="s">
        <v>43</v>
      </c>
      <c r="AP11" s="23"/>
      <c r="AU11" s="192"/>
      <c r="AV11" s="192"/>
      <c r="AY11" s="192"/>
      <c r="AZ11" s="192"/>
      <c r="BC11" s="102" t="s">
        <v>43</v>
      </c>
    </row>
    <row r="12" spans="1:55" ht="27" customHeight="1" x14ac:dyDescent="0.2">
      <c r="A12" s="367" t="s">
        <v>29</v>
      </c>
      <c r="B12" s="376" t="s">
        <v>213</v>
      </c>
      <c r="C12" s="371" t="s">
        <v>32</v>
      </c>
      <c r="D12" s="371"/>
      <c r="E12" s="376" t="s">
        <v>214</v>
      </c>
      <c r="F12" s="371"/>
      <c r="G12" s="376" t="s">
        <v>215</v>
      </c>
      <c r="H12" s="371"/>
      <c r="I12" s="376" t="s">
        <v>216</v>
      </c>
      <c r="J12" s="371"/>
      <c r="K12" s="379" t="s">
        <v>212</v>
      </c>
      <c r="L12" s="381"/>
      <c r="M12" s="380"/>
      <c r="N12" s="18"/>
      <c r="O12" s="367" t="s">
        <v>29</v>
      </c>
      <c r="P12" s="376" t="s">
        <v>213</v>
      </c>
      <c r="Q12" s="371" t="s">
        <v>32</v>
      </c>
      <c r="R12" s="371"/>
      <c r="S12" s="376" t="s">
        <v>214</v>
      </c>
      <c r="T12" s="371"/>
      <c r="U12" s="376" t="s">
        <v>215</v>
      </c>
      <c r="V12" s="371"/>
      <c r="W12" s="376" t="s">
        <v>216</v>
      </c>
      <c r="X12" s="371"/>
      <c r="Y12" s="379" t="s">
        <v>212</v>
      </c>
      <c r="Z12" s="381"/>
      <c r="AA12" s="380"/>
      <c r="AB12" s="23"/>
      <c r="AC12" s="367" t="s">
        <v>29</v>
      </c>
      <c r="AD12" s="376" t="s">
        <v>213</v>
      </c>
      <c r="AE12" s="371" t="s">
        <v>32</v>
      </c>
      <c r="AF12" s="371"/>
      <c r="AG12" s="376" t="s">
        <v>214</v>
      </c>
      <c r="AH12" s="371"/>
      <c r="AI12" s="376" t="s">
        <v>215</v>
      </c>
      <c r="AJ12" s="371"/>
      <c r="AK12" s="376" t="s">
        <v>216</v>
      </c>
      <c r="AL12" s="371"/>
      <c r="AM12" s="379" t="s">
        <v>212</v>
      </c>
      <c r="AN12" s="381"/>
      <c r="AO12" s="380"/>
      <c r="AP12" s="23"/>
      <c r="AQ12" s="367" t="s">
        <v>29</v>
      </c>
      <c r="AR12" s="376" t="s">
        <v>213</v>
      </c>
      <c r="AS12" s="371" t="s">
        <v>32</v>
      </c>
      <c r="AT12" s="371"/>
      <c r="AU12" s="376" t="s">
        <v>214</v>
      </c>
      <c r="AV12" s="371"/>
      <c r="AW12" s="376" t="s">
        <v>215</v>
      </c>
      <c r="AX12" s="371"/>
      <c r="AY12" s="376" t="s">
        <v>216</v>
      </c>
      <c r="AZ12" s="371"/>
      <c r="BA12" s="379" t="s">
        <v>212</v>
      </c>
      <c r="BB12" s="381"/>
      <c r="BC12" s="380"/>
    </row>
    <row r="13" spans="1:55" ht="24" x14ac:dyDescent="0.2">
      <c r="A13" s="368"/>
      <c r="B13" s="109" t="s">
        <v>30</v>
      </c>
      <c r="C13" s="108" t="s">
        <v>0</v>
      </c>
      <c r="D13" s="111" t="s">
        <v>76</v>
      </c>
      <c r="E13" s="110" t="s">
        <v>0</v>
      </c>
      <c r="F13" s="111" t="s">
        <v>76</v>
      </c>
      <c r="G13" s="110" t="s">
        <v>0</v>
      </c>
      <c r="H13" s="111" t="s">
        <v>76</v>
      </c>
      <c r="I13" s="110" t="s">
        <v>0</v>
      </c>
      <c r="J13" s="111" t="s">
        <v>76</v>
      </c>
      <c r="K13" s="228" t="s">
        <v>202</v>
      </c>
      <c r="L13" s="223" t="s">
        <v>203</v>
      </c>
      <c r="M13" s="227" t="s">
        <v>199</v>
      </c>
      <c r="N13" s="18"/>
      <c r="O13" s="368"/>
      <c r="P13" s="109" t="s">
        <v>30</v>
      </c>
      <c r="Q13" s="108" t="s">
        <v>0</v>
      </c>
      <c r="R13" s="111" t="s">
        <v>76</v>
      </c>
      <c r="S13" s="110" t="s">
        <v>0</v>
      </c>
      <c r="T13" s="111" t="s">
        <v>76</v>
      </c>
      <c r="U13" s="110" t="s">
        <v>0</v>
      </c>
      <c r="V13" s="111" t="s">
        <v>76</v>
      </c>
      <c r="W13" s="110" t="s">
        <v>0</v>
      </c>
      <c r="X13" s="111" t="s">
        <v>76</v>
      </c>
      <c r="Y13" s="228" t="s">
        <v>202</v>
      </c>
      <c r="Z13" s="223" t="s">
        <v>203</v>
      </c>
      <c r="AA13" s="227" t="s">
        <v>199</v>
      </c>
      <c r="AB13" s="23"/>
      <c r="AC13" s="368"/>
      <c r="AD13" s="109" t="s">
        <v>30</v>
      </c>
      <c r="AE13" s="108" t="s">
        <v>0</v>
      </c>
      <c r="AF13" s="111" t="s">
        <v>76</v>
      </c>
      <c r="AG13" s="110" t="s">
        <v>0</v>
      </c>
      <c r="AH13" s="111" t="s">
        <v>76</v>
      </c>
      <c r="AI13" s="110" t="s">
        <v>0</v>
      </c>
      <c r="AJ13" s="111" t="s">
        <v>76</v>
      </c>
      <c r="AK13" s="110" t="s">
        <v>0</v>
      </c>
      <c r="AL13" s="200" t="s">
        <v>76</v>
      </c>
      <c r="AM13" s="228" t="s">
        <v>202</v>
      </c>
      <c r="AN13" s="223" t="s">
        <v>203</v>
      </c>
      <c r="AO13" s="227" t="s">
        <v>199</v>
      </c>
      <c r="AP13" s="23"/>
      <c r="AQ13" s="368"/>
      <c r="AR13" s="109" t="s">
        <v>30</v>
      </c>
      <c r="AS13" s="108" t="s">
        <v>0</v>
      </c>
      <c r="AT13" s="200" t="s">
        <v>76</v>
      </c>
      <c r="AU13" s="113" t="s">
        <v>0</v>
      </c>
      <c r="AV13" s="111" t="s">
        <v>76</v>
      </c>
      <c r="AW13" s="110" t="s">
        <v>0</v>
      </c>
      <c r="AX13" s="200" t="s">
        <v>76</v>
      </c>
      <c r="AY13" s="113" t="s">
        <v>0</v>
      </c>
      <c r="AZ13" s="111" t="s">
        <v>76</v>
      </c>
      <c r="BA13" s="228" t="s">
        <v>202</v>
      </c>
      <c r="BB13" s="223" t="s">
        <v>203</v>
      </c>
      <c r="BC13" s="227" t="s">
        <v>199</v>
      </c>
    </row>
    <row r="14" spans="1:55" ht="12.75" customHeight="1" x14ac:dyDescent="0.2">
      <c r="A14" s="357">
        <v>2015</v>
      </c>
      <c r="B14" s="77" t="s">
        <v>39</v>
      </c>
      <c r="C14" s="77">
        <v>1408</v>
      </c>
      <c r="D14" s="78">
        <v>10331</v>
      </c>
      <c r="E14" s="77"/>
      <c r="F14" s="77">
        <v>1</v>
      </c>
      <c r="G14" s="104">
        <v>850</v>
      </c>
      <c r="H14" s="78">
        <v>2606</v>
      </c>
      <c r="I14" s="77"/>
      <c r="J14" s="77">
        <v>1</v>
      </c>
      <c r="K14" s="104">
        <v>11740</v>
      </c>
      <c r="L14" s="77">
        <v>3457</v>
      </c>
      <c r="M14" s="84">
        <v>15197</v>
      </c>
      <c r="N14" s="44"/>
      <c r="O14" s="357">
        <v>2015</v>
      </c>
      <c r="P14" s="77" t="s">
        <v>39</v>
      </c>
      <c r="Q14" s="88" t="s">
        <v>175</v>
      </c>
      <c r="R14" s="89" t="s">
        <v>175</v>
      </c>
      <c r="S14" s="88" t="s">
        <v>175</v>
      </c>
      <c r="T14" s="89" t="s">
        <v>175</v>
      </c>
      <c r="U14" s="88" t="s">
        <v>175</v>
      </c>
      <c r="V14" s="89" t="s">
        <v>175</v>
      </c>
      <c r="W14" s="88" t="s">
        <v>175</v>
      </c>
      <c r="X14" s="89" t="s">
        <v>175</v>
      </c>
      <c r="Y14" s="88" t="s">
        <v>175</v>
      </c>
      <c r="Z14" s="88" t="s">
        <v>175</v>
      </c>
      <c r="AA14" s="89" t="s">
        <v>175</v>
      </c>
      <c r="AB14" s="45"/>
      <c r="AC14" s="357">
        <v>2015</v>
      </c>
      <c r="AD14" s="77" t="s">
        <v>39</v>
      </c>
      <c r="AE14" s="88" t="s">
        <v>175</v>
      </c>
      <c r="AF14" s="89" t="s">
        <v>175</v>
      </c>
      <c r="AG14" s="88" t="s">
        <v>175</v>
      </c>
      <c r="AH14" s="89" t="s">
        <v>175</v>
      </c>
      <c r="AI14" s="88" t="s">
        <v>175</v>
      </c>
      <c r="AJ14" s="89" t="s">
        <v>175</v>
      </c>
      <c r="AK14" s="88" t="s">
        <v>175</v>
      </c>
      <c r="AL14" s="89" t="s">
        <v>175</v>
      </c>
      <c r="AM14" s="88" t="s">
        <v>175</v>
      </c>
      <c r="AN14" s="88" t="s">
        <v>175</v>
      </c>
      <c r="AO14" s="89" t="s">
        <v>175</v>
      </c>
      <c r="AP14" s="45"/>
      <c r="AQ14" s="357">
        <v>2015</v>
      </c>
      <c r="AR14" s="77" t="s">
        <v>39</v>
      </c>
      <c r="AS14" s="88" t="s">
        <v>175</v>
      </c>
      <c r="AT14" s="89" t="s">
        <v>175</v>
      </c>
      <c r="AU14" s="88" t="s">
        <v>175</v>
      </c>
      <c r="AV14" s="89" t="s">
        <v>175</v>
      </c>
      <c r="AW14" s="88" t="s">
        <v>175</v>
      </c>
      <c r="AX14" s="89" t="s">
        <v>175</v>
      </c>
      <c r="AY14" s="88" t="s">
        <v>175</v>
      </c>
      <c r="AZ14" s="89" t="s">
        <v>175</v>
      </c>
      <c r="BA14" s="88" t="s">
        <v>175</v>
      </c>
      <c r="BB14" s="88" t="s">
        <v>175</v>
      </c>
      <c r="BC14" s="89" t="s">
        <v>175</v>
      </c>
    </row>
    <row r="15" spans="1:55" ht="12.75" customHeight="1" x14ac:dyDescent="0.2">
      <c r="A15" s="358"/>
      <c r="B15" s="79" t="s">
        <v>40</v>
      </c>
      <c r="C15" s="80">
        <v>1082</v>
      </c>
      <c r="D15" s="81">
        <v>9188</v>
      </c>
      <c r="E15" s="80"/>
      <c r="F15" s="80">
        <v>5</v>
      </c>
      <c r="G15" s="105">
        <v>816</v>
      </c>
      <c r="H15" s="81">
        <v>2442</v>
      </c>
      <c r="I15" s="80"/>
      <c r="J15" s="80">
        <v>1</v>
      </c>
      <c r="K15" s="105">
        <v>10275</v>
      </c>
      <c r="L15" s="80">
        <v>3259</v>
      </c>
      <c r="M15" s="81">
        <v>13534</v>
      </c>
      <c r="N15" s="44"/>
      <c r="O15" s="358"/>
      <c r="P15" s="79" t="s">
        <v>40</v>
      </c>
      <c r="Q15" s="90" t="s">
        <v>175</v>
      </c>
      <c r="R15" s="91" t="s">
        <v>175</v>
      </c>
      <c r="S15" s="90" t="s">
        <v>175</v>
      </c>
      <c r="T15" s="91" t="s">
        <v>175</v>
      </c>
      <c r="U15" s="90" t="s">
        <v>175</v>
      </c>
      <c r="V15" s="91" t="s">
        <v>175</v>
      </c>
      <c r="W15" s="90" t="s">
        <v>175</v>
      </c>
      <c r="X15" s="91" t="s">
        <v>175</v>
      </c>
      <c r="Y15" s="90" t="s">
        <v>175</v>
      </c>
      <c r="Z15" s="90" t="s">
        <v>175</v>
      </c>
      <c r="AA15" s="91" t="s">
        <v>175</v>
      </c>
      <c r="AB15" s="45"/>
      <c r="AC15" s="358"/>
      <c r="AD15" s="79" t="s">
        <v>40</v>
      </c>
      <c r="AE15" s="90" t="s">
        <v>175</v>
      </c>
      <c r="AF15" s="91" t="s">
        <v>175</v>
      </c>
      <c r="AG15" s="90" t="s">
        <v>175</v>
      </c>
      <c r="AH15" s="91" t="s">
        <v>175</v>
      </c>
      <c r="AI15" s="90" t="s">
        <v>175</v>
      </c>
      <c r="AJ15" s="91" t="s">
        <v>175</v>
      </c>
      <c r="AK15" s="90" t="s">
        <v>175</v>
      </c>
      <c r="AL15" s="91" t="s">
        <v>175</v>
      </c>
      <c r="AM15" s="90" t="s">
        <v>175</v>
      </c>
      <c r="AN15" s="90" t="s">
        <v>175</v>
      </c>
      <c r="AO15" s="91" t="s">
        <v>175</v>
      </c>
      <c r="AP15" s="45"/>
      <c r="AQ15" s="358"/>
      <c r="AR15" s="79" t="s">
        <v>40</v>
      </c>
      <c r="AS15" s="90" t="s">
        <v>175</v>
      </c>
      <c r="AT15" s="91" t="s">
        <v>175</v>
      </c>
      <c r="AU15" s="90" t="s">
        <v>175</v>
      </c>
      <c r="AV15" s="91" t="s">
        <v>175</v>
      </c>
      <c r="AW15" s="90" t="s">
        <v>175</v>
      </c>
      <c r="AX15" s="91" t="s">
        <v>175</v>
      </c>
      <c r="AY15" s="90" t="s">
        <v>175</v>
      </c>
      <c r="AZ15" s="91" t="s">
        <v>175</v>
      </c>
      <c r="BA15" s="90" t="s">
        <v>175</v>
      </c>
      <c r="BB15" s="90" t="s">
        <v>175</v>
      </c>
      <c r="BC15" s="91" t="s">
        <v>175</v>
      </c>
    </row>
    <row r="16" spans="1:55" ht="12.75" customHeight="1" x14ac:dyDescent="0.2">
      <c r="A16" s="358"/>
      <c r="B16" s="82" t="s">
        <v>41</v>
      </c>
      <c r="C16" s="83">
        <v>795</v>
      </c>
      <c r="D16" s="84">
        <v>9469</v>
      </c>
      <c r="E16" s="83"/>
      <c r="F16" s="83">
        <v>7</v>
      </c>
      <c r="G16" s="106">
        <v>565</v>
      </c>
      <c r="H16" s="84">
        <v>2722</v>
      </c>
      <c r="I16" s="83"/>
      <c r="J16" s="83">
        <v>0</v>
      </c>
      <c r="K16" s="106">
        <v>10271</v>
      </c>
      <c r="L16" s="83">
        <v>3287</v>
      </c>
      <c r="M16" s="84">
        <v>13558</v>
      </c>
      <c r="N16" s="44"/>
      <c r="O16" s="358"/>
      <c r="P16" s="82" t="s">
        <v>41</v>
      </c>
      <c r="Q16" s="92" t="s">
        <v>175</v>
      </c>
      <c r="R16" s="93" t="s">
        <v>175</v>
      </c>
      <c r="S16" s="92" t="s">
        <v>175</v>
      </c>
      <c r="T16" s="93" t="s">
        <v>175</v>
      </c>
      <c r="U16" s="92" t="s">
        <v>175</v>
      </c>
      <c r="V16" s="93" t="s">
        <v>175</v>
      </c>
      <c r="W16" s="92" t="s">
        <v>175</v>
      </c>
      <c r="X16" s="93" t="s">
        <v>175</v>
      </c>
      <c r="Y16" s="92" t="s">
        <v>175</v>
      </c>
      <c r="Z16" s="92" t="s">
        <v>175</v>
      </c>
      <c r="AA16" s="93" t="s">
        <v>175</v>
      </c>
      <c r="AB16" s="45"/>
      <c r="AC16" s="358"/>
      <c r="AD16" s="82" t="s">
        <v>41</v>
      </c>
      <c r="AE16" s="92" t="s">
        <v>175</v>
      </c>
      <c r="AF16" s="93" t="s">
        <v>175</v>
      </c>
      <c r="AG16" s="92" t="s">
        <v>175</v>
      </c>
      <c r="AH16" s="93" t="s">
        <v>175</v>
      </c>
      <c r="AI16" s="92" t="s">
        <v>175</v>
      </c>
      <c r="AJ16" s="93" t="s">
        <v>175</v>
      </c>
      <c r="AK16" s="92" t="s">
        <v>175</v>
      </c>
      <c r="AL16" s="93" t="s">
        <v>175</v>
      </c>
      <c r="AM16" s="92" t="s">
        <v>175</v>
      </c>
      <c r="AN16" s="92" t="s">
        <v>175</v>
      </c>
      <c r="AO16" s="93" t="s">
        <v>175</v>
      </c>
      <c r="AP16" s="45"/>
      <c r="AQ16" s="358"/>
      <c r="AR16" s="82" t="s">
        <v>41</v>
      </c>
      <c r="AS16" s="92" t="s">
        <v>175</v>
      </c>
      <c r="AT16" s="93" t="s">
        <v>175</v>
      </c>
      <c r="AU16" s="92" t="s">
        <v>175</v>
      </c>
      <c r="AV16" s="93" t="s">
        <v>175</v>
      </c>
      <c r="AW16" s="92" t="s">
        <v>175</v>
      </c>
      <c r="AX16" s="93" t="s">
        <v>175</v>
      </c>
      <c r="AY16" s="92" t="s">
        <v>175</v>
      </c>
      <c r="AZ16" s="93" t="s">
        <v>175</v>
      </c>
      <c r="BA16" s="92" t="s">
        <v>175</v>
      </c>
      <c r="BB16" s="92" t="s">
        <v>175</v>
      </c>
      <c r="BC16" s="93" t="s">
        <v>175</v>
      </c>
    </row>
    <row r="17" spans="1:55" ht="12.75" customHeight="1" x14ac:dyDescent="0.2">
      <c r="A17" s="359"/>
      <c r="B17" s="85" t="s">
        <v>42</v>
      </c>
      <c r="C17" s="86">
        <v>597</v>
      </c>
      <c r="D17" s="87">
        <v>12475</v>
      </c>
      <c r="E17" s="86"/>
      <c r="F17" s="86">
        <v>0</v>
      </c>
      <c r="G17" s="107">
        <v>321</v>
      </c>
      <c r="H17" s="87">
        <v>2429</v>
      </c>
      <c r="I17" s="86"/>
      <c r="J17" s="86">
        <v>0</v>
      </c>
      <c r="K17" s="107">
        <v>13072</v>
      </c>
      <c r="L17" s="86">
        <v>2750</v>
      </c>
      <c r="M17" s="87">
        <v>15822</v>
      </c>
      <c r="N17" s="44"/>
      <c r="O17" s="359"/>
      <c r="P17" s="85" t="s">
        <v>42</v>
      </c>
      <c r="Q17" s="94" t="s">
        <v>175</v>
      </c>
      <c r="R17" s="95" t="s">
        <v>175</v>
      </c>
      <c r="S17" s="94" t="s">
        <v>175</v>
      </c>
      <c r="T17" s="95" t="s">
        <v>175</v>
      </c>
      <c r="U17" s="94" t="s">
        <v>175</v>
      </c>
      <c r="V17" s="95" t="s">
        <v>175</v>
      </c>
      <c r="W17" s="94" t="s">
        <v>175</v>
      </c>
      <c r="X17" s="95" t="s">
        <v>175</v>
      </c>
      <c r="Y17" s="94" t="s">
        <v>175</v>
      </c>
      <c r="Z17" s="94" t="s">
        <v>175</v>
      </c>
      <c r="AA17" s="95" t="s">
        <v>175</v>
      </c>
      <c r="AB17" s="45"/>
      <c r="AC17" s="359"/>
      <c r="AD17" s="85" t="s">
        <v>42</v>
      </c>
      <c r="AE17" s="94" t="s">
        <v>175</v>
      </c>
      <c r="AF17" s="95" t="s">
        <v>175</v>
      </c>
      <c r="AG17" s="94" t="s">
        <v>175</v>
      </c>
      <c r="AH17" s="95" t="s">
        <v>175</v>
      </c>
      <c r="AI17" s="94" t="s">
        <v>175</v>
      </c>
      <c r="AJ17" s="95" t="s">
        <v>175</v>
      </c>
      <c r="AK17" s="94" t="s">
        <v>175</v>
      </c>
      <c r="AL17" s="95" t="s">
        <v>175</v>
      </c>
      <c r="AM17" s="94" t="s">
        <v>175</v>
      </c>
      <c r="AN17" s="94" t="s">
        <v>175</v>
      </c>
      <c r="AO17" s="95" t="s">
        <v>175</v>
      </c>
      <c r="AP17" s="45"/>
      <c r="AQ17" s="359"/>
      <c r="AR17" s="85" t="s">
        <v>42</v>
      </c>
      <c r="AS17" s="94" t="s">
        <v>175</v>
      </c>
      <c r="AT17" s="95" t="s">
        <v>175</v>
      </c>
      <c r="AU17" s="94" t="s">
        <v>175</v>
      </c>
      <c r="AV17" s="95" t="s">
        <v>175</v>
      </c>
      <c r="AW17" s="94" t="s">
        <v>175</v>
      </c>
      <c r="AX17" s="95" t="s">
        <v>175</v>
      </c>
      <c r="AY17" s="94" t="s">
        <v>175</v>
      </c>
      <c r="AZ17" s="95" t="s">
        <v>175</v>
      </c>
      <c r="BA17" s="94" t="s">
        <v>175</v>
      </c>
      <c r="BB17" s="94" t="s">
        <v>175</v>
      </c>
      <c r="BC17" s="95" t="s">
        <v>175</v>
      </c>
    </row>
    <row r="18" spans="1:55" ht="12.75" customHeight="1" x14ac:dyDescent="0.2">
      <c r="A18" s="357">
        <v>2016</v>
      </c>
      <c r="B18" s="77" t="s">
        <v>39</v>
      </c>
      <c r="C18" s="77">
        <v>1725</v>
      </c>
      <c r="D18" s="78">
        <v>14294</v>
      </c>
      <c r="E18" s="77"/>
      <c r="F18" s="77">
        <v>0</v>
      </c>
      <c r="G18" s="104">
        <v>282</v>
      </c>
      <c r="H18" s="78">
        <v>2136</v>
      </c>
      <c r="I18" s="77"/>
      <c r="J18" s="77">
        <v>0</v>
      </c>
      <c r="K18" s="104">
        <v>16019</v>
      </c>
      <c r="L18" s="77">
        <v>2418</v>
      </c>
      <c r="M18" s="84">
        <v>18437</v>
      </c>
      <c r="N18" s="44"/>
      <c r="O18" s="357">
        <v>2016</v>
      </c>
      <c r="P18" s="77" t="s">
        <v>39</v>
      </c>
      <c r="Q18" s="88">
        <v>22.51420454545454</v>
      </c>
      <c r="R18" s="89">
        <v>38.360274900784042</v>
      </c>
      <c r="S18" s="88" t="s">
        <v>233</v>
      </c>
      <c r="T18" s="89">
        <v>-100</v>
      </c>
      <c r="U18" s="88">
        <v>-66.82352941176471</v>
      </c>
      <c r="V18" s="89">
        <v>-18.035303146584802</v>
      </c>
      <c r="W18" s="88" t="s">
        <v>233</v>
      </c>
      <c r="X18" s="89">
        <v>-100</v>
      </c>
      <c r="Y18" s="88">
        <v>36.448040885860308</v>
      </c>
      <c r="Z18" s="88">
        <v>-30.054960948799536</v>
      </c>
      <c r="AA18" s="89">
        <v>21.319997367901557</v>
      </c>
      <c r="AB18" s="45"/>
      <c r="AC18" s="357">
        <v>2016</v>
      </c>
      <c r="AD18" s="77" t="s">
        <v>39</v>
      </c>
      <c r="AE18" s="88">
        <v>22.51420454545454</v>
      </c>
      <c r="AF18" s="89">
        <v>38.360274900784042</v>
      </c>
      <c r="AG18" s="88" t="s">
        <v>233</v>
      </c>
      <c r="AH18" s="89">
        <v>-100</v>
      </c>
      <c r="AI18" s="88">
        <v>-66.82352941176471</v>
      </c>
      <c r="AJ18" s="89">
        <v>-18.035303146584802</v>
      </c>
      <c r="AK18" s="88" t="s">
        <v>233</v>
      </c>
      <c r="AL18" s="89">
        <v>-100</v>
      </c>
      <c r="AM18" s="88">
        <v>36.448040885860308</v>
      </c>
      <c r="AN18" s="88">
        <v>-30.054960948799536</v>
      </c>
      <c r="AO18" s="89">
        <v>21.319997367901557</v>
      </c>
      <c r="AP18" s="45"/>
      <c r="AQ18" s="357">
        <v>2016</v>
      </c>
      <c r="AR18" s="77" t="s">
        <v>39</v>
      </c>
      <c r="AS18" s="88" t="s">
        <v>175</v>
      </c>
      <c r="AT18" s="89" t="s">
        <v>175</v>
      </c>
      <c r="AU18" s="88" t="s">
        <v>175</v>
      </c>
      <c r="AV18" s="89" t="s">
        <v>175</v>
      </c>
      <c r="AW18" s="88" t="s">
        <v>175</v>
      </c>
      <c r="AX18" s="89" t="s">
        <v>175</v>
      </c>
      <c r="AY18" s="88" t="s">
        <v>175</v>
      </c>
      <c r="AZ18" s="89" t="s">
        <v>175</v>
      </c>
      <c r="BA18" s="88" t="s">
        <v>175</v>
      </c>
      <c r="BB18" s="88" t="s">
        <v>175</v>
      </c>
      <c r="BC18" s="89" t="s">
        <v>175</v>
      </c>
    </row>
    <row r="19" spans="1:55" ht="12.75" customHeight="1" x14ac:dyDescent="0.2">
      <c r="A19" s="358"/>
      <c r="B19" s="79" t="s">
        <v>40</v>
      </c>
      <c r="C19" s="80">
        <v>2053</v>
      </c>
      <c r="D19" s="81">
        <v>13869</v>
      </c>
      <c r="E19" s="80"/>
      <c r="F19" s="80">
        <v>0</v>
      </c>
      <c r="G19" s="105">
        <v>443</v>
      </c>
      <c r="H19" s="81">
        <v>2465</v>
      </c>
      <c r="I19" s="80"/>
      <c r="J19" s="80">
        <v>0</v>
      </c>
      <c r="K19" s="105">
        <v>15922</v>
      </c>
      <c r="L19" s="80">
        <v>2908</v>
      </c>
      <c r="M19" s="81">
        <v>18830</v>
      </c>
      <c r="N19" s="44"/>
      <c r="O19" s="358"/>
      <c r="P19" s="79" t="s">
        <v>40</v>
      </c>
      <c r="Q19" s="90">
        <v>89.741219963031412</v>
      </c>
      <c r="R19" s="91">
        <v>50.946887244231597</v>
      </c>
      <c r="S19" s="90" t="s">
        <v>233</v>
      </c>
      <c r="T19" s="91">
        <v>-100</v>
      </c>
      <c r="U19" s="90">
        <v>-45.710784313725497</v>
      </c>
      <c r="V19" s="91">
        <v>0.94185094185095242</v>
      </c>
      <c r="W19" s="90" t="s">
        <v>233</v>
      </c>
      <c r="X19" s="91">
        <v>-100</v>
      </c>
      <c r="Y19" s="90">
        <v>54.958637469586378</v>
      </c>
      <c r="Z19" s="90">
        <v>-10.770174900276164</v>
      </c>
      <c r="AA19" s="91">
        <v>39.131077286833161</v>
      </c>
      <c r="AB19" s="45"/>
      <c r="AC19" s="358"/>
      <c r="AD19" s="79" t="s">
        <v>40</v>
      </c>
      <c r="AE19" s="90">
        <v>51.726907630522078</v>
      </c>
      <c r="AF19" s="91">
        <v>44.28505558686409</v>
      </c>
      <c r="AG19" s="90" t="s">
        <v>233</v>
      </c>
      <c r="AH19" s="91">
        <v>-100</v>
      </c>
      <c r="AI19" s="90">
        <v>-56.482593037214876</v>
      </c>
      <c r="AJ19" s="91">
        <v>-8.8549920760697347</v>
      </c>
      <c r="AK19" s="90" t="s">
        <v>233</v>
      </c>
      <c r="AL19" s="91">
        <v>-100</v>
      </c>
      <c r="AM19" s="90">
        <v>45.087440381558032</v>
      </c>
      <c r="AN19" s="90">
        <v>-20.696843359142349</v>
      </c>
      <c r="AO19" s="91">
        <v>29.710069263165217</v>
      </c>
      <c r="AP19" s="45"/>
      <c r="AQ19" s="358"/>
      <c r="AR19" s="79" t="s">
        <v>40</v>
      </c>
      <c r="AS19" s="90" t="s">
        <v>175</v>
      </c>
      <c r="AT19" s="91" t="s">
        <v>175</v>
      </c>
      <c r="AU19" s="90" t="s">
        <v>175</v>
      </c>
      <c r="AV19" s="91" t="s">
        <v>175</v>
      </c>
      <c r="AW19" s="90" t="s">
        <v>175</v>
      </c>
      <c r="AX19" s="91" t="s">
        <v>175</v>
      </c>
      <c r="AY19" s="90" t="s">
        <v>175</v>
      </c>
      <c r="AZ19" s="91" t="s">
        <v>175</v>
      </c>
      <c r="BA19" s="90" t="s">
        <v>175</v>
      </c>
      <c r="BB19" s="90" t="s">
        <v>175</v>
      </c>
      <c r="BC19" s="91" t="s">
        <v>175</v>
      </c>
    </row>
    <row r="20" spans="1:55" ht="12.75" customHeight="1" x14ac:dyDescent="0.2">
      <c r="A20" s="358"/>
      <c r="B20" s="82" t="s">
        <v>41</v>
      </c>
      <c r="C20" s="83">
        <v>1897</v>
      </c>
      <c r="D20" s="84">
        <v>14340</v>
      </c>
      <c r="E20" s="83">
        <v>26</v>
      </c>
      <c r="F20" s="83">
        <v>0</v>
      </c>
      <c r="G20" s="106">
        <v>580</v>
      </c>
      <c r="H20" s="84">
        <v>2296</v>
      </c>
      <c r="I20" s="83">
        <v>0</v>
      </c>
      <c r="J20" s="83">
        <v>0</v>
      </c>
      <c r="K20" s="106">
        <v>16263</v>
      </c>
      <c r="L20" s="83">
        <v>2876</v>
      </c>
      <c r="M20" s="84">
        <v>19139</v>
      </c>
      <c r="N20" s="44"/>
      <c r="O20" s="358"/>
      <c r="P20" s="82" t="s">
        <v>41</v>
      </c>
      <c r="Q20" s="92">
        <v>138.61635220125788</v>
      </c>
      <c r="R20" s="93">
        <v>51.441546097792788</v>
      </c>
      <c r="S20" s="92" t="s">
        <v>233</v>
      </c>
      <c r="T20" s="93">
        <v>-100</v>
      </c>
      <c r="U20" s="92">
        <v>2.6548672566371723</v>
      </c>
      <c r="V20" s="93">
        <v>-15.650257163850112</v>
      </c>
      <c r="W20" s="92" t="s">
        <v>233</v>
      </c>
      <c r="X20" s="93" t="s">
        <v>233</v>
      </c>
      <c r="Y20" s="92">
        <v>58.339012754356936</v>
      </c>
      <c r="Z20" s="92">
        <v>-12.503802859750534</v>
      </c>
      <c r="AA20" s="93">
        <v>41.163888479126712</v>
      </c>
      <c r="AB20" s="45"/>
      <c r="AC20" s="358"/>
      <c r="AD20" s="82" t="s">
        <v>41</v>
      </c>
      <c r="AE20" s="92">
        <v>72.754946727549481</v>
      </c>
      <c r="AF20" s="93">
        <v>46.622740444321799</v>
      </c>
      <c r="AG20" s="92" t="s">
        <v>233</v>
      </c>
      <c r="AH20" s="93">
        <v>-100</v>
      </c>
      <c r="AI20" s="92">
        <v>-41.506051098162253</v>
      </c>
      <c r="AJ20" s="93">
        <v>-11.23552123552124</v>
      </c>
      <c r="AK20" s="92" t="s">
        <v>233</v>
      </c>
      <c r="AL20" s="93">
        <v>-100</v>
      </c>
      <c r="AM20" s="92">
        <v>49.303103512358291</v>
      </c>
      <c r="AN20" s="92">
        <v>-18.00459862041388</v>
      </c>
      <c r="AO20" s="93">
        <v>33.382203409870172</v>
      </c>
      <c r="AP20" s="45"/>
      <c r="AQ20" s="358"/>
      <c r="AR20" s="82" t="s">
        <v>41</v>
      </c>
      <c r="AS20" s="92" t="s">
        <v>175</v>
      </c>
      <c r="AT20" s="93" t="s">
        <v>175</v>
      </c>
      <c r="AU20" s="92" t="s">
        <v>175</v>
      </c>
      <c r="AV20" s="93" t="s">
        <v>175</v>
      </c>
      <c r="AW20" s="92" t="s">
        <v>175</v>
      </c>
      <c r="AX20" s="93" t="s">
        <v>175</v>
      </c>
      <c r="AY20" s="92" t="s">
        <v>175</v>
      </c>
      <c r="AZ20" s="93" t="s">
        <v>175</v>
      </c>
      <c r="BA20" s="92" t="s">
        <v>175</v>
      </c>
      <c r="BB20" s="92" t="s">
        <v>175</v>
      </c>
      <c r="BC20" s="93" t="s">
        <v>175</v>
      </c>
    </row>
    <row r="21" spans="1:55" ht="12.75" customHeight="1" x14ac:dyDescent="0.2">
      <c r="A21" s="359"/>
      <c r="B21" s="85" t="s">
        <v>42</v>
      </c>
      <c r="C21" s="86">
        <v>2681</v>
      </c>
      <c r="D21" s="87">
        <v>15780</v>
      </c>
      <c r="E21" s="86">
        <v>53</v>
      </c>
      <c r="F21" s="86">
        <v>0</v>
      </c>
      <c r="G21" s="107">
        <v>673</v>
      </c>
      <c r="H21" s="87">
        <v>2195</v>
      </c>
      <c r="I21" s="86">
        <v>0</v>
      </c>
      <c r="J21" s="86">
        <v>0</v>
      </c>
      <c r="K21" s="107">
        <v>18514</v>
      </c>
      <c r="L21" s="86">
        <v>2868</v>
      </c>
      <c r="M21" s="87">
        <v>21382</v>
      </c>
      <c r="N21" s="44"/>
      <c r="O21" s="359"/>
      <c r="P21" s="85" t="s">
        <v>42</v>
      </c>
      <c r="Q21" s="94">
        <v>349.07872696817418</v>
      </c>
      <c r="R21" s="95">
        <v>26.492985971943895</v>
      </c>
      <c r="S21" s="94" t="s">
        <v>233</v>
      </c>
      <c r="T21" s="95" t="s">
        <v>233</v>
      </c>
      <c r="U21" s="94">
        <v>109.65732087227416</v>
      </c>
      <c r="V21" s="95">
        <v>-9.6335940716344215</v>
      </c>
      <c r="W21" s="94" t="s">
        <v>233</v>
      </c>
      <c r="X21" s="95" t="s">
        <v>233</v>
      </c>
      <c r="Y21" s="94">
        <v>41.63096695226438</v>
      </c>
      <c r="Z21" s="94">
        <v>4.2909090909091008</v>
      </c>
      <c r="AA21" s="95">
        <v>35.140942990772352</v>
      </c>
      <c r="AB21" s="45"/>
      <c r="AC21" s="359"/>
      <c r="AD21" s="85" t="s">
        <v>42</v>
      </c>
      <c r="AE21" s="94">
        <v>115.24987120041214</v>
      </c>
      <c r="AF21" s="95">
        <v>40.566288015821343</v>
      </c>
      <c r="AG21" s="94" t="s">
        <v>233</v>
      </c>
      <c r="AH21" s="95">
        <v>-100</v>
      </c>
      <c r="AI21" s="94">
        <v>-22.492163009404386</v>
      </c>
      <c r="AJ21" s="95">
        <v>-10.854005294636726</v>
      </c>
      <c r="AK21" s="94" t="s">
        <v>233</v>
      </c>
      <c r="AL21" s="95">
        <v>-100</v>
      </c>
      <c r="AM21" s="94">
        <v>47.092023457824418</v>
      </c>
      <c r="AN21" s="94">
        <v>-13.19689484827099</v>
      </c>
      <c r="AO21" s="95">
        <v>33.861059007761021</v>
      </c>
      <c r="AP21" s="45"/>
      <c r="AQ21" s="359"/>
      <c r="AR21" s="85" t="s">
        <v>42</v>
      </c>
      <c r="AS21" s="94">
        <v>115.24987120041214</v>
      </c>
      <c r="AT21" s="95">
        <v>40.566288015821343</v>
      </c>
      <c r="AU21" s="94" t="s">
        <v>233</v>
      </c>
      <c r="AV21" s="95">
        <v>-100</v>
      </c>
      <c r="AW21" s="94">
        <v>-22.492163009404386</v>
      </c>
      <c r="AX21" s="95">
        <v>-10.854005294636726</v>
      </c>
      <c r="AY21" s="94" t="s">
        <v>233</v>
      </c>
      <c r="AZ21" s="95">
        <v>-100</v>
      </c>
      <c r="BA21" s="94">
        <v>47.092023457824418</v>
      </c>
      <c r="BB21" s="94">
        <v>-13.19689484827099</v>
      </c>
      <c r="BC21" s="95">
        <v>33.861059007761021</v>
      </c>
    </row>
    <row r="22" spans="1:55" ht="12.75" customHeight="1" x14ac:dyDescent="0.2">
      <c r="A22" s="357">
        <v>2017</v>
      </c>
      <c r="B22" s="77" t="s">
        <v>39</v>
      </c>
      <c r="C22" s="77">
        <v>3075</v>
      </c>
      <c r="D22" s="78">
        <v>12342</v>
      </c>
      <c r="E22" s="77">
        <v>110</v>
      </c>
      <c r="F22" s="77">
        <v>38</v>
      </c>
      <c r="G22" s="104">
        <v>477</v>
      </c>
      <c r="H22" s="78">
        <v>1905</v>
      </c>
      <c r="I22" s="77">
        <v>0</v>
      </c>
      <c r="J22" s="77">
        <v>1</v>
      </c>
      <c r="K22" s="104">
        <v>15565</v>
      </c>
      <c r="L22" s="77">
        <v>2383</v>
      </c>
      <c r="M22" s="84">
        <v>17948</v>
      </c>
      <c r="N22" s="44"/>
      <c r="O22" s="357">
        <v>2017</v>
      </c>
      <c r="P22" s="77" t="s">
        <v>39</v>
      </c>
      <c r="Q22" s="88">
        <v>78.260869565217376</v>
      </c>
      <c r="R22" s="89">
        <v>-13.656079473905136</v>
      </c>
      <c r="S22" s="88" t="s">
        <v>233</v>
      </c>
      <c r="T22" s="89" t="s">
        <v>233</v>
      </c>
      <c r="U22" s="88">
        <v>69.148936170212764</v>
      </c>
      <c r="V22" s="89">
        <v>-10.81460674157303</v>
      </c>
      <c r="W22" s="88" t="s">
        <v>233</v>
      </c>
      <c r="X22" s="89" t="s">
        <v>233</v>
      </c>
      <c r="Y22" s="88">
        <v>-2.8341344653224243</v>
      </c>
      <c r="Z22" s="88">
        <v>-1.4474772539288638</v>
      </c>
      <c r="AA22" s="89">
        <v>-2.6522753159407664</v>
      </c>
      <c r="AB22" s="45"/>
      <c r="AC22" s="357">
        <v>2017</v>
      </c>
      <c r="AD22" s="77" t="s">
        <v>39</v>
      </c>
      <c r="AE22" s="88">
        <v>78.260869565217376</v>
      </c>
      <c r="AF22" s="89">
        <v>-13.656079473905136</v>
      </c>
      <c r="AG22" s="88" t="s">
        <v>233</v>
      </c>
      <c r="AH22" s="89" t="s">
        <v>233</v>
      </c>
      <c r="AI22" s="88">
        <v>69.148936170212764</v>
      </c>
      <c r="AJ22" s="89">
        <v>-10.81460674157303</v>
      </c>
      <c r="AK22" s="88" t="s">
        <v>233</v>
      </c>
      <c r="AL22" s="89" t="s">
        <v>233</v>
      </c>
      <c r="AM22" s="88">
        <v>-2.8341344653224243</v>
      </c>
      <c r="AN22" s="88">
        <v>-1.4474772539288638</v>
      </c>
      <c r="AO22" s="89">
        <v>-2.6522753159407664</v>
      </c>
      <c r="AP22" s="45"/>
      <c r="AQ22" s="357">
        <v>2017</v>
      </c>
      <c r="AR22" s="77" t="s">
        <v>39</v>
      </c>
      <c r="AS22" s="88">
        <v>131.15027387473205</v>
      </c>
      <c r="AT22" s="89">
        <v>24.006075815612206</v>
      </c>
      <c r="AU22" s="88" t="s">
        <v>233</v>
      </c>
      <c r="AV22" s="89">
        <v>216.66666666666666</v>
      </c>
      <c r="AW22" s="88">
        <v>9.5262096774193505</v>
      </c>
      <c r="AX22" s="89">
        <v>-8.9217802446294634</v>
      </c>
      <c r="AY22" s="88" t="s">
        <v>233</v>
      </c>
      <c r="AZ22" s="89">
        <v>0</v>
      </c>
      <c r="BA22" s="88">
        <v>33.497189596470363</v>
      </c>
      <c r="BB22" s="88">
        <v>-5.7964828410449032</v>
      </c>
      <c r="BC22" s="89">
        <v>25.994686313181536</v>
      </c>
    </row>
    <row r="23" spans="1:55" ht="12.75" customHeight="1" x14ac:dyDescent="0.2">
      <c r="A23" s="358"/>
      <c r="B23" s="79" t="s">
        <v>40</v>
      </c>
      <c r="C23" s="80">
        <v>2854</v>
      </c>
      <c r="D23" s="81">
        <v>11519</v>
      </c>
      <c r="E23" s="80">
        <v>100</v>
      </c>
      <c r="F23" s="80">
        <v>46</v>
      </c>
      <c r="G23" s="105">
        <v>633</v>
      </c>
      <c r="H23" s="81">
        <v>2023</v>
      </c>
      <c r="I23" s="80">
        <v>0</v>
      </c>
      <c r="J23" s="80">
        <v>0</v>
      </c>
      <c r="K23" s="105">
        <v>14519</v>
      </c>
      <c r="L23" s="80">
        <v>2656</v>
      </c>
      <c r="M23" s="81">
        <v>17175</v>
      </c>
      <c r="N23" s="44"/>
      <c r="O23" s="358"/>
      <c r="P23" s="79" t="s">
        <v>40</v>
      </c>
      <c r="Q23" s="90">
        <v>39.016074037993185</v>
      </c>
      <c r="R23" s="91">
        <v>-16.944264186314804</v>
      </c>
      <c r="S23" s="90" t="s">
        <v>233</v>
      </c>
      <c r="T23" s="91" t="s">
        <v>233</v>
      </c>
      <c r="U23" s="90">
        <v>42.889390519187366</v>
      </c>
      <c r="V23" s="91">
        <v>-17.931034482758623</v>
      </c>
      <c r="W23" s="90" t="s">
        <v>233</v>
      </c>
      <c r="X23" s="91" t="s">
        <v>233</v>
      </c>
      <c r="Y23" s="90">
        <v>-8.8117070719758832</v>
      </c>
      <c r="Z23" s="90">
        <v>-8.6657496561210472</v>
      </c>
      <c r="AA23" s="91">
        <v>-8.7891662241104669</v>
      </c>
      <c r="AB23" s="45"/>
      <c r="AC23" s="358"/>
      <c r="AD23" s="79" t="s">
        <v>40</v>
      </c>
      <c r="AE23" s="90">
        <v>56.934886183165688</v>
      </c>
      <c r="AF23" s="91">
        <v>-15.275361289635336</v>
      </c>
      <c r="AG23" s="90" t="s">
        <v>233</v>
      </c>
      <c r="AH23" s="91" t="s">
        <v>233</v>
      </c>
      <c r="AI23" s="90">
        <v>53.103448275862064</v>
      </c>
      <c r="AJ23" s="91">
        <v>-14.627254944577261</v>
      </c>
      <c r="AK23" s="90" t="s">
        <v>233</v>
      </c>
      <c r="AL23" s="91" t="s">
        <v>233</v>
      </c>
      <c r="AM23" s="90">
        <v>-5.8138442753827402</v>
      </c>
      <c r="AN23" s="90">
        <v>-5.3886594066841926</v>
      </c>
      <c r="AO23" s="91">
        <v>-5.7530791316714573</v>
      </c>
      <c r="AP23" s="45"/>
      <c r="AQ23" s="358"/>
      <c r="AR23" s="79" t="s">
        <v>40</v>
      </c>
      <c r="AS23" s="90">
        <v>103.23017408123789</v>
      </c>
      <c r="AT23" s="91">
        <v>7.7314546869698741</v>
      </c>
      <c r="AU23" s="90" t="s">
        <v>233</v>
      </c>
      <c r="AV23" s="91">
        <v>1100</v>
      </c>
      <c r="AW23" s="90">
        <v>46.679081315952821</v>
      </c>
      <c r="AX23" s="91">
        <v>-13.668990976210004</v>
      </c>
      <c r="AY23" s="90" t="s">
        <v>233</v>
      </c>
      <c r="AZ23" s="91" t="s">
        <v>233</v>
      </c>
      <c r="BA23" s="90">
        <v>17.323276173938208</v>
      </c>
      <c r="BB23" s="90">
        <v>-5.104285840007039</v>
      </c>
      <c r="BC23" s="91">
        <v>13.499482347292457</v>
      </c>
    </row>
    <row r="24" spans="1:55" ht="12.75" customHeight="1" x14ac:dyDescent="0.2">
      <c r="A24" s="358"/>
      <c r="B24" s="82" t="s">
        <v>41</v>
      </c>
      <c r="C24" s="83">
        <v>2701</v>
      </c>
      <c r="D24" s="84">
        <v>11551</v>
      </c>
      <c r="E24" s="83">
        <v>89</v>
      </c>
      <c r="F24" s="83">
        <v>56</v>
      </c>
      <c r="G24" s="106">
        <v>618</v>
      </c>
      <c r="H24" s="84">
        <v>2056</v>
      </c>
      <c r="I24" s="83">
        <v>1</v>
      </c>
      <c r="J24" s="83">
        <v>0</v>
      </c>
      <c r="K24" s="106">
        <v>14397</v>
      </c>
      <c r="L24" s="83">
        <v>2675</v>
      </c>
      <c r="M24" s="84">
        <v>17072</v>
      </c>
      <c r="N24" s="44"/>
      <c r="O24" s="358"/>
      <c r="P24" s="82" t="s">
        <v>41</v>
      </c>
      <c r="Q24" s="92">
        <v>42.382709541381125</v>
      </c>
      <c r="R24" s="93">
        <v>-19.449093444909348</v>
      </c>
      <c r="S24" s="92">
        <v>242.30769230769229</v>
      </c>
      <c r="T24" s="93" t="s">
        <v>233</v>
      </c>
      <c r="U24" s="92">
        <v>6.5517241379310365</v>
      </c>
      <c r="V24" s="93">
        <v>-10.452961672473871</v>
      </c>
      <c r="W24" s="92" t="s">
        <v>233</v>
      </c>
      <c r="X24" s="93" t="s">
        <v>233</v>
      </c>
      <c r="Y24" s="92">
        <v>-11.473897804833054</v>
      </c>
      <c r="Z24" s="92">
        <v>-6.9888734353268482</v>
      </c>
      <c r="AA24" s="93">
        <v>-10.799937300799412</v>
      </c>
      <c r="AB24" s="45"/>
      <c r="AC24" s="358"/>
      <c r="AD24" s="82" t="s">
        <v>41</v>
      </c>
      <c r="AE24" s="92">
        <v>52.070484581497787</v>
      </c>
      <c r="AF24" s="93">
        <v>-16.683528221537301</v>
      </c>
      <c r="AG24" s="92">
        <v>1050</v>
      </c>
      <c r="AH24" s="93" t="s">
        <v>233</v>
      </c>
      <c r="AI24" s="92">
        <v>32.41379310344827</v>
      </c>
      <c r="AJ24" s="93">
        <v>-13.237639553429027</v>
      </c>
      <c r="AK24" s="92" t="s">
        <v>233</v>
      </c>
      <c r="AL24" s="93" t="s">
        <v>233</v>
      </c>
      <c r="AM24" s="92">
        <v>-7.7234254418720454</v>
      </c>
      <c r="AN24" s="92">
        <v>-5.9497683491831266</v>
      </c>
      <c r="AO24" s="93">
        <v>-7.4655178527107013</v>
      </c>
      <c r="AP24" s="45"/>
      <c r="AQ24" s="358"/>
      <c r="AR24" s="82" t="s">
        <v>41</v>
      </c>
      <c r="AS24" s="92">
        <v>80.341198979591837</v>
      </c>
      <c r="AT24" s="93">
        <v>-6.88639092000437</v>
      </c>
      <c r="AU24" s="92">
        <v>1253.8461538461538</v>
      </c>
      <c r="AV24" s="93" t="s">
        <v>233</v>
      </c>
      <c r="AW24" s="92">
        <v>47.662976629766305</v>
      </c>
      <c r="AX24" s="93">
        <v>-12.298949174351282</v>
      </c>
      <c r="AY24" s="92" t="s">
        <v>233</v>
      </c>
      <c r="AZ24" s="93" t="s">
        <v>233</v>
      </c>
      <c r="BA24" s="92">
        <v>2.8053397741366837</v>
      </c>
      <c r="BB24" s="92">
        <v>-3.3783783783783772</v>
      </c>
      <c r="BC24" s="93">
        <v>1.8676967381071163</v>
      </c>
    </row>
    <row r="25" spans="1:55" s="7" customFormat="1" ht="12.75" customHeight="1" x14ac:dyDescent="0.2">
      <c r="A25" s="359"/>
      <c r="B25" s="85" t="s">
        <v>42</v>
      </c>
      <c r="C25" s="86">
        <v>4210</v>
      </c>
      <c r="D25" s="87">
        <v>17553</v>
      </c>
      <c r="E25" s="86">
        <v>81</v>
      </c>
      <c r="F25" s="86">
        <v>104</v>
      </c>
      <c r="G25" s="107">
        <v>559</v>
      </c>
      <c r="H25" s="87">
        <v>2151</v>
      </c>
      <c r="I25" s="86">
        <v>0</v>
      </c>
      <c r="J25" s="86">
        <v>0</v>
      </c>
      <c r="K25" s="107">
        <v>21948</v>
      </c>
      <c r="L25" s="86">
        <v>2710</v>
      </c>
      <c r="M25" s="87">
        <v>24658</v>
      </c>
      <c r="N25" s="44"/>
      <c r="O25" s="359"/>
      <c r="P25" s="85" t="s">
        <v>42</v>
      </c>
      <c r="Q25" s="94">
        <v>57.030958597538238</v>
      </c>
      <c r="R25" s="95">
        <v>11.235741444866921</v>
      </c>
      <c r="S25" s="94">
        <v>52.830188679245296</v>
      </c>
      <c r="T25" s="95" t="s">
        <v>233</v>
      </c>
      <c r="U25" s="94">
        <v>-16.939078751857352</v>
      </c>
      <c r="V25" s="95">
        <v>-2.0045558086560389</v>
      </c>
      <c r="W25" s="94" t="s">
        <v>233</v>
      </c>
      <c r="X25" s="95" t="s">
        <v>233</v>
      </c>
      <c r="Y25" s="94">
        <v>18.548125742681208</v>
      </c>
      <c r="Z25" s="94">
        <v>-5.5090655509065556</v>
      </c>
      <c r="AA25" s="95">
        <v>15.321298288279861</v>
      </c>
      <c r="AB25" s="45"/>
      <c r="AC25" s="359"/>
      <c r="AD25" s="85" t="s">
        <v>42</v>
      </c>
      <c r="AE25" s="94">
        <v>53.662039253231207</v>
      </c>
      <c r="AF25" s="95">
        <v>-9.1244445207007132</v>
      </c>
      <c r="AG25" s="94">
        <v>381.01265822784808</v>
      </c>
      <c r="AH25" s="95" t="s">
        <v>233</v>
      </c>
      <c r="AI25" s="94">
        <v>15.621840242669371</v>
      </c>
      <c r="AJ25" s="95">
        <v>-10.525736911570615</v>
      </c>
      <c r="AK25" s="94" t="s">
        <v>233</v>
      </c>
      <c r="AL25" s="95" t="s">
        <v>233</v>
      </c>
      <c r="AM25" s="94">
        <v>-0.43316646182439689</v>
      </c>
      <c r="AN25" s="94">
        <v>-5.8355916892502302</v>
      </c>
      <c r="AO25" s="95">
        <v>-1.2019848819869394</v>
      </c>
      <c r="AP25" s="45"/>
      <c r="AQ25" s="359"/>
      <c r="AR25" s="85" t="s">
        <v>42</v>
      </c>
      <c r="AS25" s="94">
        <v>53.662039253231207</v>
      </c>
      <c r="AT25" s="95">
        <v>-9.1244445207007132</v>
      </c>
      <c r="AU25" s="94">
        <v>381.01265822784808</v>
      </c>
      <c r="AV25" s="95" t="s">
        <v>233</v>
      </c>
      <c r="AW25" s="94">
        <v>15.621840242669371</v>
      </c>
      <c r="AX25" s="95">
        <v>-10.525736911570615</v>
      </c>
      <c r="AY25" s="94" t="s">
        <v>233</v>
      </c>
      <c r="AZ25" s="95" t="s">
        <v>233</v>
      </c>
      <c r="BA25" s="94">
        <v>-0.43316646182439689</v>
      </c>
      <c r="BB25" s="94">
        <v>-5.8355916892502302</v>
      </c>
      <c r="BC25" s="95">
        <v>-1.2019848819869394</v>
      </c>
    </row>
    <row r="26" spans="1:55" s="7" customFormat="1" ht="12.75" customHeight="1" x14ac:dyDescent="0.2">
      <c r="A26" s="357">
        <v>2018</v>
      </c>
      <c r="B26" s="77" t="s">
        <v>39</v>
      </c>
      <c r="C26" s="77">
        <v>2588</v>
      </c>
      <c r="D26" s="78">
        <v>9333</v>
      </c>
      <c r="E26" s="77">
        <v>60</v>
      </c>
      <c r="F26" s="77">
        <v>143</v>
      </c>
      <c r="G26" s="104">
        <v>662</v>
      </c>
      <c r="H26" s="78">
        <v>1890</v>
      </c>
      <c r="I26" s="77">
        <v>0</v>
      </c>
      <c r="J26" s="77">
        <v>14</v>
      </c>
      <c r="K26" s="104">
        <v>12124</v>
      </c>
      <c r="L26" s="77">
        <v>2566</v>
      </c>
      <c r="M26" s="84">
        <v>14690</v>
      </c>
      <c r="N26" s="44"/>
      <c r="O26" s="357">
        <v>2018</v>
      </c>
      <c r="P26" s="77" t="s">
        <v>39</v>
      </c>
      <c r="Q26" s="88">
        <v>-15.837398373983735</v>
      </c>
      <c r="R26" s="89">
        <v>-24.380165289256194</v>
      </c>
      <c r="S26" s="88">
        <v>-45.45454545454546</v>
      </c>
      <c r="T26" s="89">
        <v>276.31578947368422</v>
      </c>
      <c r="U26" s="88">
        <v>38.784067085953879</v>
      </c>
      <c r="V26" s="89">
        <v>-0.78740157480314821</v>
      </c>
      <c r="W26" s="88" t="s">
        <v>233</v>
      </c>
      <c r="X26" s="89">
        <v>1300</v>
      </c>
      <c r="Y26" s="88">
        <v>-22.107292001284939</v>
      </c>
      <c r="Z26" s="88">
        <v>7.6793957196810814</v>
      </c>
      <c r="AA26" s="89">
        <v>-18.152440383329616</v>
      </c>
      <c r="AB26" s="45"/>
      <c r="AC26" s="357">
        <v>2018</v>
      </c>
      <c r="AD26" s="77" t="s">
        <v>39</v>
      </c>
      <c r="AE26" s="88">
        <v>-15.837398373983735</v>
      </c>
      <c r="AF26" s="89">
        <v>-24.380165289256194</v>
      </c>
      <c r="AG26" s="88">
        <v>-45.45454545454546</v>
      </c>
      <c r="AH26" s="89">
        <v>276.31578947368422</v>
      </c>
      <c r="AI26" s="88">
        <v>38.784067085953879</v>
      </c>
      <c r="AJ26" s="89">
        <v>-0.78740157480314821</v>
      </c>
      <c r="AK26" s="88" t="s">
        <v>233</v>
      </c>
      <c r="AL26" s="89">
        <v>1300</v>
      </c>
      <c r="AM26" s="88">
        <v>-22.107292001284939</v>
      </c>
      <c r="AN26" s="88">
        <v>7.6793957196810814</v>
      </c>
      <c r="AO26" s="89">
        <v>-18.152440383329616</v>
      </c>
      <c r="AP26" s="45"/>
      <c r="AQ26" s="357">
        <v>2018</v>
      </c>
      <c r="AR26" s="77" t="s">
        <v>39</v>
      </c>
      <c r="AS26" s="88">
        <v>27.271790644961879</v>
      </c>
      <c r="AT26" s="89">
        <v>-11.317036800340841</v>
      </c>
      <c r="AU26" s="88">
        <v>74.603174603174608</v>
      </c>
      <c r="AV26" s="89">
        <v>818.42105263157896</v>
      </c>
      <c r="AW26" s="88">
        <v>13.759779107225034</v>
      </c>
      <c r="AX26" s="89">
        <v>-8.3624873039160335</v>
      </c>
      <c r="AY26" s="88" t="s">
        <v>233</v>
      </c>
      <c r="AZ26" s="89">
        <v>1300</v>
      </c>
      <c r="BA26" s="88">
        <v>-4.9438609199565331</v>
      </c>
      <c r="BB26" s="88">
        <v>-3.8785681921159942</v>
      </c>
      <c r="BC26" s="89">
        <v>-4.7917825586359486</v>
      </c>
    </row>
    <row r="27" spans="1:55" s="47" customFormat="1" ht="12.75" customHeight="1" x14ac:dyDescent="0.2">
      <c r="A27" s="358"/>
      <c r="B27" s="79" t="s">
        <v>40</v>
      </c>
      <c r="C27" s="80">
        <v>2903</v>
      </c>
      <c r="D27" s="81">
        <v>11890</v>
      </c>
      <c r="E27" s="80">
        <v>215</v>
      </c>
      <c r="F27" s="80">
        <v>154</v>
      </c>
      <c r="G27" s="105">
        <v>780</v>
      </c>
      <c r="H27" s="81">
        <v>2129</v>
      </c>
      <c r="I27" s="80">
        <v>10</v>
      </c>
      <c r="J27" s="80">
        <v>40</v>
      </c>
      <c r="K27" s="105">
        <v>15162</v>
      </c>
      <c r="L27" s="80">
        <v>2959</v>
      </c>
      <c r="M27" s="81">
        <v>18121</v>
      </c>
      <c r="N27" s="44"/>
      <c r="O27" s="358"/>
      <c r="P27" s="79" t="s">
        <v>40</v>
      </c>
      <c r="Q27" s="90">
        <v>1.7168885774351716</v>
      </c>
      <c r="R27" s="91">
        <v>3.2207656914662763</v>
      </c>
      <c r="S27" s="90">
        <v>114.99999999999999</v>
      </c>
      <c r="T27" s="91">
        <v>234.78260869565219</v>
      </c>
      <c r="U27" s="90">
        <v>23.222748815165883</v>
      </c>
      <c r="V27" s="91">
        <v>5.2397429560059328</v>
      </c>
      <c r="W27" s="90" t="s">
        <v>233</v>
      </c>
      <c r="X27" s="91" t="s">
        <v>233</v>
      </c>
      <c r="Y27" s="90">
        <v>4.4286796611336943</v>
      </c>
      <c r="Z27" s="90">
        <v>11.408132530120474</v>
      </c>
      <c r="AA27" s="91">
        <v>5.5080058224163064</v>
      </c>
      <c r="AB27" s="45"/>
      <c r="AC27" s="358"/>
      <c r="AD27" s="79" t="s">
        <v>40</v>
      </c>
      <c r="AE27" s="90">
        <v>-7.3874177770281708</v>
      </c>
      <c r="AF27" s="91">
        <v>-11.055697581828083</v>
      </c>
      <c r="AG27" s="90">
        <v>30.952380952380953</v>
      </c>
      <c r="AH27" s="91">
        <v>253.57142857142856</v>
      </c>
      <c r="AI27" s="90">
        <v>29.909909909909913</v>
      </c>
      <c r="AJ27" s="91">
        <v>2.3167006109979571</v>
      </c>
      <c r="AK27" s="90" t="s">
        <v>233</v>
      </c>
      <c r="AL27" s="91">
        <v>5300</v>
      </c>
      <c r="AM27" s="90">
        <v>-9.3006249168993467</v>
      </c>
      <c r="AN27" s="90">
        <v>9.6447707878547284</v>
      </c>
      <c r="AO27" s="91">
        <v>-6.5825812145887337</v>
      </c>
      <c r="AP27" s="45"/>
      <c r="AQ27" s="358"/>
      <c r="AR27" s="79" t="s">
        <v>40</v>
      </c>
      <c r="AS27" s="90">
        <v>18.035595317407438</v>
      </c>
      <c r="AT27" s="91">
        <v>-6.7690483688705338</v>
      </c>
      <c r="AU27" s="90">
        <v>53.979238754325266</v>
      </c>
      <c r="AV27" s="91">
        <v>444.04761904761909</v>
      </c>
      <c r="AW27" s="90">
        <v>10.83368599238257</v>
      </c>
      <c r="AX27" s="91">
        <v>-2.2924337807340489</v>
      </c>
      <c r="AY27" s="90" t="s">
        <v>233</v>
      </c>
      <c r="AZ27" s="91">
        <v>5300</v>
      </c>
      <c r="BA27" s="90">
        <v>-1.8963629916282532</v>
      </c>
      <c r="BB27" s="90">
        <v>1.1777798386348959</v>
      </c>
      <c r="BC27" s="91">
        <v>-1.4581460525620038</v>
      </c>
    </row>
    <row r="28" spans="1:55" s="56" customFormat="1" ht="12.75" customHeight="1" x14ac:dyDescent="0.2">
      <c r="A28" s="358"/>
      <c r="B28" s="82" t="s">
        <v>41</v>
      </c>
      <c r="C28" s="83">
        <v>2721</v>
      </c>
      <c r="D28" s="84">
        <v>12016</v>
      </c>
      <c r="E28" s="83">
        <v>451</v>
      </c>
      <c r="F28" s="83">
        <v>158</v>
      </c>
      <c r="G28" s="106">
        <v>611</v>
      </c>
      <c r="H28" s="84">
        <v>2000</v>
      </c>
      <c r="I28" s="83">
        <v>13</v>
      </c>
      <c r="J28" s="83">
        <v>64</v>
      </c>
      <c r="K28" s="106">
        <v>15346</v>
      </c>
      <c r="L28" s="83">
        <v>2688</v>
      </c>
      <c r="M28" s="84">
        <v>18034</v>
      </c>
      <c r="N28" s="44"/>
      <c r="O28" s="358"/>
      <c r="P28" s="82" t="s">
        <v>41</v>
      </c>
      <c r="Q28" s="92">
        <v>0.74046649389114538</v>
      </c>
      <c r="R28" s="93">
        <v>4.0256254869708297</v>
      </c>
      <c r="S28" s="92">
        <v>406.74157303370782</v>
      </c>
      <c r="T28" s="93">
        <v>182.14285714285717</v>
      </c>
      <c r="U28" s="92">
        <v>-1.132686084142398</v>
      </c>
      <c r="V28" s="93">
        <v>-2.7237354085603127</v>
      </c>
      <c r="W28" s="92">
        <v>1200</v>
      </c>
      <c r="X28" s="93" t="s">
        <v>233</v>
      </c>
      <c r="Y28" s="92">
        <v>6.5916510384107729</v>
      </c>
      <c r="Z28" s="92">
        <v>0.48598130841122078</v>
      </c>
      <c r="AA28" s="93">
        <v>5.6349578256794652</v>
      </c>
      <c r="AB28" s="45"/>
      <c r="AC28" s="358"/>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58"/>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x14ac:dyDescent="0.2">
      <c r="A29" s="359"/>
      <c r="B29" s="85" t="s">
        <v>42</v>
      </c>
      <c r="C29" s="86">
        <v>3230</v>
      </c>
      <c r="D29" s="87">
        <v>15105</v>
      </c>
      <c r="E29" s="86">
        <v>587</v>
      </c>
      <c r="F29" s="86">
        <v>164</v>
      </c>
      <c r="G29" s="107">
        <v>597</v>
      </c>
      <c r="H29" s="87">
        <v>1685</v>
      </c>
      <c r="I29" s="86">
        <v>18</v>
      </c>
      <c r="J29" s="86">
        <v>123</v>
      </c>
      <c r="K29" s="107">
        <v>19086</v>
      </c>
      <c r="L29" s="86">
        <v>2423</v>
      </c>
      <c r="M29" s="87">
        <v>21509</v>
      </c>
      <c r="N29" s="44"/>
      <c r="O29" s="359"/>
      <c r="P29" s="85" t="s">
        <v>42</v>
      </c>
      <c r="Q29" s="94">
        <v>-23.277909738717341</v>
      </c>
      <c r="R29" s="95">
        <v>-13.946333960006839</v>
      </c>
      <c r="S29" s="94">
        <v>624.69135802469134</v>
      </c>
      <c r="T29" s="95">
        <v>57.692307692307686</v>
      </c>
      <c r="U29" s="94">
        <v>6.7978533094812166</v>
      </c>
      <c r="V29" s="95">
        <v>-21.664342166434214</v>
      </c>
      <c r="W29" s="94" t="s">
        <v>233</v>
      </c>
      <c r="X29" s="95" t="s">
        <v>233</v>
      </c>
      <c r="Y29" s="94">
        <v>-13.039912520503005</v>
      </c>
      <c r="Z29" s="94">
        <v>-10.590405904059041</v>
      </c>
      <c r="AA29" s="95">
        <v>-12.770703220050283</v>
      </c>
      <c r="AB29" s="45"/>
      <c r="AC29" s="359"/>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59"/>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x14ac:dyDescent="0.2">
      <c r="A30" s="357">
        <v>2019</v>
      </c>
      <c r="B30" s="77" t="s">
        <v>39</v>
      </c>
      <c r="C30" s="77">
        <v>1685</v>
      </c>
      <c r="D30" s="78">
        <v>9615</v>
      </c>
      <c r="E30" s="77">
        <v>219</v>
      </c>
      <c r="F30" s="77">
        <v>173</v>
      </c>
      <c r="G30" s="104">
        <v>434</v>
      </c>
      <c r="H30" s="78">
        <v>1546</v>
      </c>
      <c r="I30" s="77">
        <v>17</v>
      </c>
      <c r="J30" s="77">
        <v>183</v>
      </c>
      <c r="K30" s="104">
        <v>11692</v>
      </c>
      <c r="L30" s="77">
        <v>2180</v>
      </c>
      <c r="M30" s="84">
        <v>13872</v>
      </c>
      <c r="N30" s="44"/>
      <c r="O30" s="357">
        <v>2019</v>
      </c>
      <c r="P30" s="77" t="s">
        <v>39</v>
      </c>
      <c r="Q30" s="88">
        <v>-34.891808346213296</v>
      </c>
      <c r="R30" s="89">
        <v>3.0215364834458303</v>
      </c>
      <c r="S30" s="88">
        <v>265</v>
      </c>
      <c r="T30" s="89">
        <v>20.97902097902098</v>
      </c>
      <c r="U30" s="88">
        <v>-34.44108761329305</v>
      </c>
      <c r="V30" s="89">
        <v>-18.201058201058196</v>
      </c>
      <c r="W30" s="88" t="s">
        <v>233</v>
      </c>
      <c r="X30" s="89">
        <v>1207.1428571428571</v>
      </c>
      <c r="Y30" s="88">
        <v>-3.5631804684922441</v>
      </c>
      <c r="Z30" s="88">
        <v>-15.042868277474664</v>
      </c>
      <c r="AA30" s="89">
        <v>-5.5684138869979583</v>
      </c>
      <c r="AB30" s="45"/>
      <c r="AC30" s="357">
        <v>2019</v>
      </c>
      <c r="AD30" s="77" t="s">
        <v>39</v>
      </c>
      <c r="AE30" s="88">
        <v>-34.891808346213296</v>
      </c>
      <c r="AF30" s="89">
        <v>3.0215364834458303</v>
      </c>
      <c r="AG30" s="88">
        <v>265</v>
      </c>
      <c r="AH30" s="89">
        <v>20.97902097902098</v>
      </c>
      <c r="AI30" s="88">
        <v>-34.44108761329305</v>
      </c>
      <c r="AJ30" s="89">
        <v>-18.201058201058196</v>
      </c>
      <c r="AK30" s="88" t="s">
        <v>233</v>
      </c>
      <c r="AL30" s="89">
        <v>1207.1428571428571</v>
      </c>
      <c r="AM30" s="88">
        <v>-3.5631804684922441</v>
      </c>
      <c r="AN30" s="88">
        <v>-15.042868277474664</v>
      </c>
      <c r="AO30" s="89">
        <v>-5.5684138869979583</v>
      </c>
      <c r="AP30" s="45"/>
      <c r="AQ30" s="357">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x14ac:dyDescent="0.2">
      <c r="A31" s="358"/>
      <c r="B31" s="79" t="s">
        <v>40</v>
      </c>
      <c r="C31" s="80">
        <v>3022</v>
      </c>
      <c r="D31" s="81">
        <v>11393</v>
      </c>
      <c r="E31" s="80">
        <v>500</v>
      </c>
      <c r="F31" s="80">
        <v>177</v>
      </c>
      <c r="G31" s="105">
        <v>567</v>
      </c>
      <c r="H31" s="81">
        <v>2015</v>
      </c>
      <c r="I31" s="80">
        <v>21</v>
      </c>
      <c r="J31" s="80">
        <v>217</v>
      </c>
      <c r="K31" s="105">
        <v>15092</v>
      </c>
      <c r="L31" s="80">
        <v>2820</v>
      </c>
      <c r="M31" s="81">
        <v>17912</v>
      </c>
      <c r="N31" s="44"/>
      <c r="O31" s="358"/>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58"/>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58"/>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x14ac:dyDescent="0.2">
      <c r="A32" s="358"/>
      <c r="B32" s="82" t="s">
        <v>41</v>
      </c>
      <c r="C32" s="83">
        <v>4257</v>
      </c>
      <c r="D32" s="84">
        <v>12962</v>
      </c>
      <c r="E32" s="83">
        <v>693</v>
      </c>
      <c r="F32" s="83">
        <v>182</v>
      </c>
      <c r="G32" s="106">
        <v>570</v>
      </c>
      <c r="H32" s="84">
        <v>2238</v>
      </c>
      <c r="I32" s="83">
        <v>16</v>
      </c>
      <c r="J32" s="83">
        <v>241</v>
      </c>
      <c r="K32" s="106">
        <v>18094</v>
      </c>
      <c r="L32" s="83">
        <v>3065</v>
      </c>
      <c r="M32" s="84">
        <v>21159</v>
      </c>
      <c r="N32" s="44"/>
      <c r="O32" s="358"/>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58"/>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58"/>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x14ac:dyDescent="0.2">
      <c r="A33" s="359"/>
      <c r="B33" s="85" t="s">
        <v>42</v>
      </c>
      <c r="C33" s="86">
        <v>3975</v>
      </c>
      <c r="D33" s="87">
        <v>11130</v>
      </c>
      <c r="E33" s="86">
        <v>421</v>
      </c>
      <c r="F33" s="86">
        <v>193</v>
      </c>
      <c r="G33" s="107">
        <v>323</v>
      </c>
      <c r="H33" s="87">
        <v>2049</v>
      </c>
      <c r="I33" s="86">
        <v>9</v>
      </c>
      <c r="J33" s="86">
        <v>275</v>
      </c>
      <c r="K33" s="107">
        <v>15719</v>
      </c>
      <c r="L33" s="86">
        <v>2656</v>
      </c>
      <c r="M33" s="87">
        <v>18375</v>
      </c>
      <c r="N33" s="44"/>
      <c r="O33" s="359"/>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59"/>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59"/>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x14ac:dyDescent="0.2">
      <c r="A34" s="357">
        <v>2020</v>
      </c>
      <c r="B34" s="77" t="s">
        <v>39</v>
      </c>
      <c r="C34" s="77">
        <v>3308</v>
      </c>
      <c r="D34" s="78">
        <v>10773</v>
      </c>
      <c r="E34" s="77">
        <v>320</v>
      </c>
      <c r="F34" s="77">
        <v>8</v>
      </c>
      <c r="G34" s="104">
        <v>376</v>
      </c>
      <c r="H34" s="78">
        <v>1990</v>
      </c>
      <c r="I34" s="77">
        <v>15</v>
      </c>
      <c r="J34" s="77">
        <v>11</v>
      </c>
      <c r="K34" s="104">
        <v>14409</v>
      </c>
      <c r="L34" s="77">
        <v>2392</v>
      </c>
      <c r="M34" s="84">
        <v>16801</v>
      </c>
      <c r="N34" s="44"/>
      <c r="O34" s="357">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57">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57">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x14ac:dyDescent="0.2">
      <c r="A35" s="358"/>
      <c r="B35" s="79" t="s">
        <v>40</v>
      </c>
      <c r="C35" s="80">
        <v>945</v>
      </c>
      <c r="D35" s="81">
        <v>6574</v>
      </c>
      <c r="E35" s="80">
        <v>76</v>
      </c>
      <c r="F35" s="80">
        <v>1</v>
      </c>
      <c r="G35" s="105">
        <v>186</v>
      </c>
      <c r="H35" s="81">
        <v>860</v>
      </c>
      <c r="I35" s="80">
        <v>5</v>
      </c>
      <c r="J35" s="80">
        <v>12</v>
      </c>
      <c r="K35" s="105">
        <v>7596</v>
      </c>
      <c r="L35" s="80">
        <v>1063</v>
      </c>
      <c r="M35" s="81">
        <v>8659</v>
      </c>
      <c r="N35" s="44"/>
      <c r="O35" s="358"/>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58"/>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58"/>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x14ac:dyDescent="0.2">
      <c r="A36" s="358"/>
      <c r="B36" s="82" t="s">
        <v>41</v>
      </c>
      <c r="C36" s="83">
        <v>1916</v>
      </c>
      <c r="D36" s="84">
        <v>13568</v>
      </c>
      <c r="E36" s="83">
        <v>161</v>
      </c>
      <c r="F36" s="83">
        <v>3</v>
      </c>
      <c r="G36" s="106">
        <v>266</v>
      </c>
      <c r="H36" s="84">
        <v>1500</v>
      </c>
      <c r="I36" s="83">
        <v>2</v>
      </c>
      <c r="J36" s="83">
        <v>24</v>
      </c>
      <c r="K36" s="106">
        <v>15648</v>
      </c>
      <c r="L36" s="83">
        <v>1792</v>
      </c>
      <c r="M36" s="84">
        <v>17440</v>
      </c>
      <c r="N36" s="44"/>
      <c r="O36" s="358"/>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58"/>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58"/>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x14ac:dyDescent="0.2">
      <c r="A37" s="359"/>
      <c r="B37" s="85" t="s">
        <v>42</v>
      </c>
      <c r="C37" s="86">
        <v>2221</v>
      </c>
      <c r="D37" s="87">
        <v>15247</v>
      </c>
      <c r="E37" s="86">
        <v>83</v>
      </c>
      <c r="F37" s="86">
        <v>6</v>
      </c>
      <c r="G37" s="107">
        <v>212</v>
      </c>
      <c r="H37" s="87">
        <v>2043</v>
      </c>
      <c r="I37" s="86">
        <v>1</v>
      </c>
      <c r="J37" s="86">
        <v>21</v>
      </c>
      <c r="K37" s="107">
        <v>17557</v>
      </c>
      <c r="L37" s="86">
        <v>2277</v>
      </c>
      <c r="M37" s="87">
        <v>19834</v>
      </c>
      <c r="N37" s="44"/>
      <c r="O37" s="359"/>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59"/>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59"/>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x14ac:dyDescent="0.2">
      <c r="A38" s="357">
        <v>2021</v>
      </c>
      <c r="B38" s="104" t="s">
        <v>39</v>
      </c>
      <c r="C38" s="77">
        <v>1364</v>
      </c>
      <c r="D38" s="78">
        <v>12585</v>
      </c>
      <c r="E38" s="104">
        <v>59</v>
      </c>
      <c r="F38" s="78">
        <v>5</v>
      </c>
      <c r="G38" s="104">
        <v>160</v>
      </c>
      <c r="H38" s="78">
        <v>1994</v>
      </c>
      <c r="I38" s="104">
        <v>0</v>
      </c>
      <c r="J38" s="78">
        <v>29</v>
      </c>
      <c r="K38" s="104">
        <v>14013</v>
      </c>
      <c r="L38" s="77">
        <v>2183</v>
      </c>
      <c r="M38" s="78">
        <v>16196</v>
      </c>
      <c r="O38" s="357">
        <v>2021</v>
      </c>
      <c r="P38" s="104" t="s">
        <v>39</v>
      </c>
      <c r="Q38" s="88">
        <v>-58.766626360338577</v>
      </c>
      <c r="R38" s="89">
        <v>16.819827346143136</v>
      </c>
      <c r="S38" s="97">
        <v>-81.5625</v>
      </c>
      <c r="T38" s="89">
        <v>-37.5</v>
      </c>
      <c r="U38" s="97">
        <v>-57.446808510638306</v>
      </c>
      <c r="V38" s="89">
        <v>0.20100502512563345</v>
      </c>
      <c r="W38" s="97">
        <v>-100</v>
      </c>
      <c r="X38" s="89">
        <v>163.63636363636363</v>
      </c>
      <c r="Y38" s="97">
        <v>-2.7482823235477793</v>
      </c>
      <c r="Z38" s="88">
        <v>-8.7374581939799292</v>
      </c>
      <c r="AA38" s="89">
        <v>-3.6009761323730682</v>
      </c>
      <c r="AC38" s="357">
        <v>2021</v>
      </c>
      <c r="AD38" s="104" t="s">
        <v>39</v>
      </c>
      <c r="AE38" s="88">
        <v>-58.766626360338577</v>
      </c>
      <c r="AF38" s="89">
        <v>16.819827346143136</v>
      </c>
      <c r="AG38" s="97">
        <v>-81.5625</v>
      </c>
      <c r="AH38" s="89">
        <v>-37.5</v>
      </c>
      <c r="AI38" s="97">
        <v>-57.446808510638306</v>
      </c>
      <c r="AJ38" s="89">
        <v>0.20100502512563345</v>
      </c>
      <c r="AK38" s="97">
        <v>-100</v>
      </c>
      <c r="AL38" s="89">
        <v>163.63636363636363</v>
      </c>
      <c r="AM38" s="97">
        <v>-2.7482823235477793</v>
      </c>
      <c r="AN38" s="88">
        <v>-8.7374581939799292</v>
      </c>
      <c r="AO38" s="89">
        <v>-3.6009761323730682</v>
      </c>
      <c r="AQ38" s="357">
        <v>2021</v>
      </c>
      <c r="AR38" s="104" t="s">
        <v>39</v>
      </c>
      <c r="AS38" s="88">
        <v>-55.734102458453513</v>
      </c>
      <c r="AT38" s="89">
        <v>3.7096286047818783</v>
      </c>
      <c r="AU38" s="97">
        <v>-80.403309203722856</v>
      </c>
      <c r="AV38" s="89">
        <v>-97.321428571428569</v>
      </c>
      <c r="AW38" s="97">
        <v>-55.119825708061001</v>
      </c>
      <c r="AX38" s="89">
        <v>-22.853352629040035</v>
      </c>
      <c r="AY38" s="97">
        <v>-86.885245901639337</v>
      </c>
      <c r="AZ38" s="89">
        <v>-88.44086021505376</v>
      </c>
      <c r="BA38" s="97">
        <v>-13.425150835518206</v>
      </c>
      <c r="BB38" s="88">
        <v>-33.092472331473523</v>
      </c>
      <c r="BC38" s="89">
        <v>-16.321198162888738</v>
      </c>
    </row>
    <row r="39" spans="1:55" s="17" customFormat="1" x14ac:dyDescent="0.2">
      <c r="A39" s="358"/>
      <c r="B39" s="149" t="s">
        <v>40</v>
      </c>
      <c r="C39" s="80">
        <v>1276</v>
      </c>
      <c r="D39" s="81">
        <v>14738</v>
      </c>
      <c r="E39" s="105">
        <v>15</v>
      </c>
      <c r="F39" s="81">
        <v>3</v>
      </c>
      <c r="G39" s="105">
        <v>129</v>
      </c>
      <c r="H39" s="81">
        <v>2028</v>
      </c>
      <c r="I39" s="105">
        <v>0</v>
      </c>
      <c r="J39" s="81">
        <v>22</v>
      </c>
      <c r="K39" s="105">
        <v>16032</v>
      </c>
      <c r="L39" s="80">
        <v>2179</v>
      </c>
      <c r="M39" s="81">
        <v>18211</v>
      </c>
      <c r="N39" s="18"/>
      <c r="O39" s="358"/>
      <c r="P39" s="149" t="s">
        <v>40</v>
      </c>
      <c r="Q39" s="90">
        <v>35.026455026455025</v>
      </c>
      <c r="R39" s="91">
        <v>124.18618801338606</v>
      </c>
      <c r="S39" s="98">
        <v>-80.263157894736835</v>
      </c>
      <c r="T39" s="91">
        <v>200</v>
      </c>
      <c r="U39" s="98">
        <v>-30.645161290322577</v>
      </c>
      <c r="V39" s="91">
        <v>135.81395348837208</v>
      </c>
      <c r="W39" s="98">
        <v>-100</v>
      </c>
      <c r="X39" s="91">
        <v>83.333333333333329</v>
      </c>
      <c r="Y39" s="98">
        <v>111.05845181674567</v>
      </c>
      <c r="Z39" s="90">
        <v>104.98588899341486</v>
      </c>
      <c r="AA39" s="91">
        <v>110.31296916503059</v>
      </c>
      <c r="AB39" s="18"/>
      <c r="AC39" s="358"/>
      <c r="AD39" s="149" t="s">
        <v>40</v>
      </c>
      <c r="AE39" s="90">
        <v>-37.92616976252058</v>
      </c>
      <c r="AF39" s="91">
        <v>57.508502911166204</v>
      </c>
      <c r="AG39" s="98">
        <v>-81.313131313131322</v>
      </c>
      <c r="AH39" s="91">
        <v>-11.111111111111116</v>
      </c>
      <c r="AI39" s="98">
        <v>-48.576512455516017</v>
      </c>
      <c r="AJ39" s="91">
        <v>41.122807017543849</v>
      </c>
      <c r="AK39" s="98">
        <v>-100</v>
      </c>
      <c r="AL39" s="91">
        <v>121.73913043478262</v>
      </c>
      <c r="AM39" s="98">
        <v>36.537150647580098</v>
      </c>
      <c r="AN39" s="90">
        <v>26.251808972503611</v>
      </c>
      <c r="AO39" s="91">
        <v>35.141398271798899</v>
      </c>
      <c r="AP39" s="18"/>
      <c r="AQ39" s="358"/>
      <c r="AR39" s="149" t="s">
        <v>40</v>
      </c>
      <c r="AS39" s="90">
        <v>-45.718862635162196</v>
      </c>
      <c r="AT39" s="91">
        <v>35.471415816018734</v>
      </c>
      <c r="AU39" s="98">
        <v>-78.940397350993379</v>
      </c>
      <c r="AV39" s="91">
        <v>-95.572916666666657</v>
      </c>
      <c r="AW39" s="98">
        <v>-47.28522336769759</v>
      </c>
      <c r="AX39" s="91">
        <v>5.9969174723273122</v>
      </c>
      <c r="AY39" s="98">
        <v>-93.333333333333329</v>
      </c>
      <c r="AZ39" s="91">
        <v>-82.189239332096477</v>
      </c>
      <c r="BA39" s="98">
        <v>13.314701350818737</v>
      </c>
      <c r="BB39" s="90">
        <v>-8.1190061028770693</v>
      </c>
      <c r="BC39" s="91">
        <v>10.288642028494932</v>
      </c>
    </row>
    <row r="40" spans="1:55" s="17" customFormat="1" x14ac:dyDescent="0.2">
      <c r="A40" s="358"/>
      <c r="B40" s="150" t="s">
        <v>41</v>
      </c>
      <c r="C40" s="83">
        <v>1251</v>
      </c>
      <c r="D40" s="84">
        <v>19155</v>
      </c>
      <c r="E40" s="106">
        <v>13</v>
      </c>
      <c r="F40" s="84">
        <v>8</v>
      </c>
      <c r="G40" s="106">
        <v>213</v>
      </c>
      <c r="H40" s="84">
        <v>2351</v>
      </c>
      <c r="I40" s="106">
        <v>1</v>
      </c>
      <c r="J40" s="84">
        <v>41</v>
      </c>
      <c r="K40" s="106">
        <v>20427</v>
      </c>
      <c r="L40" s="83">
        <v>2606</v>
      </c>
      <c r="M40" s="84">
        <v>23033</v>
      </c>
      <c r="N40" s="18"/>
      <c r="O40" s="358"/>
      <c r="P40" s="150" t="s">
        <v>41</v>
      </c>
      <c r="Q40" s="92">
        <v>-34.707724425887264</v>
      </c>
      <c r="R40" s="93">
        <v>41.177771226415103</v>
      </c>
      <c r="S40" s="99">
        <v>-91.925465838509311</v>
      </c>
      <c r="T40" s="93">
        <v>166.66666666666666</v>
      </c>
      <c r="U40" s="99">
        <v>-19.924812030075188</v>
      </c>
      <c r="V40" s="93">
        <v>56.733333333333327</v>
      </c>
      <c r="W40" s="99">
        <v>-50</v>
      </c>
      <c r="X40" s="93">
        <v>70.833333333333329</v>
      </c>
      <c r="Y40" s="99">
        <v>30.540644171779153</v>
      </c>
      <c r="Z40" s="92">
        <v>45.424107142857139</v>
      </c>
      <c r="AA40" s="93">
        <v>32.069954128440358</v>
      </c>
      <c r="AB40" s="18"/>
      <c r="AC40" s="358"/>
      <c r="AD40" s="150" t="s">
        <v>41</v>
      </c>
      <c r="AE40" s="92">
        <v>-36.926568325498465</v>
      </c>
      <c r="AF40" s="93">
        <v>50.341258288856537</v>
      </c>
      <c r="AG40" s="99">
        <v>-84.380610412926387</v>
      </c>
      <c r="AH40" s="93">
        <v>33.333333333333329</v>
      </c>
      <c r="AI40" s="99">
        <v>-39.371980676328498</v>
      </c>
      <c r="AJ40" s="93">
        <v>46.505747126436781</v>
      </c>
      <c r="AK40" s="99">
        <v>-95.454545454545453</v>
      </c>
      <c r="AL40" s="93">
        <v>95.744680851063819</v>
      </c>
      <c r="AM40" s="99">
        <v>34.045096008286201</v>
      </c>
      <c r="AN40" s="92">
        <v>32.799695063846016</v>
      </c>
      <c r="AO40" s="93">
        <v>33.892773892773896</v>
      </c>
      <c r="AP40" s="18"/>
      <c r="AQ40" s="358"/>
      <c r="AR40" s="150" t="s">
        <v>41</v>
      </c>
      <c r="AS40" s="92">
        <v>-39.747634069400625</v>
      </c>
      <c r="AT40" s="93">
        <v>46.806992508027115</v>
      </c>
      <c r="AU40" s="99">
        <v>-82.617586912065448</v>
      </c>
      <c r="AV40" s="93">
        <v>-89.268292682926827</v>
      </c>
      <c r="AW40" s="99">
        <v>-37.96698523023457</v>
      </c>
      <c r="AX40" s="93">
        <v>31.520550085950937</v>
      </c>
      <c r="AY40" s="99">
        <v>-93.548387096774206</v>
      </c>
      <c r="AZ40" s="93">
        <v>-64.906832298136649</v>
      </c>
      <c r="BA40" s="99">
        <v>27.461965075320393</v>
      </c>
      <c r="BB40" s="92">
        <v>16.980893331646207</v>
      </c>
      <c r="BC40" s="93">
        <v>26.110159118727051</v>
      </c>
    </row>
    <row r="41" spans="1:55" s="23" customFormat="1" x14ac:dyDescent="0.2">
      <c r="A41" s="359"/>
      <c r="B41" s="294" t="s">
        <v>42</v>
      </c>
      <c r="C41" s="151">
        <v>834</v>
      </c>
      <c r="D41" s="152">
        <v>17691</v>
      </c>
      <c r="E41" s="283">
        <v>1</v>
      </c>
      <c r="F41" s="152">
        <v>7</v>
      </c>
      <c r="G41" s="283">
        <v>257</v>
      </c>
      <c r="H41" s="152">
        <v>2270</v>
      </c>
      <c r="I41" s="283">
        <v>2</v>
      </c>
      <c r="J41" s="152">
        <v>32</v>
      </c>
      <c r="K41" s="283">
        <v>18533</v>
      </c>
      <c r="L41" s="151">
        <v>2561</v>
      </c>
      <c r="M41" s="152">
        <v>21094</v>
      </c>
      <c r="O41" s="359"/>
      <c r="P41" s="294" t="s">
        <v>42</v>
      </c>
      <c r="Q41" s="279">
        <v>-62.449347140927514</v>
      </c>
      <c r="R41" s="281">
        <v>16.029382829409066</v>
      </c>
      <c r="S41" s="280">
        <v>-98.795180722891558</v>
      </c>
      <c r="T41" s="281">
        <v>16.666666666666675</v>
      </c>
      <c r="U41" s="280">
        <v>21.226415094339622</v>
      </c>
      <c r="V41" s="281">
        <v>11.111111111111116</v>
      </c>
      <c r="W41" s="280">
        <v>100</v>
      </c>
      <c r="X41" s="281">
        <v>52.380952380952372</v>
      </c>
      <c r="Y41" s="280">
        <v>5.5590362818249028</v>
      </c>
      <c r="Z41" s="279">
        <v>12.472551602986393</v>
      </c>
      <c r="AA41" s="281">
        <v>6.3527276394070853</v>
      </c>
      <c r="AC41" s="359"/>
      <c r="AD41" s="294" t="s">
        <v>42</v>
      </c>
      <c r="AE41" s="279">
        <v>-43.682955899880817</v>
      </c>
      <c r="AF41" s="281">
        <v>39.00827520471384</v>
      </c>
      <c r="AG41" s="280">
        <v>-86.25</v>
      </c>
      <c r="AH41" s="281">
        <v>27.777777777777768</v>
      </c>
      <c r="AI41" s="280">
        <v>-27.019230769230774</v>
      </c>
      <c r="AJ41" s="281">
        <v>35.194744251525108</v>
      </c>
      <c r="AK41" s="280">
        <v>-86.956521739130437</v>
      </c>
      <c r="AL41" s="281">
        <v>82.35294117647058</v>
      </c>
      <c r="AM41" s="280">
        <v>24.986415504437609</v>
      </c>
      <c r="AN41" s="279">
        <v>26.648059542796389</v>
      </c>
      <c r="AO41" s="281">
        <v>25.185704721522619</v>
      </c>
      <c r="AQ41" s="359"/>
      <c r="AR41" s="294" t="s">
        <v>42</v>
      </c>
      <c r="AS41" s="279">
        <v>-43.682955899880817</v>
      </c>
      <c r="AT41" s="281">
        <v>39.00827520471384</v>
      </c>
      <c r="AU41" s="280">
        <v>-86.25</v>
      </c>
      <c r="AV41" s="281">
        <v>27.777777777777768</v>
      </c>
      <c r="AW41" s="280">
        <v>-27.019230769230774</v>
      </c>
      <c r="AX41" s="281">
        <v>35.194744251525108</v>
      </c>
      <c r="AY41" s="280">
        <v>-86.956521739130437</v>
      </c>
      <c r="AZ41" s="281">
        <v>82.35294117647058</v>
      </c>
      <c r="BA41" s="280">
        <v>24.986415504437609</v>
      </c>
      <c r="BB41" s="279">
        <v>26.648059542796389</v>
      </c>
      <c r="BC41" s="281">
        <v>25.185704721522619</v>
      </c>
    </row>
    <row r="42" spans="1:55" s="23" customFormat="1" x14ac:dyDescent="0.2">
      <c r="A42" s="357">
        <v>2022</v>
      </c>
      <c r="B42" s="308" t="s">
        <v>39</v>
      </c>
      <c r="C42" s="77">
        <v>1316</v>
      </c>
      <c r="D42" s="77">
        <v>23596</v>
      </c>
      <c r="E42" s="104">
        <v>2</v>
      </c>
      <c r="F42" s="78">
        <v>33</v>
      </c>
      <c r="G42" s="77">
        <v>258</v>
      </c>
      <c r="H42" s="77">
        <v>2171</v>
      </c>
      <c r="I42" s="104">
        <v>1</v>
      </c>
      <c r="J42" s="78">
        <v>83</v>
      </c>
      <c r="K42" s="77">
        <v>24947</v>
      </c>
      <c r="L42" s="77">
        <v>2513</v>
      </c>
      <c r="M42" s="78">
        <v>27460</v>
      </c>
      <c r="O42" s="357">
        <v>2022</v>
      </c>
      <c r="P42" s="308" t="s">
        <v>39</v>
      </c>
      <c r="Q42" s="88">
        <v>-3.5190615835777095</v>
      </c>
      <c r="R42" s="88">
        <v>87.493047278506154</v>
      </c>
      <c r="S42" s="97">
        <v>-96.610169491525426</v>
      </c>
      <c r="T42" s="89">
        <v>560</v>
      </c>
      <c r="U42" s="88">
        <v>61.250000000000007</v>
      </c>
      <c r="V42" s="88">
        <v>8.8766298896689975</v>
      </c>
      <c r="W42" s="97" t="e">
        <v>#DIV/0!</v>
      </c>
      <c r="X42" s="89">
        <v>186.20689655172416</v>
      </c>
      <c r="Y42" s="88">
        <v>78.027545850281882</v>
      </c>
      <c r="Z42" s="88">
        <v>15.116811726981227</v>
      </c>
      <c r="AA42" s="89">
        <v>69.548036552235118</v>
      </c>
      <c r="AC42" s="357">
        <v>2022</v>
      </c>
      <c r="AD42" s="308" t="s">
        <v>39</v>
      </c>
      <c r="AE42" s="88">
        <v>-3.5190615835777095</v>
      </c>
      <c r="AF42" s="88">
        <v>87.493047278506154</v>
      </c>
      <c r="AG42" s="97">
        <v>-96.610169491525426</v>
      </c>
      <c r="AH42" s="89">
        <v>560</v>
      </c>
      <c r="AI42" s="88">
        <v>61.250000000000007</v>
      </c>
      <c r="AJ42" s="88">
        <v>8.8766298896689975</v>
      </c>
      <c r="AK42" s="97" t="e">
        <v>#DIV/0!</v>
      </c>
      <c r="AL42" s="89">
        <v>186.20689655172416</v>
      </c>
      <c r="AM42" s="88">
        <v>78.027545850281882</v>
      </c>
      <c r="AN42" s="88">
        <v>15.116811726981227</v>
      </c>
      <c r="AO42" s="89">
        <v>69.548036552235118</v>
      </c>
      <c r="AQ42" s="357">
        <v>2022</v>
      </c>
      <c r="AR42" s="308" t="s">
        <v>39</v>
      </c>
      <c r="AS42" s="88">
        <v>-27.443375736891095</v>
      </c>
      <c r="AT42" s="88">
        <v>56.709884520782097</v>
      </c>
      <c r="AU42" s="97">
        <v>-91.820580474934033</v>
      </c>
      <c r="AV42" s="89">
        <v>240</v>
      </c>
      <c r="AW42" s="88">
        <v>4.0048543689320315</v>
      </c>
      <c r="AX42" s="88">
        <v>37.8771299046428</v>
      </c>
      <c r="AY42" s="97">
        <v>-50</v>
      </c>
      <c r="AZ42" s="89">
        <v>106.97674418604652</v>
      </c>
      <c r="BA42" s="88">
        <v>45.83683000693253</v>
      </c>
      <c r="BB42" s="88">
        <v>34.777853725222151</v>
      </c>
      <c r="BC42" s="89">
        <v>44.534758325419688</v>
      </c>
    </row>
    <row r="43" spans="1:55" s="23" customFormat="1" x14ac:dyDescent="0.2">
      <c r="A43" s="358"/>
      <c r="B43" s="288" t="s">
        <v>40</v>
      </c>
      <c r="C43" s="139">
        <v>1636</v>
      </c>
      <c r="D43" s="139">
        <v>21494</v>
      </c>
      <c r="E43" s="282">
        <v>2</v>
      </c>
      <c r="F43" s="275">
        <v>45</v>
      </c>
      <c r="G43" s="139">
        <v>433</v>
      </c>
      <c r="H43" s="139">
        <v>2152</v>
      </c>
      <c r="I43" s="282">
        <v>0</v>
      </c>
      <c r="J43" s="275">
        <v>103</v>
      </c>
      <c r="K43" s="139">
        <v>23177</v>
      </c>
      <c r="L43" s="139">
        <v>2688</v>
      </c>
      <c r="M43" s="275">
        <v>25865</v>
      </c>
      <c r="O43" s="358"/>
      <c r="P43" s="288" t="s">
        <v>40</v>
      </c>
      <c r="Q43" s="261">
        <v>28.213166144200621</v>
      </c>
      <c r="R43" s="261">
        <v>45.840683946261372</v>
      </c>
      <c r="S43" s="276">
        <v>-86.666666666666671</v>
      </c>
      <c r="T43" s="277">
        <v>1400</v>
      </c>
      <c r="U43" s="261">
        <v>235.65891472868219</v>
      </c>
      <c r="V43" s="261">
        <v>6.1143984220907388</v>
      </c>
      <c r="W43" s="276" t="e">
        <v>#DIV/0!</v>
      </c>
      <c r="X43" s="277">
        <v>368.18181818181819</v>
      </c>
      <c r="Y43" s="261">
        <v>44.567115768463083</v>
      </c>
      <c r="Z43" s="261">
        <v>23.359339146397428</v>
      </c>
      <c r="AA43" s="277">
        <v>42.029542584152438</v>
      </c>
      <c r="AC43" s="358"/>
      <c r="AD43" s="288" t="s">
        <v>40</v>
      </c>
      <c r="AE43" s="261">
        <v>11.818181818181817</v>
      </c>
      <c r="AF43" s="261">
        <v>65.025802437506869</v>
      </c>
      <c r="AG43" s="276">
        <v>-94.594594594594597</v>
      </c>
      <c r="AH43" s="277">
        <v>875</v>
      </c>
      <c r="AI43" s="261">
        <v>139.10034602076124</v>
      </c>
      <c r="AJ43" s="261">
        <v>7.483838886126315</v>
      </c>
      <c r="AK43" s="276" t="e">
        <v>#DIV/0!</v>
      </c>
      <c r="AL43" s="277">
        <v>264.70588235294116</v>
      </c>
      <c r="AM43" s="261">
        <v>60.173073722749201</v>
      </c>
      <c r="AN43" s="261">
        <v>19.234296194406241</v>
      </c>
      <c r="AO43" s="277">
        <v>54.982997645827879</v>
      </c>
      <c r="AQ43" s="358"/>
      <c r="AR43" s="288" t="s">
        <v>40</v>
      </c>
      <c r="AS43" s="261">
        <v>-25.675077467906149</v>
      </c>
      <c r="AT43" s="261">
        <v>45.954611849371197</v>
      </c>
      <c r="AU43" s="276">
        <v>-94.339622641509436</v>
      </c>
      <c r="AV43" s="277">
        <v>447.05882352941177</v>
      </c>
      <c r="AW43" s="261">
        <v>51.368970013037817</v>
      </c>
      <c r="AX43" s="261">
        <v>18.228684732319888</v>
      </c>
      <c r="AY43" s="276">
        <v>33.333333333333329</v>
      </c>
      <c r="AZ43" s="277">
        <v>169.79166666666666</v>
      </c>
      <c r="BA43" s="261">
        <v>37.682213438735168</v>
      </c>
      <c r="BB43" s="261">
        <v>22.974736092990145</v>
      </c>
      <c r="BC43" s="277">
        <v>35.952344414837967</v>
      </c>
    </row>
    <row r="44" spans="1:55" s="23" customFormat="1" x14ac:dyDescent="0.2">
      <c r="A44" s="358"/>
      <c r="B44" s="150" t="s">
        <v>41</v>
      </c>
      <c r="C44" s="83">
        <v>1552</v>
      </c>
      <c r="D44" s="83">
        <v>24284</v>
      </c>
      <c r="E44" s="106">
        <v>2</v>
      </c>
      <c r="F44" s="84">
        <v>44</v>
      </c>
      <c r="G44" s="83">
        <v>497</v>
      </c>
      <c r="H44" s="83">
        <v>1967</v>
      </c>
      <c r="I44" s="106">
        <v>0</v>
      </c>
      <c r="J44" s="84">
        <v>113</v>
      </c>
      <c r="K44" s="83">
        <v>25882</v>
      </c>
      <c r="L44" s="83">
        <v>2577</v>
      </c>
      <c r="M44" s="84">
        <v>28459</v>
      </c>
      <c r="O44" s="358"/>
      <c r="P44" s="150" t="s">
        <v>41</v>
      </c>
      <c r="Q44" s="92">
        <v>24.060751398880885</v>
      </c>
      <c r="R44" s="92">
        <v>26.776298616549198</v>
      </c>
      <c r="S44" s="99">
        <v>-84.615384615384613</v>
      </c>
      <c r="T44" s="93">
        <v>450</v>
      </c>
      <c r="U44" s="92">
        <v>133.33333333333334</v>
      </c>
      <c r="V44" s="92">
        <v>-16.333475116971496</v>
      </c>
      <c r="W44" s="99">
        <v>-100</v>
      </c>
      <c r="X44" s="93">
        <v>175.60975609756096</v>
      </c>
      <c r="Y44" s="92">
        <v>26.704851422137367</v>
      </c>
      <c r="Z44" s="92">
        <v>-1.1128165771297049</v>
      </c>
      <c r="AA44" s="93">
        <v>23.557504450136758</v>
      </c>
      <c r="AC44" s="358"/>
      <c r="AD44" s="150" t="s">
        <v>41</v>
      </c>
      <c r="AE44" s="92">
        <v>15.754304805962471</v>
      </c>
      <c r="AF44" s="92">
        <v>49.26201643788459</v>
      </c>
      <c r="AG44" s="99">
        <v>-93.103448275862064</v>
      </c>
      <c r="AH44" s="93">
        <v>662.5</v>
      </c>
      <c r="AI44" s="92">
        <v>136.65338645418328</v>
      </c>
      <c r="AJ44" s="92">
        <v>-1.3023693707829853</v>
      </c>
      <c r="AK44" s="99">
        <v>0</v>
      </c>
      <c r="AL44" s="93">
        <v>225</v>
      </c>
      <c r="AM44" s="92">
        <v>46.627833254081466</v>
      </c>
      <c r="AN44" s="92">
        <v>11.624569460390365</v>
      </c>
      <c r="AO44" s="93">
        <v>42.381615598885801</v>
      </c>
      <c r="AQ44" s="358"/>
      <c r="AR44" s="150" t="s">
        <v>41</v>
      </c>
      <c r="AS44" s="92">
        <v>-12.663612565445026</v>
      </c>
      <c r="AT44" s="92">
        <v>41.053057918185502</v>
      </c>
      <c r="AU44" s="99">
        <v>-95.882352941176478</v>
      </c>
      <c r="AV44" s="93">
        <v>486.36363636363632</v>
      </c>
      <c r="AW44" s="92">
        <v>102.38095238095238</v>
      </c>
      <c r="AX44" s="92">
        <v>1.7110266159695797</v>
      </c>
      <c r="AY44" s="99">
        <v>50</v>
      </c>
      <c r="AZ44" s="93">
        <v>192.92035398230087</v>
      </c>
      <c r="BA44" s="92">
        <v>36.028752443810717</v>
      </c>
      <c r="BB44" s="92">
        <v>11.833423472147109</v>
      </c>
      <c r="BC44" s="93">
        <v>33.134042498123549</v>
      </c>
    </row>
    <row r="45" spans="1:55" s="23" customFormat="1" x14ac:dyDescent="0.2">
      <c r="A45" s="359"/>
      <c r="B45" s="294" t="s">
        <v>42</v>
      </c>
      <c r="C45" s="151">
        <v>1372</v>
      </c>
      <c r="D45" s="151">
        <v>21612</v>
      </c>
      <c r="E45" s="283">
        <v>0</v>
      </c>
      <c r="F45" s="152">
        <v>74</v>
      </c>
      <c r="G45" s="151">
        <v>590</v>
      </c>
      <c r="H45" s="151">
        <v>1849</v>
      </c>
      <c r="I45" s="283">
        <v>0</v>
      </c>
      <c r="J45" s="152">
        <v>86</v>
      </c>
      <c r="K45" s="151">
        <v>23058</v>
      </c>
      <c r="L45" s="151">
        <v>2525</v>
      </c>
      <c r="M45" s="152">
        <v>25583</v>
      </c>
      <c r="O45" s="359"/>
      <c r="P45" s="294" t="s">
        <v>42</v>
      </c>
      <c r="Q45" s="279">
        <v>64.508393285371696</v>
      </c>
      <c r="R45" s="279">
        <v>22.163812107851456</v>
      </c>
      <c r="S45" s="280">
        <v>-100</v>
      </c>
      <c r="T45" s="281">
        <v>957.14285714285711</v>
      </c>
      <c r="U45" s="279">
        <v>129.57198443579765</v>
      </c>
      <c r="V45" s="279">
        <v>-18.546255506607935</v>
      </c>
      <c r="W45" s="280">
        <v>-100</v>
      </c>
      <c r="X45" s="281">
        <v>168.75</v>
      </c>
      <c r="Y45" s="279">
        <v>24.415906760912964</v>
      </c>
      <c r="Z45" s="279">
        <v>-1.4057008980866814</v>
      </c>
      <c r="AA45" s="281">
        <v>21.2809329667204</v>
      </c>
      <c r="AC45" s="359"/>
      <c r="AD45" s="294" t="s">
        <v>42</v>
      </c>
      <c r="AE45" s="279">
        <v>24.359788359788361</v>
      </c>
      <c r="AF45" s="279">
        <v>41.791207592451187</v>
      </c>
      <c r="AG45" s="280">
        <v>-93.181818181818187</v>
      </c>
      <c r="AH45" s="281">
        <v>752.17391304347836</v>
      </c>
      <c r="AI45" s="279">
        <v>134.25559947299078</v>
      </c>
      <c r="AJ45" s="279">
        <v>-5.8313085734120085</v>
      </c>
      <c r="AK45" s="280">
        <v>-66.666666666666671</v>
      </c>
      <c r="AL45" s="281">
        <v>210.48387096774195</v>
      </c>
      <c r="AM45" s="279">
        <v>40.662270849938409</v>
      </c>
      <c r="AN45" s="279">
        <v>8.1225731976072968</v>
      </c>
      <c r="AO45" s="281">
        <v>36.714034685613875</v>
      </c>
      <c r="AQ45" s="359"/>
      <c r="AR45" s="294" t="s">
        <v>42</v>
      </c>
      <c r="AS45" s="279">
        <v>24.359788359788361</v>
      </c>
      <c r="AT45" s="279">
        <v>41.791207592451187</v>
      </c>
      <c r="AU45" s="280">
        <v>-93.181818181818187</v>
      </c>
      <c r="AV45" s="281">
        <v>752.17391304347836</v>
      </c>
      <c r="AW45" s="279">
        <v>134.25559947299078</v>
      </c>
      <c r="AX45" s="279">
        <v>-5.8313085734120085</v>
      </c>
      <c r="AY45" s="280">
        <v>-66.666666666666671</v>
      </c>
      <c r="AZ45" s="281">
        <v>210.48387096774195</v>
      </c>
      <c r="BA45" s="279">
        <v>40.662270849938409</v>
      </c>
      <c r="BB45" s="279">
        <v>8.1225731976072968</v>
      </c>
      <c r="BC45" s="281">
        <v>36.714034685613875</v>
      </c>
    </row>
    <row r="46" spans="1:55" s="23" customFormat="1" x14ac:dyDescent="0.2">
      <c r="A46" s="323">
        <v>2023</v>
      </c>
      <c r="B46" s="328" t="s">
        <v>39</v>
      </c>
      <c r="C46" s="325">
        <v>1432</v>
      </c>
      <c r="D46" s="326">
        <v>9548</v>
      </c>
      <c r="E46" s="325">
        <v>0</v>
      </c>
      <c r="F46" s="325">
        <v>101</v>
      </c>
      <c r="G46" s="327">
        <v>715</v>
      </c>
      <c r="H46" s="326">
        <v>2006</v>
      </c>
      <c r="I46" s="325">
        <v>0</v>
      </c>
      <c r="J46" s="325">
        <v>130</v>
      </c>
      <c r="K46" s="327">
        <v>11081</v>
      </c>
      <c r="L46" s="325">
        <v>2851</v>
      </c>
      <c r="M46" s="326">
        <v>13932</v>
      </c>
      <c r="O46" s="323">
        <v>2023</v>
      </c>
      <c r="P46" s="328" t="s">
        <v>39</v>
      </c>
      <c r="Q46" s="334">
        <v>8.814589665653493</v>
      </c>
      <c r="R46" s="335">
        <v>-59.535514493982035</v>
      </c>
      <c r="S46" s="334">
        <v>-100</v>
      </c>
      <c r="T46" s="334">
        <v>206.06060606060606</v>
      </c>
      <c r="U46" s="336">
        <v>177.13178294573643</v>
      </c>
      <c r="V46" s="335">
        <v>-7.6001842468908283</v>
      </c>
      <c r="W46" s="334">
        <v>-100</v>
      </c>
      <c r="X46" s="334">
        <v>56.626506024096379</v>
      </c>
      <c r="Y46" s="336">
        <v>-55.581833486992416</v>
      </c>
      <c r="Z46" s="334">
        <v>13.450059689614013</v>
      </c>
      <c r="AA46" s="335">
        <v>-49.264384559359065</v>
      </c>
      <c r="AC46" s="323">
        <v>2023</v>
      </c>
      <c r="AD46" s="328" t="s">
        <v>39</v>
      </c>
      <c r="AE46" s="334">
        <v>8.814589665653493</v>
      </c>
      <c r="AF46" s="335">
        <v>-59.535514493982035</v>
      </c>
      <c r="AG46" s="334">
        <v>-100</v>
      </c>
      <c r="AH46" s="334">
        <v>206.06060606060606</v>
      </c>
      <c r="AI46" s="336">
        <v>177.13178294573643</v>
      </c>
      <c r="AJ46" s="335">
        <v>-7.6001842468908283</v>
      </c>
      <c r="AK46" s="334">
        <v>-100</v>
      </c>
      <c r="AL46" s="334">
        <v>56.626506024096379</v>
      </c>
      <c r="AM46" s="336">
        <v>-55.581833486992416</v>
      </c>
      <c r="AN46" s="334">
        <v>13.450059689614013</v>
      </c>
      <c r="AO46" s="335">
        <v>-49.264384559359065</v>
      </c>
      <c r="AQ46" s="323">
        <v>2023</v>
      </c>
      <c r="AR46" s="328" t="s">
        <v>39</v>
      </c>
      <c r="AS46" s="334">
        <v>28.116313876416509</v>
      </c>
      <c r="AT46" s="335">
        <v>2.3383878691141335</v>
      </c>
      <c r="AU46" s="334">
        <v>-87.096774193548384</v>
      </c>
      <c r="AV46" s="334">
        <v>417.64705882352945</v>
      </c>
      <c r="AW46" s="336">
        <v>160.79346557759627</v>
      </c>
      <c r="AX46" s="335">
        <v>-9.5918367346938815</v>
      </c>
      <c r="AY46" s="334">
        <v>-100</v>
      </c>
      <c r="AZ46" s="334">
        <v>142.69662921348316</v>
      </c>
      <c r="BA46" s="336">
        <v>4.0768586046860733</v>
      </c>
      <c r="BB46" s="334">
        <v>7.9318389288974611</v>
      </c>
      <c r="BC46" s="335">
        <v>4.5001002249493327</v>
      </c>
    </row>
    <row r="47" spans="1:55" x14ac:dyDescent="0.2">
      <c r="A47" s="17"/>
      <c r="B47" s="17"/>
      <c r="C47" s="17"/>
      <c r="D47" s="17"/>
      <c r="E47" s="17"/>
      <c r="F47" s="17"/>
      <c r="G47" s="17"/>
      <c r="H47" s="17"/>
      <c r="I47" s="17"/>
      <c r="J47" s="17"/>
      <c r="K47" s="17"/>
      <c r="L47" s="17"/>
      <c r="M47" s="17"/>
    </row>
    <row r="48" spans="1:55" x14ac:dyDescent="0.2">
      <c r="A48" s="239" t="s">
        <v>248</v>
      </c>
      <c r="B48" s="139"/>
      <c r="C48" s="139"/>
      <c r="D48" s="139"/>
      <c r="E48" s="139"/>
    </row>
    <row r="49" spans="1:6" x14ac:dyDescent="0.2">
      <c r="A49" s="361" t="s">
        <v>245</v>
      </c>
      <c r="B49" s="361"/>
      <c r="C49" s="139"/>
      <c r="D49" s="139"/>
      <c r="E49" s="139"/>
    </row>
    <row r="50" spans="1:6" x14ac:dyDescent="0.2">
      <c r="A50" s="361" t="s">
        <v>246</v>
      </c>
      <c r="B50" s="361"/>
      <c r="C50" s="139"/>
      <c r="D50" s="139"/>
      <c r="E50" s="139"/>
    </row>
    <row r="51" spans="1:6" x14ac:dyDescent="0.2">
      <c r="A51" s="240" t="s">
        <v>247</v>
      </c>
      <c r="B51" s="142"/>
      <c r="C51" s="139"/>
      <c r="D51" s="139"/>
      <c r="E51" s="139"/>
    </row>
    <row r="52" spans="1:6" ht="34.5" customHeight="1" x14ac:dyDescent="0.2">
      <c r="A52" s="394" t="s">
        <v>350</v>
      </c>
      <c r="B52" s="394"/>
      <c r="C52" s="394"/>
      <c r="D52" s="394"/>
      <c r="E52" s="394"/>
      <c r="F52" s="394"/>
    </row>
    <row r="53" spans="1:6" x14ac:dyDescent="0.2">
      <c r="A53" s="238" t="str">
        <f>'Contenido '!A131</f>
        <v>Actualizado el 18 de mayo de 2023</v>
      </c>
      <c r="B53" s="142"/>
      <c r="C53" s="139"/>
      <c r="D53" s="139"/>
      <c r="E53" s="139"/>
    </row>
  </sheetData>
  <mergeCells count="71">
    <mergeCell ref="AQ22:AQ25"/>
    <mergeCell ref="A26:A29"/>
    <mergeCell ref="O26:O29"/>
    <mergeCell ref="AC26:AC29"/>
    <mergeCell ref="AQ26:AQ29"/>
    <mergeCell ref="A18:A21"/>
    <mergeCell ref="O18:O21"/>
    <mergeCell ref="A22:A25"/>
    <mergeCell ref="O22:O25"/>
    <mergeCell ref="AC22:AC25"/>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8:M8"/>
    <mergeCell ref="O8:AA8"/>
    <mergeCell ref="AC8:AO8"/>
    <mergeCell ref="AQ8:BC8"/>
    <mergeCell ref="B12:D12"/>
    <mergeCell ref="P12:R12"/>
    <mergeCell ref="AR12:AT12"/>
    <mergeCell ref="AU12:AV12"/>
    <mergeCell ref="AY12:AZ12"/>
    <mergeCell ref="I12:J12"/>
    <mergeCell ref="A12:A13"/>
    <mergeCell ref="O12:O13"/>
    <mergeCell ref="A30:A33"/>
    <mergeCell ref="O30:O33"/>
    <mergeCell ref="A34:A37"/>
    <mergeCell ref="O34:O37"/>
    <mergeCell ref="A49:B49"/>
    <mergeCell ref="AQ34:AQ37"/>
    <mergeCell ref="A38:A41"/>
    <mergeCell ref="O38:O41"/>
    <mergeCell ref="AC38:AC41"/>
    <mergeCell ref="A52:F52"/>
    <mergeCell ref="A50:B50"/>
    <mergeCell ref="AQ38:AQ41"/>
    <mergeCell ref="AC34:AC37"/>
    <mergeCell ref="A42:A45"/>
    <mergeCell ref="O42:O45"/>
    <mergeCell ref="AC42:AC45"/>
    <mergeCell ref="AQ42:AQ45"/>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53"/>
  <sheetViews>
    <sheetView showGridLines="0" zoomScale="90" zoomScaleNormal="90" workbookViewId="0">
      <pane ySplit="13" topLeftCell="A40" activePane="bottomLeft" state="frozen"/>
      <selection activeCell="G131" sqref="G131"/>
      <selection pane="bottomLeft" activeCell="AS46" sqref="AS46:BC46"/>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8.75" customHeight="1" x14ac:dyDescent="0.2">
      <c r="A3" s="1"/>
      <c r="B3" s="14"/>
      <c r="C3" s="14"/>
      <c r="D3" s="15"/>
      <c r="E3" s="19"/>
      <c r="F3" s="19"/>
      <c r="G3" s="15"/>
      <c r="H3" s="16"/>
      <c r="I3" s="1"/>
      <c r="J3" s="1"/>
    </row>
    <row r="4" spans="1:55" ht="16.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66" t="s">
        <v>356</v>
      </c>
      <c r="B6" s="366"/>
      <c r="C6" s="366"/>
      <c r="D6" s="366"/>
      <c r="E6" s="366"/>
      <c r="F6" s="366"/>
      <c r="G6" s="366"/>
      <c r="H6" s="366"/>
      <c r="I6" s="366"/>
      <c r="J6" s="366"/>
      <c r="K6" s="366"/>
      <c r="L6" s="366"/>
      <c r="M6" s="366"/>
      <c r="N6" s="18"/>
      <c r="O6" s="366" t="s">
        <v>356</v>
      </c>
      <c r="P6" s="366"/>
      <c r="Q6" s="366"/>
      <c r="R6" s="366"/>
      <c r="S6" s="366"/>
      <c r="T6" s="366"/>
      <c r="U6" s="366"/>
      <c r="V6" s="366"/>
      <c r="W6" s="366"/>
      <c r="X6" s="366"/>
      <c r="Y6" s="366"/>
      <c r="Z6" s="366"/>
      <c r="AA6" s="366"/>
      <c r="AB6" s="23"/>
      <c r="AC6" s="366" t="s">
        <v>356</v>
      </c>
      <c r="AD6" s="366"/>
      <c r="AE6" s="366"/>
      <c r="AF6" s="366"/>
      <c r="AG6" s="366"/>
      <c r="AH6" s="366"/>
      <c r="AI6" s="366"/>
      <c r="AJ6" s="366"/>
      <c r="AK6" s="366"/>
      <c r="AL6" s="366"/>
      <c r="AM6" s="366"/>
      <c r="AN6" s="366"/>
      <c r="AO6" s="366"/>
      <c r="AP6" s="23"/>
      <c r="AQ6" s="366" t="s">
        <v>356</v>
      </c>
      <c r="AR6" s="366"/>
      <c r="AS6" s="366"/>
      <c r="AT6" s="366"/>
      <c r="AU6" s="366"/>
      <c r="AV6" s="366"/>
      <c r="AW6" s="366"/>
      <c r="AX6" s="366"/>
      <c r="AY6" s="366"/>
      <c r="AZ6" s="366"/>
      <c r="BA6" s="366"/>
      <c r="BB6" s="366"/>
      <c r="BC6" s="366"/>
    </row>
    <row r="7" spans="1:55" ht="18" customHeight="1" x14ac:dyDescent="0.2">
      <c r="A7" s="366"/>
      <c r="B7" s="366"/>
      <c r="C7" s="366"/>
      <c r="D7" s="366"/>
      <c r="E7" s="366"/>
      <c r="F7" s="366"/>
      <c r="G7" s="366"/>
      <c r="H7" s="366"/>
      <c r="I7" s="366"/>
      <c r="J7" s="366"/>
      <c r="K7" s="366"/>
      <c r="L7" s="366"/>
      <c r="M7" s="366"/>
      <c r="N7" s="18"/>
      <c r="O7" s="366"/>
      <c r="P7" s="366"/>
      <c r="Q7" s="366"/>
      <c r="R7" s="366"/>
      <c r="S7" s="366"/>
      <c r="T7" s="366"/>
      <c r="U7" s="366"/>
      <c r="V7" s="366"/>
      <c r="W7" s="366"/>
      <c r="X7" s="366"/>
      <c r="Y7" s="366"/>
      <c r="Z7" s="366"/>
      <c r="AA7" s="366"/>
      <c r="AB7" s="23"/>
      <c r="AC7" s="366"/>
      <c r="AD7" s="366"/>
      <c r="AE7" s="366"/>
      <c r="AF7" s="366"/>
      <c r="AG7" s="366"/>
      <c r="AH7" s="366"/>
      <c r="AI7" s="366"/>
      <c r="AJ7" s="366"/>
      <c r="AK7" s="366"/>
      <c r="AL7" s="366"/>
      <c r="AM7" s="366"/>
      <c r="AN7" s="366"/>
      <c r="AO7" s="366"/>
      <c r="AP7" s="23"/>
      <c r="AQ7" s="366"/>
      <c r="AR7" s="366"/>
      <c r="AS7" s="366"/>
      <c r="AT7" s="366"/>
      <c r="AU7" s="366"/>
      <c r="AV7" s="366"/>
      <c r="AW7" s="366"/>
      <c r="AX7" s="366"/>
      <c r="AY7" s="366"/>
      <c r="AZ7" s="366"/>
      <c r="BA7" s="366"/>
      <c r="BB7" s="366"/>
      <c r="BC7" s="366"/>
    </row>
    <row r="8" spans="1:55" ht="16.5" customHeight="1" x14ac:dyDescent="0.2">
      <c r="A8" s="364" t="s">
        <v>305</v>
      </c>
      <c r="B8" s="364"/>
      <c r="C8" s="364"/>
      <c r="D8" s="364"/>
      <c r="E8" s="364"/>
      <c r="F8" s="364"/>
      <c r="G8" s="364"/>
      <c r="H8" s="364"/>
      <c r="I8" s="364"/>
      <c r="J8" s="364"/>
      <c r="K8" s="364"/>
      <c r="L8" s="364"/>
      <c r="M8" s="364"/>
      <c r="N8" s="18"/>
      <c r="O8" s="364" t="s">
        <v>306</v>
      </c>
      <c r="P8" s="364"/>
      <c r="Q8" s="364"/>
      <c r="R8" s="364"/>
      <c r="S8" s="364"/>
      <c r="T8" s="364"/>
      <c r="U8" s="364"/>
      <c r="V8" s="364"/>
      <c r="W8" s="364"/>
      <c r="X8" s="364"/>
      <c r="Y8" s="364"/>
      <c r="Z8" s="364"/>
      <c r="AA8" s="364"/>
      <c r="AB8" s="23"/>
      <c r="AC8" s="364" t="s">
        <v>307</v>
      </c>
      <c r="AD8" s="364"/>
      <c r="AE8" s="364"/>
      <c r="AF8" s="364"/>
      <c r="AG8" s="364"/>
      <c r="AH8" s="364"/>
      <c r="AI8" s="364"/>
      <c r="AJ8" s="364"/>
      <c r="AK8" s="364"/>
      <c r="AL8" s="364"/>
      <c r="AM8" s="364"/>
      <c r="AN8" s="364"/>
      <c r="AO8" s="364"/>
      <c r="AP8" s="23"/>
      <c r="AQ8" s="364" t="s">
        <v>308</v>
      </c>
      <c r="AR8" s="364"/>
      <c r="AS8" s="364"/>
      <c r="AT8" s="364"/>
      <c r="AU8" s="364"/>
      <c r="AV8" s="364"/>
      <c r="AW8" s="364"/>
      <c r="AX8" s="364"/>
      <c r="AY8" s="364"/>
      <c r="AZ8" s="364"/>
      <c r="BA8" s="364"/>
      <c r="BB8" s="364"/>
      <c r="BC8" s="364"/>
    </row>
    <row r="9" spans="1:55" ht="16.5" customHeight="1" x14ac:dyDescent="0.2">
      <c r="A9" s="364" t="str">
        <f>Hoja2!A1</f>
        <v>2015 (I trimestre) - 2023 (I trimestre)pr</v>
      </c>
      <c r="B9" s="364"/>
      <c r="C9" s="364"/>
      <c r="D9" s="364"/>
      <c r="E9" s="364"/>
      <c r="F9" s="364"/>
      <c r="G9" s="364"/>
      <c r="H9" s="364"/>
      <c r="I9" s="364"/>
      <c r="J9" s="364"/>
      <c r="K9" s="364"/>
      <c r="L9" s="364"/>
      <c r="M9" s="364"/>
      <c r="N9" s="18"/>
      <c r="O9" s="364" t="str">
        <f>Hoja2!A2</f>
        <v>2016 (I trimestre) - 2023 (I trimestre)pr</v>
      </c>
      <c r="P9" s="364"/>
      <c r="Q9" s="364"/>
      <c r="R9" s="364"/>
      <c r="S9" s="364"/>
      <c r="T9" s="364"/>
      <c r="U9" s="364"/>
      <c r="V9" s="364"/>
      <c r="W9" s="364"/>
      <c r="X9" s="364"/>
      <c r="Y9" s="364"/>
      <c r="Z9" s="364"/>
      <c r="AA9" s="364"/>
      <c r="AB9" s="23"/>
      <c r="AC9" s="364" t="str">
        <f>Hoja2!A2</f>
        <v>2016 (I trimestre) - 2023 (I trimestre)pr</v>
      </c>
      <c r="AD9" s="364"/>
      <c r="AE9" s="364"/>
      <c r="AF9" s="364"/>
      <c r="AG9" s="364"/>
      <c r="AH9" s="364"/>
      <c r="AI9" s="364"/>
      <c r="AJ9" s="364"/>
      <c r="AK9" s="364"/>
      <c r="AL9" s="364"/>
      <c r="AM9" s="364"/>
      <c r="AN9" s="364"/>
      <c r="AO9" s="364"/>
      <c r="AP9" s="23"/>
      <c r="AQ9" s="364" t="str">
        <f>Hoja2!A3</f>
        <v>2016 (IV trimestre) - 2023 (I trimestre)pr</v>
      </c>
      <c r="AR9" s="364"/>
      <c r="AS9" s="364"/>
      <c r="AT9" s="364"/>
      <c r="AU9" s="364"/>
      <c r="AV9" s="364"/>
      <c r="AW9" s="364"/>
      <c r="AX9" s="364"/>
      <c r="AY9" s="364"/>
      <c r="AZ9" s="364"/>
      <c r="BA9" s="364"/>
      <c r="BB9" s="364"/>
      <c r="BC9" s="364"/>
    </row>
    <row r="10" spans="1:55" ht="15" x14ac:dyDescent="0.2">
      <c r="A10" s="194"/>
      <c r="B10" s="194"/>
      <c r="C10" s="194"/>
      <c r="D10" s="194"/>
      <c r="E10" s="194"/>
      <c r="F10" s="194"/>
      <c r="G10" s="194"/>
      <c r="H10" s="8"/>
      <c r="I10" s="8"/>
      <c r="J10" s="8"/>
      <c r="K10" s="8"/>
      <c r="N10" s="18"/>
      <c r="O10" s="194"/>
      <c r="P10" s="194"/>
      <c r="Q10" s="194"/>
      <c r="R10" s="194"/>
      <c r="S10" s="194"/>
      <c r="T10" s="194"/>
      <c r="U10" s="194"/>
      <c r="V10" s="194"/>
      <c r="W10" s="26"/>
      <c r="X10" s="26"/>
      <c r="Y10" s="8"/>
      <c r="AB10" s="23"/>
      <c r="AC10" s="194"/>
      <c r="AD10" s="194"/>
      <c r="AE10" s="194"/>
      <c r="AF10" s="194"/>
      <c r="AG10" s="194"/>
      <c r="AH10" s="194"/>
      <c r="AI10" s="194"/>
      <c r="AJ10" s="194"/>
      <c r="AK10" s="8"/>
      <c r="AL10" s="8"/>
      <c r="AM10" s="8"/>
      <c r="AP10" s="23"/>
      <c r="AQ10" s="194"/>
      <c r="AR10" s="194"/>
      <c r="AS10" s="194"/>
      <c r="AT10" s="194"/>
      <c r="AU10" s="194"/>
      <c r="AV10" s="194"/>
      <c r="AW10" s="194"/>
      <c r="AX10" s="194"/>
      <c r="AY10" s="8"/>
      <c r="AZ10" s="8"/>
      <c r="BA10" s="8"/>
    </row>
    <row r="11" spans="1:55" x14ac:dyDescent="0.2">
      <c r="D11" s="102"/>
      <c r="E11" s="192"/>
      <c r="F11" s="192"/>
      <c r="H11" s="102"/>
      <c r="I11" s="102"/>
      <c r="J11" s="102"/>
      <c r="K11" s="43"/>
      <c r="L11" s="395" t="s">
        <v>35</v>
      </c>
      <c r="M11" s="395"/>
      <c r="N11" s="18"/>
      <c r="S11" s="192"/>
      <c r="T11" s="192"/>
      <c r="W11" s="192"/>
      <c r="X11" s="192"/>
      <c r="AA11" s="102" t="s">
        <v>43</v>
      </c>
      <c r="AB11" s="23"/>
      <c r="AG11" s="192"/>
      <c r="AH11" s="192"/>
      <c r="AK11" s="192"/>
      <c r="AL11" s="192"/>
      <c r="AO11" s="102" t="s">
        <v>43</v>
      </c>
      <c r="AP11" s="23"/>
      <c r="AU11" s="192"/>
      <c r="AV11" s="192"/>
      <c r="AY11" s="192"/>
      <c r="AZ11" s="192"/>
      <c r="BC11" s="102" t="s">
        <v>43</v>
      </c>
    </row>
    <row r="12" spans="1:55" ht="22.5" customHeight="1" x14ac:dyDescent="0.2">
      <c r="A12" s="367" t="s">
        <v>29</v>
      </c>
      <c r="B12" s="376" t="s">
        <v>218</v>
      </c>
      <c r="C12" s="371" t="s">
        <v>32</v>
      </c>
      <c r="D12" s="371"/>
      <c r="E12" s="376" t="s">
        <v>219</v>
      </c>
      <c r="F12" s="371"/>
      <c r="G12" s="376" t="s">
        <v>220</v>
      </c>
      <c r="H12" s="371"/>
      <c r="I12" s="376" t="s">
        <v>221</v>
      </c>
      <c r="J12" s="371"/>
      <c r="K12" s="379" t="s">
        <v>212</v>
      </c>
      <c r="L12" s="381"/>
      <c r="M12" s="380"/>
      <c r="N12" s="18"/>
      <c r="O12" s="367" t="s">
        <v>29</v>
      </c>
      <c r="P12" s="376" t="s">
        <v>218</v>
      </c>
      <c r="Q12" s="371" t="s">
        <v>32</v>
      </c>
      <c r="R12" s="371"/>
      <c r="S12" s="376" t="s">
        <v>219</v>
      </c>
      <c r="T12" s="371"/>
      <c r="U12" s="376" t="s">
        <v>220</v>
      </c>
      <c r="V12" s="371"/>
      <c r="W12" s="376" t="s">
        <v>221</v>
      </c>
      <c r="X12" s="371"/>
      <c r="Y12" s="379" t="s">
        <v>212</v>
      </c>
      <c r="Z12" s="381"/>
      <c r="AA12" s="380"/>
      <c r="AB12" s="23"/>
      <c r="AC12" s="367" t="s">
        <v>29</v>
      </c>
      <c r="AD12" s="376" t="s">
        <v>218</v>
      </c>
      <c r="AE12" s="371" t="s">
        <v>32</v>
      </c>
      <c r="AF12" s="371"/>
      <c r="AG12" s="376" t="s">
        <v>219</v>
      </c>
      <c r="AH12" s="371"/>
      <c r="AI12" s="376" t="s">
        <v>220</v>
      </c>
      <c r="AJ12" s="371"/>
      <c r="AK12" s="376" t="s">
        <v>221</v>
      </c>
      <c r="AL12" s="371"/>
      <c r="AM12" s="379" t="s">
        <v>212</v>
      </c>
      <c r="AN12" s="381"/>
      <c r="AO12" s="380"/>
      <c r="AP12" s="23"/>
      <c r="AQ12" s="367" t="s">
        <v>29</v>
      </c>
      <c r="AR12" s="376" t="s">
        <v>218</v>
      </c>
      <c r="AS12" s="371" t="s">
        <v>32</v>
      </c>
      <c r="AT12" s="371"/>
      <c r="AU12" s="376" t="s">
        <v>219</v>
      </c>
      <c r="AV12" s="371"/>
      <c r="AW12" s="376" t="s">
        <v>220</v>
      </c>
      <c r="AX12" s="371"/>
      <c r="AY12" s="376" t="s">
        <v>221</v>
      </c>
      <c r="AZ12" s="371"/>
      <c r="BA12" s="379" t="s">
        <v>212</v>
      </c>
      <c r="BB12" s="381"/>
      <c r="BC12" s="380"/>
    </row>
    <row r="13" spans="1:55" ht="34.5" customHeight="1" x14ac:dyDescent="0.2">
      <c r="A13" s="368"/>
      <c r="B13" s="109" t="s">
        <v>30</v>
      </c>
      <c r="C13" s="108" t="s">
        <v>0</v>
      </c>
      <c r="D13" s="200" t="s">
        <v>76</v>
      </c>
      <c r="E13" s="113" t="s">
        <v>0</v>
      </c>
      <c r="F13" s="111" t="s">
        <v>76</v>
      </c>
      <c r="G13" s="110" t="s">
        <v>0</v>
      </c>
      <c r="H13" s="111" t="s">
        <v>76</v>
      </c>
      <c r="I13" s="110" t="s">
        <v>0</v>
      </c>
      <c r="J13" s="111" t="s">
        <v>76</v>
      </c>
      <c r="K13" s="228" t="s">
        <v>209</v>
      </c>
      <c r="L13" s="223" t="s">
        <v>210</v>
      </c>
      <c r="M13" s="227" t="s">
        <v>200</v>
      </c>
      <c r="N13" s="18"/>
      <c r="O13" s="368"/>
      <c r="P13" s="109" t="s">
        <v>30</v>
      </c>
      <c r="Q13" s="108" t="s">
        <v>0</v>
      </c>
      <c r="R13" s="111" t="s">
        <v>76</v>
      </c>
      <c r="S13" s="110" t="s">
        <v>0</v>
      </c>
      <c r="T13" s="111" t="s">
        <v>76</v>
      </c>
      <c r="U13" s="211" t="s">
        <v>0</v>
      </c>
      <c r="V13" s="111" t="s">
        <v>76</v>
      </c>
      <c r="W13" s="211" t="s">
        <v>0</v>
      </c>
      <c r="X13" s="111" t="s">
        <v>76</v>
      </c>
      <c r="Y13" s="228" t="s">
        <v>209</v>
      </c>
      <c r="Z13" s="223" t="s">
        <v>210</v>
      </c>
      <c r="AA13" s="227" t="s">
        <v>200</v>
      </c>
      <c r="AB13" s="23"/>
      <c r="AC13" s="368"/>
      <c r="AD13" s="109" t="s">
        <v>30</v>
      </c>
      <c r="AE13" s="108" t="s">
        <v>0</v>
      </c>
      <c r="AF13" s="111" t="s">
        <v>76</v>
      </c>
      <c r="AG13" s="110" t="s">
        <v>0</v>
      </c>
      <c r="AH13" s="111" t="s">
        <v>76</v>
      </c>
      <c r="AI13" s="110" t="s">
        <v>0</v>
      </c>
      <c r="AJ13" s="111" t="s">
        <v>76</v>
      </c>
      <c r="AK13" s="110" t="s">
        <v>0</v>
      </c>
      <c r="AL13" s="111" t="s">
        <v>76</v>
      </c>
      <c r="AM13" s="228" t="s">
        <v>209</v>
      </c>
      <c r="AN13" s="223" t="s">
        <v>210</v>
      </c>
      <c r="AO13" s="227" t="s">
        <v>200</v>
      </c>
      <c r="AP13" s="23"/>
      <c r="AQ13" s="368"/>
      <c r="AR13" s="109" t="s">
        <v>30</v>
      </c>
      <c r="AS13" s="108" t="s">
        <v>0</v>
      </c>
      <c r="AT13" s="111" t="s">
        <v>76</v>
      </c>
      <c r="AU13" s="110" t="s">
        <v>0</v>
      </c>
      <c r="AV13" s="111" t="s">
        <v>76</v>
      </c>
      <c r="AW13" s="110" t="s">
        <v>0</v>
      </c>
      <c r="AX13" s="111" t="s">
        <v>76</v>
      </c>
      <c r="AY13" s="110" t="s">
        <v>0</v>
      </c>
      <c r="AZ13" s="111" t="s">
        <v>76</v>
      </c>
      <c r="BA13" s="228" t="s">
        <v>209</v>
      </c>
      <c r="BB13" s="223" t="s">
        <v>210</v>
      </c>
      <c r="BC13" s="227" t="s">
        <v>200</v>
      </c>
    </row>
    <row r="14" spans="1:55" ht="12.75" customHeight="1" x14ac:dyDescent="0.2">
      <c r="A14" s="357">
        <v>2015</v>
      </c>
      <c r="B14" s="77" t="s">
        <v>39</v>
      </c>
      <c r="C14" s="77">
        <v>272</v>
      </c>
      <c r="D14" s="78">
        <v>6456</v>
      </c>
      <c r="E14" s="77"/>
      <c r="F14" s="77">
        <v>3481</v>
      </c>
      <c r="G14" s="104">
        <v>670</v>
      </c>
      <c r="H14" s="78">
        <v>8958</v>
      </c>
      <c r="I14" s="77"/>
      <c r="J14" s="77">
        <v>1157</v>
      </c>
      <c r="K14" s="104">
        <v>10209</v>
      </c>
      <c r="L14" s="77">
        <v>10785</v>
      </c>
      <c r="M14" s="78">
        <v>20994</v>
      </c>
      <c r="N14" s="44"/>
      <c r="O14" s="357">
        <v>2015</v>
      </c>
      <c r="P14" s="77" t="s">
        <v>39</v>
      </c>
      <c r="Q14" s="88" t="s">
        <v>175</v>
      </c>
      <c r="R14" s="89" t="s">
        <v>175</v>
      </c>
      <c r="S14" s="88" t="s">
        <v>175</v>
      </c>
      <c r="T14" s="88" t="s">
        <v>175</v>
      </c>
      <c r="U14" s="97" t="s">
        <v>175</v>
      </c>
      <c r="V14" s="88" t="s">
        <v>175</v>
      </c>
      <c r="W14" s="97" t="s">
        <v>175</v>
      </c>
      <c r="X14" s="88" t="s">
        <v>175</v>
      </c>
      <c r="Y14" s="97" t="s">
        <v>175</v>
      </c>
      <c r="Z14" s="88" t="s">
        <v>175</v>
      </c>
      <c r="AA14" s="89" t="s">
        <v>175</v>
      </c>
      <c r="AB14" s="45"/>
      <c r="AC14" s="357">
        <v>2015</v>
      </c>
      <c r="AD14" s="77" t="s">
        <v>39</v>
      </c>
      <c r="AE14" s="88" t="s">
        <v>175</v>
      </c>
      <c r="AF14" s="89" t="s">
        <v>175</v>
      </c>
      <c r="AG14" s="88" t="s">
        <v>175</v>
      </c>
      <c r="AH14" s="88" t="s">
        <v>175</v>
      </c>
      <c r="AI14" s="97" t="s">
        <v>175</v>
      </c>
      <c r="AJ14" s="88" t="s">
        <v>175</v>
      </c>
      <c r="AK14" s="97" t="s">
        <v>175</v>
      </c>
      <c r="AL14" s="88" t="s">
        <v>175</v>
      </c>
      <c r="AM14" s="97" t="s">
        <v>175</v>
      </c>
      <c r="AN14" s="88" t="s">
        <v>175</v>
      </c>
      <c r="AO14" s="89" t="s">
        <v>175</v>
      </c>
      <c r="AP14" s="45"/>
      <c r="AQ14" s="357">
        <v>2015</v>
      </c>
      <c r="AR14" s="77" t="s">
        <v>39</v>
      </c>
      <c r="AS14" s="88" t="s">
        <v>175</v>
      </c>
      <c r="AT14" s="89" t="s">
        <v>175</v>
      </c>
      <c r="AU14" s="88" t="s">
        <v>175</v>
      </c>
      <c r="AV14" s="88" t="s">
        <v>175</v>
      </c>
      <c r="AW14" s="97" t="s">
        <v>175</v>
      </c>
      <c r="AX14" s="88" t="s">
        <v>175</v>
      </c>
      <c r="AY14" s="97" t="s">
        <v>175</v>
      </c>
      <c r="AZ14" s="88" t="s">
        <v>175</v>
      </c>
      <c r="BA14" s="97" t="s">
        <v>175</v>
      </c>
      <c r="BB14" s="88" t="s">
        <v>175</v>
      </c>
      <c r="BC14" s="89" t="s">
        <v>175</v>
      </c>
    </row>
    <row r="15" spans="1:55" ht="12.75" customHeight="1" x14ac:dyDescent="0.2">
      <c r="A15" s="358"/>
      <c r="B15" s="79" t="s">
        <v>40</v>
      </c>
      <c r="C15" s="80">
        <v>316</v>
      </c>
      <c r="D15" s="81">
        <v>6391</v>
      </c>
      <c r="E15" s="80"/>
      <c r="F15" s="80">
        <v>3617</v>
      </c>
      <c r="G15" s="105">
        <v>748</v>
      </c>
      <c r="H15" s="81">
        <v>9265</v>
      </c>
      <c r="I15" s="80"/>
      <c r="J15" s="80">
        <v>1178</v>
      </c>
      <c r="K15" s="105">
        <v>10324</v>
      </c>
      <c r="L15" s="80">
        <v>11191</v>
      </c>
      <c r="M15" s="81">
        <v>21515</v>
      </c>
      <c r="N15" s="44"/>
      <c r="O15" s="358"/>
      <c r="P15" s="79" t="s">
        <v>40</v>
      </c>
      <c r="Q15" s="90" t="s">
        <v>175</v>
      </c>
      <c r="R15" s="91" t="s">
        <v>175</v>
      </c>
      <c r="S15" s="90" t="s">
        <v>175</v>
      </c>
      <c r="T15" s="90" t="s">
        <v>175</v>
      </c>
      <c r="U15" s="98" t="s">
        <v>175</v>
      </c>
      <c r="V15" s="90" t="s">
        <v>175</v>
      </c>
      <c r="W15" s="98" t="s">
        <v>175</v>
      </c>
      <c r="X15" s="90" t="s">
        <v>175</v>
      </c>
      <c r="Y15" s="98" t="s">
        <v>175</v>
      </c>
      <c r="Z15" s="90" t="s">
        <v>175</v>
      </c>
      <c r="AA15" s="91" t="s">
        <v>175</v>
      </c>
      <c r="AB15" s="45"/>
      <c r="AC15" s="358"/>
      <c r="AD15" s="79" t="s">
        <v>40</v>
      </c>
      <c r="AE15" s="90" t="s">
        <v>175</v>
      </c>
      <c r="AF15" s="91" t="s">
        <v>175</v>
      </c>
      <c r="AG15" s="90" t="s">
        <v>175</v>
      </c>
      <c r="AH15" s="90" t="s">
        <v>175</v>
      </c>
      <c r="AI15" s="98" t="s">
        <v>175</v>
      </c>
      <c r="AJ15" s="90" t="s">
        <v>175</v>
      </c>
      <c r="AK15" s="98" t="s">
        <v>175</v>
      </c>
      <c r="AL15" s="90" t="s">
        <v>175</v>
      </c>
      <c r="AM15" s="98" t="s">
        <v>175</v>
      </c>
      <c r="AN15" s="90" t="s">
        <v>175</v>
      </c>
      <c r="AO15" s="91" t="s">
        <v>175</v>
      </c>
      <c r="AP15" s="45"/>
      <c r="AQ15" s="358"/>
      <c r="AR15" s="79" t="s">
        <v>40</v>
      </c>
      <c r="AS15" s="90" t="s">
        <v>175</v>
      </c>
      <c r="AT15" s="91" t="s">
        <v>175</v>
      </c>
      <c r="AU15" s="90" t="s">
        <v>175</v>
      </c>
      <c r="AV15" s="90" t="s">
        <v>175</v>
      </c>
      <c r="AW15" s="98" t="s">
        <v>175</v>
      </c>
      <c r="AX15" s="90" t="s">
        <v>175</v>
      </c>
      <c r="AY15" s="98" t="s">
        <v>175</v>
      </c>
      <c r="AZ15" s="90" t="s">
        <v>175</v>
      </c>
      <c r="BA15" s="98" t="s">
        <v>175</v>
      </c>
      <c r="BB15" s="90" t="s">
        <v>175</v>
      </c>
      <c r="BC15" s="91" t="s">
        <v>175</v>
      </c>
    </row>
    <row r="16" spans="1:55" ht="12.75" customHeight="1" x14ac:dyDescent="0.2">
      <c r="A16" s="358"/>
      <c r="B16" s="82" t="s">
        <v>41</v>
      </c>
      <c r="C16" s="83">
        <v>201</v>
      </c>
      <c r="D16" s="84">
        <v>6878</v>
      </c>
      <c r="E16" s="83"/>
      <c r="F16" s="83">
        <v>3883</v>
      </c>
      <c r="G16" s="106">
        <v>545</v>
      </c>
      <c r="H16" s="84">
        <v>10664</v>
      </c>
      <c r="I16" s="83"/>
      <c r="J16" s="83">
        <v>2043</v>
      </c>
      <c r="K16" s="106">
        <v>10962</v>
      </c>
      <c r="L16" s="83">
        <v>13252</v>
      </c>
      <c r="M16" s="84">
        <v>24214</v>
      </c>
      <c r="N16" s="44"/>
      <c r="O16" s="358"/>
      <c r="P16" s="82" t="s">
        <v>41</v>
      </c>
      <c r="Q16" s="92" t="s">
        <v>175</v>
      </c>
      <c r="R16" s="93" t="s">
        <v>175</v>
      </c>
      <c r="S16" s="92" t="s">
        <v>175</v>
      </c>
      <c r="T16" s="92" t="s">
        <v>175</v>
      </c>
      <c r="U16" s="99" t="s">
        <v>175</v>
      </c>
      <c r="V16" s="92" t="s">
        <v>175</v>
      </c>
      <c r="W16" s="99" t="s">
        <v>175</v>
      </c>
      <c r="X16" s="92" t="s">
        <v>175</v>
      </c>
      <c r="Y16" s="99" t="s">
        <v>175</v>
      </c>
      <c r="Z16" s="92" t="s">
        <v>175</v>
      </c>
      <c r="AA16" s="93" t="s">
        <v>175</v>
      </c>
      <c r="AB16" s="45"/>
      <c r="AC16" s="358"/>
      <c r="AD16" s="82" t="s">
        <v>41</v>
      </c>
      <c r="AE16" s="92" t="s">
        <v>175</v>
      </c>
      <c r="AF16" s="93" t="s">
        <v>175</v>
      </c>
      <c r="AG16" s="92" t="s">
        <v>175</v>
      </c>
      <c r="AH16" s="92" t="s">
        <v>175</v>
      </c>
      <c r="AI16" s="99" t="s">
        <v>175</v>
      </c>
      <c r="AJ16" s="92" t="s">
        <v>175</v>
      </c>
      <c r="AK16" s="99" t="s">
        <v>175</v>
      </c>
      <c r="AL16" s="92" t="s">
        <v>175</v>
      </c>
      <c r="AM16" s="99" t="s">
        <v>175</v>
      </c>
      <c r="AN16" s="92" t="s">
        <v>175</v>
      </c>
      <c r="AO16" s="93" t="s">
        <v>175</v>
      </c>
      <c r="AP16" s="45"/>
      <c r="AQ16" s="358"/>
      <c r="AR16" s="82" t="s">
        <v>41</v>
      </c>
      <c r="AS16" s="92" t="s">
        <v>175</v>
      </c>
      <c r="AT16" s="93" t="s">
        <v>175</v>
      </c>
      <c r="AU16" s="92" t="s">
        <v>175</v>
      </c>
      <c r="AV16" s="92" t="s">
        <v>175</v>
      </c>
      <c r="AW16" s="99" t="s">
        <v>175</v>
      </c>
      <c r="AX16" s="92" t="s">
        <v>175</v>
      </c>
      <c r="AY16" s="99" t="s">
        <v>175</v>
      </c>
      <c r="AZ16" s="92" t="s">
        <v>175</v>
      </c>
      <c r="BA16" s="99" t="s">
        <v>175</v>
      </c>
      <c r="BB16" s="92" t="s">
        <v>175</v>
      </c>
      <c r="BC16" s="93" t="s">
        <v>175</v>
      </c>
    </row>
    <row r="17" spans="1:55" ht="12.75" customHeight="1" x14ac:dyDescent="0.2">
      <c r="A17" s="359"/>
      <c r="B17" s="85" t="s">
        <v>42</v>
      </c>
      <c r="C17" s="86">
        <v>123</v>
      </c>
      <c r="D17" s="87">
        <v>7437</v>
      </c>
      <c r="E17" s="86"/>
      <c r="F17" s="86">
        <v>4213</v>
      </c>
      <c r="G17" s="107">
        <v>331</v>
      </c>
      <c r="H17" s="87">
        <v>10272</v>
      </c>
      <c r="I17" s="86"/>
      <c r="J17" s="86">
        <v>1670</v>
      </c>
      <c r="K17" s="107">
        <v>11773</v>
      </c>
      <c r="L17" s="86">
        <v>12273</v>
      </c>
      <c r="M17" s="87">
        <v>24046</v>
      </c>
      <c r="N17" s="44"/>
      <c r="O17" s="359"/>
      <c r="P17" s="85" t="s">
        <v>42</v>
      </c>
      <c r="Q17" s="94" t="s">
        <v>175</v>
      </c>
      <c r="R17" s="95" t="s">
        <v>175</v>
      </c>
      <c r="S17" s="94" t="s">
        <v>175</v>
      </c>
      <c r="T17" s="94" t="s">
        <v>175</v>
      </c>
      <c r="U17" s="100" t="s">
        <v>175</v>
      </c>
      <c r="V17" s="94" t="s">
        <v>175</v>
      </c>
      <c r="W17" s="100" t="s">
        <v>175</v>
      </c>
      <c r="X17" s="94" t="s">
        <v>175</v>
      </c>
      <c r="Y17" s="100" t="s">
        <v>175</v>
      </c>
      <c r="Z17" s="94" t="s">
        <v>175</v>
      </c>
      <c r="AA17" s="95" t="s">
        <v>175</v>
      </c>
      <c r="AB17" s="45"/>
      <c r="AC17" s="359"/>
      <c r="AD17" s="85" t="s">
        <v>42</v>
      </c>
      <c r="AE17" s="94" t="s">
        <v>175</v>
      </c>
      <c r="AF17" s="95" t="s">
        <v>175</v>
      </c>
      <c r="AG17" s="94" t="s">
        <v>175</v>
      </c>
      <c r="AH17" s="94" t="s">
        <v>175</v>
      </c>
      <c r="AI17" s="100" t="s">
        <v>175</v>
      </c>
      <c r="AJ17" s="94" t="s">
        <v>175</v>
      </c>
      <c r="AK17" s="100" t="s">
        <v>175</v>
      </c>
      <c r="AL17" s="94" t="s">
        <v>175</v>
      </c>
      <c r="AM17" s="100" t="s">
        <v>175</v>
      </c>
      <c r="AN17" s="94" t="s">
        <v>175</v>
      </c>
      <c r="AO17" s="95" t="s">
        <v>175</v>
      </c>
      <c r="AP17" s="45"/>
      <c r="AQ17" s="359"/>
      <c r="AR17" s="85" t="s">
        <v>42</v>
      </c>
      <c r="AS17" s="94" t="s">
        <v>175</v>
      </c>
      <c r="AT17" s="95" t="s">
        <v>175</v>
      </c>
      <c r="AU17" s="94" t="s">
        <v>175</v>
      </c>
      <c r="AV17" s="94" t="s">
        <v>175</v>
      </c>
      <c r="AW17" s="100" t="s">
        <v>175</v>
      </c>
      <c r="AX17" s="94" t="s">
        <v>175</v>
      </c>
      <c r="AY17" s="100" t="s">
        <v>175</v>
      </c>
      <c r="AZ17" s="94" t="s">
        <v>175</v>
      </c>
      <c r="BA17" s="100" t="s">
        <v>175</v>
      </c>
      <c r="BB17" s="94" t="s">
        <v>175</v>
      </c>
      <c r="BC17" s="95" t="s">
        <v>175</v>
      </c>
    </row>
    <row r="18" spans="1:55" ht="12.75" customHeight="1" x14ac:dyDescent="0.2">
      <c r="A18" s="357">
        <v>2016</v>
      </c>
      <c r="B18" s="77" t="s">
        <v>39</v>
      </c>
      <c r="C18" s="77">
        <v>134</v>
      </c>
      <c r="D18" s="78">
        <v>6149</v>
      </c>
      <c r="E18" s="77"/>
      <c r="F18" s="77">
        <v>3000</v>
      </c>
      <c r="G18" s="104">
        <v>368</v>
      </c>
      <c r="H18" s="78">
        <v>8046</v>
      </c>
      <c r="I18" s="77"/>
      <c r="J18" s="77">
        <v>1209</v>
      </c>
      <c r="K18" s="104">
        <v>9283</v>
      </c>
      <c r="L18" s="77">
        <v>9623</v>
      </c>
      <c r="M18" s="78">
        <v>18906</v>
      </c>
      <c r="N18" s="44"/>
      <c r="O18" s="357">
        <v>2016</v>
      </c>
      <c r="P18" s="77" t="s">
        <v>39</v>
      </c>
      <c r="Q18" s="88">
        <v>-50.735294117647058</v>
      </c>
      <c r="R18" s="89">
        <v>-4.7552664188351912</v>
      </c>
      <c r="S18" s="88" t="s">
        <v>233</v>
      </c>
      <c r="T18" s="88">
        <v>-13.817868428612467</v>
      </c>
      <c r="U18" s="97">
        <v>-45.07462686567164</v>
      </c>
      <c r="V18" s="88">
        <v>-10.180843938379102</v>
      </c>
      <c r="W18" s="88" t="s">
        <v>233</v>
      </c>
      <c r="X18" s="88">
        <v>4.4943820224719211</v>
      </c>
      <c r="Y18" s="97">
        <v>-9.0704280536781248</v>
      </c>
      <c r="Z18" s="88">
        <v>-10.774223458507182</v>
      </c>
      <c r="AA18" s="89">
        <v>-9.9456987710774492</v>
      </c>
      <c r="AB18" s="45"/>
      <c r="AC18" s="357">
        <v>2016</v>
      </c>
      <c r="AD18" s="77" t="s">
        <v>39</v>
      </c>
      <c r="AE18" s="88">
        <v>-50.735294117647058</v>
      </c>
      <c r="AF18" s="89">
        <v>-4.7552664188351912</v>
      </c>
      <c r="AG18" s="88" t="s">
        <v>233</v>
      </c>
      <c r="AH18" s="88">
        <v>-13.817868428612467</v>
      </c>
      <c r="AI18" s="97">
        <v>-45.07462686567164</v>
      </c>
      <c r="AJ18" s="89">
        <v>-10.180843938379102</v>
      </c>
      <c r="AK18" s="88" t="s">
        <v>233</v>
      </c>
      <c r="AL18" s="88">
        <v>4.4943820224719211</v>
      </c>
      <c r="AM18" s="97">
        <v>-9.0704280536781248</v>
      </c>
      <c r="AN18" s="88">
        <v>-10.774223458507182</v>
      </c>
      <c r="AO18" s="89">
        <v>-9.9456987710774492</v>
      </c>
      <c r="AP18" s="45"/>
      <c r="AQ18" s="357">
        <v>2016</v>
      </c>
      <c r="AR18" s="77" t="s">
        <v>39</v>
      </c>
      <c r="AS18" s="88" t="s">
        <v>175</v>
      </c>
      <c r="AT18" s="89" t="s">
        <v>175</v>
      </c>
      <c r="AU18" s="88" t="s">
        <v>175</v>
      </c>
      <c r="AV18" s="88" t="s">
        <v>175</v>
      </c>
      <c r="AW18" s="97" t="s">
        <v>175</v>
      </c>
      <c r="AX18" s="89" t="s">
        <v>175</v>
      </c>
      <c r="AY18" s="88" t="s">
        <v>175</v>
      </c>
      <c r="AZ18" s="88" t="s">
        <v>175</v>
      </c>
      <c r="BA18" s="97" t="s">
        <v>175</v>
      </c>
      <c r="BB18" s="88" t="s">
        <v>175</v>
      </c>
      <c r="BC18" s="89" t="s">
        <v>175</v>
      </c>
    </row>
    <row r="19" spans="1:55" ht="12.75" customHeight="1" x14ac:dyDescent="0.2">
      <c r="A19" s="358"/>
      <c r="B19" s="79" t="s">
        <v>40</v>
      </c>
      <c r="C19" s="80">
        <v>242</v>
      </c>
      <c r="D19" s="81">
        <v>7658</v>
      </c>
      <c r="E19" s="80"/>
      <c r="F19" s="80">
        <v>3684</v>
      </c>
      <c r="G19" s="105">
        <v>703</v>
      </c>
      <c r="H19" s="81">
        <v>8862</v>
      </c>
      <c r="I19" s="80"/>
      <c r="J19" s="80">
        <v>1462</v>
      </c>
      <c r="K19" s="105">
        <v>11584</v>
      </c>
      <c r="L19" s="80">
        <v>11027</v>
      </c>
      <c r="M19" s="81">
        <v>22611</v>
      </c>
      <c r="N19" s="44"/>
      <c r="O19" s="358"/>
      <c r="P19" s="79" t="s">
        <v>40</v>
      </c>
      <c r="Q19" s="90">
        <v>-23.417721518987346</v>
      </c>
      <c r="R19" s="91">
        <v>19.82475355969331</v>
      </c>
      <c r="S19" s="90" t="s">
        <v>233</v>
      </c>
      <c r="T19" s="90">
        <v>1.8523638374343454</v>
      </c>
      <c r="U19" s="98">
        <v>-6.0160427807486645</v>
      </c>
      <c r="V19" s="91">
        <v>-4.3497031840258993</v>
      </c>
      <c r="W19" s="90" t="s">
        <v>233</v>
      </c>
      <c r="X19" s="90">
        <v>24.108658743633281</v>
      </c>
      <c r="Y19" s="98">
        <v>12.204571871367698</v>
      </c>
      <c r="Z19" s="90">
        <v>-1.4654633187382693</v>
      </c>
      <c r="AA19" s="91">
        <v>5.0941203811294411</v>
      </c>
      <c r="AB19" s="45"/>
      <c r="AC19" s="358"/>
      <c r="AD19" s="79" t="s">
        <v>40</v>
      </c>
      <c r="AE19" s="90">
        <v>-36.054421768707478</v>
      </c>
      <c r="AF19" s="91">
        <v>7.472561687553525</v>
      </c>
      <c r="AG19" s="90" t="s">
        <v>233</v>
      </c>
      <c r="AH19" s="90">
        <v>-5.8326289095519845</v>
      </c>
      <c r="AI19" s="98">
        <v>-24.471086036671363</v>
      </c>
      <c r="AJ19" s="91">
        <v>-7.2161554080008798</v>
      </c>
      <c r="AK19" s="90" t="s">
        <v>233</v>
      </c>
      <c r="AL19" s="90">
        <v>14.389721627408992</v>
      </c>
      <c r="AM19" s="98">
        <v>1.6266497832757132</v>
      </c>
      <c r="AN19" s="90">
        <v>-6.0338551146705495</v>
      </c>
      <c r="AO19" s="91">
        <v>-2.3336234679714907</v>
      </c>
      <c r="AP19" s="45"/>
      <c r="AQ19" s="358"/>
      <c r="AR19" s="79" t="s">
        <v>40</v>
      </c>
      <c r="AS19" s="90" t="s">
        <v>175</v>
      </c>
      <c r="AT19" s="91" t="s">
        <v>175</v>
      </c>
      <c r="AU19" s="90" t="s">
        <v>175</v>
      </c>
      <c r="AV19" s="90" t="s">
        <v>175</v>
      </c>
      <c r="AW19" s="98" t="s">
        <v>175</v>
      </c>
      <c r="AX19" s="91" t="s">
        <v>175</v>
      </c>
      <c r="AY19" s="90" t="s">
        <v>175</v>
      </c>
      <c r="AZ19" s="90" t="s">
        <v>175</v>
      </c>
      <c r="BA19" s="98" t="s">
        <v>175</v>
      </c>
      <c r="BB19" s="90" t="s">
        <v>175</v>
      </c>
      <c r="BC19" s="91" t="s">
        <v>175</v>
      </c>
    </row>
    <row r="20" spans="1:55" ht="12.75" customHeight="1" x14ac:dyDescent="0.2">
      <c r="A20" s="358"/>
      <c r="B20" s="82" t="s">
        <v>41</v>
      </c>
      <c r="C20" s="83">
        <v>309</v>
      </c>
      <c r="D20" s="84">
        <v>7369</v>
      </c>
      <c r="E20" s="83">
        <v>4</v>
      </c>
      <c r="F20" s="83">
        <v>2743</v>
      </c>
      <c r="G20" s="106">
        <v>904</v>
      </c>
      <c r="H20" s="84">
        <v>8476</v>
      </c>
      <c r="I20" s="83">
        <v>1</v>
      </c>
      <c r="J20" s="83">
        <v>2183</v>
      </c>
      <c r="K20" s="106">
        <v>10425</v>
      </c>
      <c r="L20" s="83">
        <v>11564</v>
      </c>
      <c r="M20" s="84">
        <v>21989</v>
      </c>
      <c r="N20" s="44"/>
      <c r="O20" s="358"/>
      <c r="P20" s="82" t="s">
        <v>41</v>
      </c>
      <c r="Q20" s="92">
        <v>53.731343283582092</v>
      </c>
      <c r="R20" s="93">
        <v>7.1387031113695931</v>
      </c>
      <c r="S20" s="92" t="s">
        <v>233</v>
      </c>
      <c r="T20" s="92">
        <v>-29.358743239763076</v>
      </c>
      <c r="U20" s="99">
        <v>65.87155963302753</v>
      </c>
      <c r="V20" s="93">
        <v>-20.517629407351833</v>
      </c>
      <c r="W20" s="92" t="s">
        <v>233</v>
      </c>
      <c r="X20" s="92">
        <v>6.8526676456191815</v>
      </c>
      <c r="Y20" s="99">
        <v>-4.8987411056376606</v>
      </c>
      <c r="Z20" s="92">
        <v>-12.737699969815875</v>
      </c>
      <c r="AA20" s="93">
        <v>-9.1888989840588131</v>
      </c>
      <c r="AB20" s="45"/>
      <c r="AC20" s="358"/>
      <c r="AD20" s="82" t="s">
        <v>41</v>
      </c>
      <c r="AE20" s="92">
        <v>-13.18124207858048</v>
      </c>
      <c r="AF20" s="93">
        <v>7.3561470215462554</v>
      </c>
      <c r="AG20" s="92" t="s">
        <v>233</v>
      </c>
      <c r="AH20" s="92">
        <v>-14.15171660140242</v>
      </c>
      <c r="AI20" s="99">
        <v>0.61130922058074688</v>
      </c>
      <c r="AJ20" s="93">
        <v>-12.126562121369478</v>
      </c>
      <c r="AK20" s="92" t="s">
        <v>233</v>
      </c>
      <c r="AL20" s="92">
        <v>10.872544540886242</v>
      </c>
      <c r="AM20" s="99">
        <v>-0.64454675345292367</v>
      </c>
      <c r="AN20" s="92">
        <v>-8.5556943340524541</v>
      </c>
      <c r="AO20" s="93">
        <v>-4.8214258951186251</v>
      </c>
      <c r="AP20" s="45"/>
      <c r="AQ20" s="358"/>
      <c r="AR20" s="82" t="s">
        <v>41</v>
      </c>
      <c r="AS20" s="92" t="s">
        <v>175</v>
      </c>
      <c r="AT20" s="93" t="s">
        <v>175</v>
      </c>
      <c r="AU20" s="92" t="s">
        <v>175</v>
      </c>
      <c r="AV20" s="92" t="s">
        <v>175</v>
      </c>
      <c r="AW20" s="99" t="s">
        <v>175</v>
      </c>
      <c r="AX20" s="93" t="s">
        <v>175</v>
      </c>
      <c r="AY20" s="92" t="s">
        <v>175</v>
      </c>
      <c r="AZ20" s="92" t="s">
        <v>175</v>
      </c>
      <c r="BA20" s="99" t="s">
        <v>175</v>
      </c>
      <c r="BB20" s="92" t="s">
        <v>175</v>
      </c>
      <c r="BC20" s="93" t="s">
        <v>175</v>
      </c>
    </row>
    <row r="21" spans="1:55" ht="12.75" customHeight="1" x14ac:dyDescent="0.2">
      <c r="A21" s="359"/>
      <c r="B21" s="85" t="s">
        <v>42</v>
      </c>
      <c r="C21" s="86">
        <v>375</v>
      </c>
      <c r="D21" s="87">
        <v>8850</v>
      </c>
      <c r="E21" s="86">
        <v>0</v>
      </c>
      <c r="F21" s="86">
        <v>4060</v>
      </c>
      <c r="G21" s="107">
        <v>1080</v>
      </c>
      <c r="H21" s="87">
        <v>8846</v>
      </c>
      <c r="I21" s="86">
        <v>3</v>
      </c>
      <c r="J21" s="86">
        <v>1474</v>
      </c>
      <c r="K21" s="107">
        <v>13285</v>
      </c>
      <c r="L21" s="86">
        <v>11403</v>
      </c>
      <c r="M21" s="87">
        <v>24688</v>
      </c>
      <c r="N21" s="44"/>
      <c r="O21" s="359"/>
      <c r="P21" s="85" t="s">
        <v>42</v>
      </c>
      <c r="Q21" s="94">
        <v>204.8780487804878</v>
      </c>
      <c r="R21" s="95">
        <v>18.999596611536916</v>
      </c>
      <c r="S21" s="94" t="s">
        <v>233</v>
      </c>
      <c r="T21" s="94">
        <v>-3.6316164253501038</v>
      </c>
      <c r="U21" s="100">
        <v>226.28398791540783</v>
      </c>
      <c r="V21" s="95">
        <v>-13.882398753894076</v>
      </c>
      <c r="W21" s="94" t="s">
        <v>233</v>
      </c>
      <c r="X21" s="94">
        <v>-11.736526946107784</v>
      </c>
      <c r="Y21" s="100">
        <v>12.842945723265098</v>
      </c>
      <c r="Z21" s="94">
        <v>-7.0887313615253023</v>
      </c>
      <c r="AA21" s="95">
        <v>2.6698827247775059</v>
      </c>
      <c r="AB21" s="45"/>
      <c r="AC21" s="359"/>
      <c r="AD21" s="85" t="s">
        <v>42</v>
      </c>
      <c r="AE21" s="94">
        <v>16.228070175438592</v>
      </c>
      <c r="AF21" s="95">
        <v>10.544142552094836</v>
      </c>
      <c r="AG21" s="94" t="s">
        <v>233</v>
      </c>
      <c r="AH21" s="94">
        <v>-11.234697907068581</v>
      </c>
      <c r="AI21" s="100">
        <v>33.173496076721889</v>
      </c>
      <c r="AJ21" s="95">
        <v>-12.587144717689425</v>
      </c>
      <c r="AK21" s="94" t="s">
        <v>233</v>
      </c>
      <c r="AL21" s="94">
        <v>4.629629629629628</v>
      </c>
      <c r="AM21" s="100">
        <v>3.0253304982897244</v>
      </c>
      <c r="AN21" s="94">
        <v>-8.1766699648428425</v>
      </c>
      <c r="AO21" s="95">
        <v>-2.8368716191651377</v>
      </c>
      <c r="AP21" s="45"/>
      <c r="AQ21" s="359"/>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x14ac:dyDescent="0.2">
      <c r="A22" s="357">
        <v>2017</v>
      </c>
      <c r="B22" s="77" t="s">
        <v>39</v>
      </c>
      <c r="C22" s="77">
        <v>302</v>
      </c>
      <c r="D22" s="78">
        <v>7026</v>
      </c>
      <c r="E22" s="77">
        <v>1</v>
      </c>
      <c r="F22" s="77">
        <v>3399</v>
      </c>
      <c r="G22" s="104">
        <v>708</v>
      </c>
      <c r="H22" s="78">
        <v>6784</v>
      </c>
      <c r="I22" s="77">
        <v>2</v>
      </c>
      <c r="J22" s="77">
        <v>1329</v>
      </c>
      <c r="K22" s="104">
        <v>10728</v>
      </c>
      <c r="L22" s="77">
        <v>8823</v>
      </c>
      <c r="M22" s="78">
        <v>19551</v>
      </c>
      <c r="N22" s="44"/>
      <c r="O22" s="357">
        <v>2017</v>
      </c>
      <c r="P22" s="77" t="s">
        <v>39</v>
      </c>
      <c r="Q22" s="88">
        <v>125.37313432835822</v>
      </c>
      <c r="R22" s="89">
        <v>14.262481704342168</v>
      </c>
      <c r="S22" s="88" t="s">
        <v>233</v>
      </c>
      <c r="T22" s="88">
        <v>13.3</v>
      </c>
      <c r="U22" s="97">
        <v>92.391304347826093</v>
      </c>
      <c r="V22" s="89">
        <v>-15.684812329107633</v>
      </c>
      <c r="W22" s="88" t="s">
        <v>233</v>
      </c>
      <c r="X22" s="88">
        <v>9.9255583126550917</v>
      </c>
      <c r="Y22" s="97">
        <v>15.566088548960465</v>
      </c>
      <c r="Z22" s="88">
        <v>-8.313415774706435</v>
      </c>
      <c r="AA22" s="89">
        <v>3.411615360203113</v>
      </c>
      <c r="AB22" s="45"/>
      <c r="AC22" s="357">
        <v>2017</v>
      </c>
      <c r="AD22" s="77" t="s">
        <v>39</v>
      </c>
      <c r="AE22" s="88">
        <v>125.37313432835822</v>
      </c>
      <c r="AF22" s="89">
        <v>14.262481704342168</v>
      </c>
      <c r="AG22" s="88" t="s">
        <v>233</v>
      </c>
      <c r="AH22" s="88">
        <v>13.3</v>
      </c>
      <c r="AI22" s="97">
        <v>92.391304347826093</v>
      </c>
      <c r="AJ22" s="89">
        <v>-15.684812329107633</v>
      </c>
      <c r="AK22" s="88" t="s">
        <v>233</v>
      </c>
      <c r="AL22" s="88">
        <v>9.9255583126550917</v>
      </c>
      <c r="AM22" s="97">
        <v>15.566088548960465</v>
      </c>
      <c r="AN22" s="88">
        <v>-8.313415774706435</v>
      </c>
      <c r="AO22" s="89">
        <v>3.411615360203113</v>
      </c>
      <c r="AP22" s="45"/>
      <c r="AQ22" s="357">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x14ac:dyDescent="0.2">
      <c r="A23" s="358"/>
      <c r="B23" s="79" t="s">
        <v>40</v>
      </c>
      <c r="C23" s="80">
        <v>397</v>
      </c>
      <c r="D23" s="81">
        <v>7957</v>
      </c>
      <c r="E23" s="80">
        <v>2</v>
      </c>
      <c r="F23" s="80">
        <v>3484</v>
      </c>
      <c r="G23" s="105">
        <v>1011</v>
      </c>
      <c r="H23" s="81">
        <v>8066</v>
      </c>
      <c r="I23" s="80">
        <v>2</v>
      </c>
      <c r="J23" s="80">
        <v>1486</v>
      </c>
      <c r="K23" s="105">
        <v>11840</v>
      </c>
      <c r="L23" s="80">
        <v>10565</v>
      </c>
      <c r="M23" s="81">
        <v>22405</v>
      </c>
      <c r="N23" s="44"/>
      <c r="O23" s="358"/>
      <c r="P23" s="79" t="s">
        <v>40</v>
      </c>
      <c r="Q23" s="90">
        <v>64.049586776859499</v>
      </c>
      <c r="R23" s="91">
        <v>3.9044136850352462</v>
      </c>
      <c r="S23" s="90" t="s">
        <v>233</v>
      </c>
      <c r="T23" s="90">
        <v>-5.4288816503800241</v>
      </c>
      <c r="U23" s="98">
        <v>43.8122332859175</v>
      </c>
      <c r="V23" s="91">
        <v>-8.9821710674791273</v>
      </c>
      <c r="W23" s="90" t="s">
        <v>233</v>
      </c>
      <c r="X23" s="90">
        <v>1.6415868673050671</v>
      </c>
      <c r="Y23" s="98">
        <v>2.2099447513812098</v>
      </c>
      <c r="Z23" s="90">
        <v>-4.1897161512650776</v>
      </c>
      <c r="AA23" s="91">
        <v>-0.91106098801467805</v>
      </c>
      <c r="AB23" s="45"/>
      <c r="AC23" s="358"/>
      <c r="AD23" s="79" t="s">
        <v>40</v>
      </c>
      <c r="AE23" s="90">
        <v>85.90425531914893</v>
      </c>
      <c r="AF23" s="91">
        <v>8.5174187006590962</v>
      </c>
      <c r="AG23" s="90" t="s">
        <v>233</v>
      </c>
      <c r="AH23" s="90">
        <v>2.9772591262716919</v>
      </c>
      <c r="AI23" s="98">
        <v>60.504201680672274</v>
      </c>
      <c r="AJ23" s="91">
        <v>-12.171753016323638</v>
      </c>
      <c r="AK23" s="90" t="s">
        <v>233</v>
      </c>
      <c r="AL23" s="90">
        <v>5.3912392362411188</v>
      </c>
      <c r="AM23" s="98">
        <v>8.1516269708151725</v>
      </c>
      <c r="AN23" s="90">
        <v>-6.1113801452784555</v>
      </c>
      <c r="AO23" s="91">
        <v>1.0573981742418859</v>
      </c>
      <c r="AP23" s="45"/>
      <c r="AQ23" s="358"/>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x14ac:dyDescent="0.2">
      <c r="A24" s="358"/>
      <c r="B24" s="82" t="s">
        <v>41</v>
      </c>
      <c r="C24" s="83">
        <v>338</v>
      </c>
      <c r="D24" s="84">
        <v>8103</v>
      </c>
      <c r="E24" s="83">
        <v>3</v>
      </c>
      <c r="F24" s="83">
        <v>3717</v>
      </c>
      <c r="G24" s="106">
        <v>988</v>
      </c>
      <c r="H24" s="84">
        <v>9481</v>
      </c>
      <c r="I24" s="83">
        <v>0</v>
      </c>
      <c r="J24" s="83">
        <v>1918</v>
      </c>
      <c r="K24" s="106">
        <v>12161</v>
      </c>
      <c r="L24" s="83">
        <v>12387</v>
      </c>
      <c r="M24" s="84">
        <v>24548</v>
      </c>
      <c r="N24" s="44"/>
      <c r="O24" s="358"/>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58"/>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58"/>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x14ac:dyDescent="0.2">
      <c r="A25" s="359"/>
      <c r="B25" s="85" t="s">
        <v>42</v>
      </c>
      <c r="C25" s="86">
        <v>286</v>
      </c>
      <c r="D25" s="87">
        <v>9055</v>
      </c>
      <c r="E25" s="86">
        <v>3</v>
      </c>
      <c r="F25" s="86">
        <v>4763</v>
      </c>
      <c r="G25" s="107">
        <v>912</v>
      </c>
      <c r="H25" s="87">
        <v>9866</v>
      </c>
      <c r="I25" s="86">
        <v>1</v>
      </c>
      <c r="J25" s="86">
        <v>1900</v>
      </c>
      <c r="K25" s="107">
        <v>14107</v>
      </c>
      <c r="L25" s="86">
        <v>12679</v>
      </c>
      <c r="M25" s="87">
        <v>26786</v>
      </c>
      <c r="N25" s="44"/>
      <c r="O25" s="359"/>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59"/>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59"/>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x14ac:dyDescent="0.2">
      <c r="A26" s="357">
        <v>2018</v>
      </c>
      <c r="B26" s="77" t="s">
        <v>39</v>
      </c>
      <c r="C26" s="77">
        <v>302</v>
      </c>
      <c r="D26" s="78">
        <v>7403</v>
      </c>
      <c r="E26" s="77">
        <v>17</v>
      </c>
      <c r="F26" s="77">
        <v>3829</v>
      </c>
      <c r="G26" s="104">
        <v>831</v>
      </c>
      <c r="H26" s="78">
        <v>8449</v>
      </c>
      <c r="I26" s="77">
        <v>12</v>
      </c>
      <c r="J26" s="77">
        <v>1532</v>
      </c>
      <c r="K26" s="104">
        <v>11551</v>
      </c>
      <c r="L26" s="77">
        <v>10824</v>
      </c>
      <c r="M26" s="78">
        <v>22375</v>
      </c>
      <c r="N26" s="44"/>
      <c r="O26" s="357">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57">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57">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x14ac:dyDescent="0.2">
      <c r="A27" s="358"/>
      <c r="B27" s="79" t="s">
        <v>40</v>
      </c>
      <c r="C27" s="80">
        <v>332</v>
      </c>
      <c r="D27" s="81">
        <v>7912</v>
      </c>
      <c r="E27" s="80">
        <v>175</v>
      </c>
      <c r="F27" s="80">
        <v>4628</v>
      </c>
      <c r="G27" s="105">
        <v>939</v>
      </c>
      <c r="H27" s="81">
        <v>9206</v>
      </c>
      <c r="I27" s="80">
        <v>44</v>
      </c>
      <c r="J27" s="80">
        <v>1841</v>
      </c>
      <c r="K27" s="105">
        <v>13047</v>
      </c>
      <c r="L27" s="80">
        <v>12030</v>
      </c>
      <c r="M27" s="81">
        <v>25077</v>
      </c>
      <c r="N27" s="44"/>
      <c r="O27" s="358"/>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58"/>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58"/>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x14ac:dyDescent="0.2">
      <c r="A28" s="358"/>
      <c r="B28" s="82" t="s">
        <v>41</v>
      </c>
      <c r="C28" s="83">
        <v>356</v>
      </c>
      <c r="D28" s="84">
        <v>8274</v>
      </c>
      <c r="E28" s="83">
        <v>283</v>
      </c>
      <c r="F28" s="83">
        <v>5073</v>
      </c>
      <c r="G28" s="106">
        <v>953</v>
      </c>
      <c r="H28" s="84">
        <v>9645</v>
      </c>
      <c r="I28" s="83">
        <v>216</v>
      </c>
      <c r="J28" s="83">
        <v>1888</v>
      </c>
      <c r="K28" s="106">
        <v>13986</v>
      </c>
      <c r="L28" s="83">
        <v>12702</v>
      </c>
      <c r="M28" s="84">
        <v>26688</v>
      </c>
      <c r="N28" s="44"/>
      <c r="O28" s="358"/>
      <c r="P28" s="82" t="s">
        <v>41</v>
      </c>
      <c r="Q28" s="92">
        <v>5.3254437869822535</v>
      </c>
      <c r="R28" s="93">
        <v>2.110329507589781</v>
      </c>
      <c r="S28" s="92">
        <v>9333.3333333333321</v>
      </c>
      <c r="T28" s="92">
        <v>36.481033091202583</v>
      </c>
      <c r="U28" s="99">
        <v>-3.5425101214574872</v>
      </c>
      <c r="V28" s="93">
        <v>1.7297753401539939</v>
      </c>
      <c r="W28" s="92" t="s">
        <v>233</v>
      </c>
      <c r="X28" s="92">
        <v>-1.5641293013555768</v>
      </c>
      <c r="Y28" s="99">
        <v>15.00698955677986</v>
      </c>
      <c r="Z28" s="92">
        <v>2.5429886170985627</v>
      </c>
      <c r="AA28" s="93">
        <v>8.7176144696105684</v>
      </c>
      <c r="AB28" s="45"/>
      <c r="AC28" s="358"/>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58"/>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x14ac:dyDescent="0.2">
      <c r="A29" s="359"/>
      <c r="B29" s="85" t="s">
        <v>42</v>
      </c>
      <c r="C29" s="86">
        <v>356</v>
      </c>
      <c r="D29" s="87">
        <v>8964</v>
      </c>
      <c r="E29" s="86">
        <v>374</v>
      </c>
      <c r="F29" s="86">
        <v>4699</v>
      </c>
      <c r="G29" s="107">
        <v>987</v>
      </c>
      <c r="H29" s="87">
        <v>10427</v>
      </c>
      <c r="I29" s="86">
        <v>229</v>
      </c>
      <c r="J29" s="86">
        <v>2089</v>
      </c>
      <c r="K29" s="107">
        <v>14393</v>
      </c>
      <c r="L29" s="86">
        <v>13732</v>
      </c>
      <c r="M29" s="87">
        <v>28125</v>
      </c>
      <c r="N29" s="44"/>
      <c r="O29" s="359"/>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59"/>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59"/>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x14ac:dyDescent="0.2">
      <c r="A30" s="357">
        <v>2019</v>
      </c>
      <c r="B30" s="77" t="s">
        <v>39</v>
      </c>
      <c r="C30" s="77">
        <v>218</v>
      </c>
      <c r="D30" s="78">
        <v>7443</v>
      </c>
      <c r="E30" s="77">
        <v>195</v>
      </c>
      <c r="F30" s="77">
        <v>3222</v>
      </c>
      <c r="G30" s="104">
        <v>641</v>
      </c>
      <c r="H30" s="78">
        <v>8990</v>
      </c>
      <c r="I30" s="77">
        <v>144</v>
      </c>
      <c r="J30" s="77">
        <v>2682</v>
      </c>
      <c r="K30" s="104">
        <v>11078</v>
      </c>
      <c r="L30" s="77">
        <v>12457</v>
      </c>
      <c r="M30" s="78">
        <v>23535</v>
      </c>
      <c r="N30" s="44"/>
      <c r="O30" s="357">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57">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57">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x14ac:dyDescent="0.2">
      <c r="A31" s="358"/>
      <c r="B31" s="79" t="s">
        <v>40</v>
      </c>
      <c r="C31" s="80">
        <v>288</v>
      </c>
      <c r="D31" s="81">
        <v>7728</v>
      </c>
      <c r="E31" s="80">
        <v>401</v>
      </c>
      <c r="F31" s="80">
        <v>2958</v>
      </c>
      <c r="G31" s="105">
        <v>804</v>
      </c>
      <c r="H31" s="81">
        <v>10623</v>
      </c>
      <c r="I31" s="80">
        <v>195</v>
      </c>
      <c r="J31" s="80">
        <v>3982</v>
      </c>
      <c r="K31" s="105">
        <v>11375</v>
      </c>
      <c r="L31" s="80">
        <v>15604</v>
      </c>
      <c r="M31" s="81">
        <v>26979</v>
      </c>
      <c r="N31" s="44"/>
      <c r="O31" s="358"/>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58"/>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58"/>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x14ac:dyDescent="0.2">
      <c r="A32" s="358"/>
      <c r="B32" s="82" t="s">
        <v>41</v>
      </c>
      <c r="C32" s="83">
        <v>333</v>
      </c>
      <c r="D32" s="84">
        <v>8501</v>
      </c>
      <c r="E32" s="83">
        <v>497</v>
      </c>
      <c r="F32" s="83">
        <v>4053</v>
      </c>
      <c r="G32" s="106">
        <v>756</v>
      </c>
      <c r="H32" s="84">
        <v>11081</v>
      </c>
      <c r="I32" s="83">
        <v>156</v>
      </c>
      <c r="J32" s="83">
        <v>3808</v>
      </c>
      <c r="K32" s="106">
        <v>13384</v>
      </c>
      <c r="L32" s="83">
        <v>15801</v>
      </c>
      <c r="M32" s="84">
        <v>29185</v>
      </c>
      <c r="N32" s="44"/>
      <c r="O32" s="358"/>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58"/>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58"/>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x14ac:dyDescent="0.2">
      <c r="A33" s="359"/>
      <c r="B33" s="85" t="s">
        <v>42</v>
      </c>
      <c r="C33" s="86">
        <v>290</v>
      </c>
      <c r="D33" s="87">
        <v>8362</v>
      </c>
      <c r="E33" s="86">
        <v>311</v>
      </c>
      <c r="F33" s="86">
        <v>4214</v>
      </c>
      <c r="G33" s="107">
        <v>504</v>
      </c>
      <c r="H33" s="87">
        <v>11375</v>
      </c>
      <c r="I33" s="86">
        <v>61</v>
      </c>
      <c r="J33" s="86">
        <v>4039</v>
      </c>
      <c r="K33" s="107">
        <v>13177</v>
      </c>
      <c r="L33" s="86">
        <v>15979</v>
      </c>
      <c r="M33" s="87">
        <v>29156</v>
      </c>
      <c r="N33" s="44"/>
      <c r="O33" s="359"/>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59"/>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59"/>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x14ac:dyDescent="0.2">
      <c r="A34" s="357">
        <v>2020</v>
      </c>
      <c r="B34" s="77" t="s">
        <v>39</v>
      </c>
      <c r="C34" s="77">
        <v>178</v>
      </c>
      <c r="D34" s="78">
        <v>6680</v>
      </c>
      <c r="E34" s="77">
        <v>166</v>
      </c>
      <c r="F34" s="77">
        <v>3229</v>
      </c>
      <c r="G34" s="104">
        <v>357</v>
      </c>
      <c r="H34" s="78">
        <v>9109</v>
      </c>
      <c r="I34" s="77">
        <v>64</v>
      </c>
      <c r="J34" s="77">
        <v>3271</v>
      </c>
      <c r="K34" s="104">
        <v>10253</v>
      </c>
      <c r="L34" s="77">
        <v>12801</v>
      </c>
      <c r="M34" s="78">
        <v>23054</v>
      </c>
      <c r="N34" s="44"/>
      <c r="O34" s="357">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57">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57">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x14ac:dyDescent="0.2">
      <c r="A35" s="358"/>
      <c r="B35" s="79" t="s">
        <v>40</v>
      </c>
      <c r="C35" s="80">
        <v>60</v>
      </c>
      <c r="D35" s="81">
        <v>4315</v>
      </c>
      <c r="E35" s="80">
        <v>64</v>
      </c>
      <c r="F35" s="80">
        <v>1541</v>
      </c>
      <c r="G35" s="105">
        <v>167</v>
      </c>
      <c r="H35" s="81">
        <v>4495</v>
      </c>
      <c r="I35" s="80">
        <v>26</v>
      </c>
      <c r="J35" s="80">
        <v>1780</v>
      </c>
      <c r="K35" s="105">
        <v>5980</v>
      </c>
      <c r="L35" s="80">
        <v>6468</v>
      </c>
      <c r="M35" s="81">
        <v>12448</v>
      </c>
      <c r="N35" s="44"/>
      <c r="O35" s="358"/>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58"/>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58"/>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x14ac:dyDescent="0.2">
      <c r="A36" s="358"/>
      <c r="B36" s="82" t="s">
        <v>41</v>
      </c>
      <c r="C36" s="83">
        <v>111</v>
      </c>
      <c r="D36" s="84">
        <v>6540</v>
      </c>
      <c r="E36" s="83">
        <v>55</v>
      </c>
      <c r="F36" s="83">
        <v>2442</v>
      </c>
      <c r="G36" s="106">
        <v>237</v>
      </c>
      <c r="H36" s="84">
        <v>7739</v>
      </c>
      <c r="I36" s="83">
        <v>34</v>
      </c>
      <c r="J36" s="83">
        <v>2906</v>
      </c>
      <c r="K36" s="106">
        <v>9148</v>
      </c>
      <c r="L36" s="83">
        <v>10916</v>
      </c>
      <c r="M36" s="84">
        <v>20064</v>
      </c>
      <c r="N36" s="44"/>
      <c r="O36" s="358"/>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58"/>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58"/>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x14ac:dyDescent="0.2">
      <c r="A37" s="359"/>
      <c r="B37" s="85" t="s">
        <v>42</v>
      </c>
      <c r="C37" s="86">
        <v>82</v>
      </c>
      <c r="D37" s="87">
        <v>10583</v>
      </c>
      <c r="E37" s="86">
        <v>39</v>
      </c>
      <c r="F37" s="86">
        <v>3937</v>
      </c>
      <c r="G37" s="107">
        <v>187</v>
      </c>
      <c r="H37" s="87">
        <v>10195</v>
      </c>
      <c r="I37" s="86">
        <v>7</v>
      </c>
      <c r="J37" s="86">
        <v>3984</v>
      </c>
      <c r="K37" s="107">
        <v>14641</v>
      </c>
      <c r="L37" s="86">
        <v>14373</v>
      </c>
      <c r="M37" s="87">
        <v>29014</v>
      </c>
      <c r="N37" s="44"/>
      <c r="O37" s="359"/>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59"/>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59"/>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x14ac:dyDescent="0.2">
      <c r="A38" s="357">
        <v>2021</v>
      </c>
      <c r="B38" s="104" t="s">
        <v>39</v>
      </c>
      <c r="C38" s="77">
        <v>61</v>
      </c>
      <c r="D38" s="78">
        <v>9739</v>
      </c>
      <c r="E38" s="104">
        <v>17</v>
      </c>
      <c r="F38" s="78">
        <v>3090</v>
      </c>
      <c r="G38" s="104">
        <v>148</v>
      </c>
      <c r="H38" s="78">
        <v>10819</v>
      </c>
      <c r="I38" s="104">
        <v>5</v>
      </c>
      <c r="J38" s="78">
        <v>4501</v>
      </c>
      <c r="K38" s="104">
        <v>12907</v>
      </c>
      <c r="L38" s="77">
        <v>15473</v>
      </c>
      <c r="M38" s="78">
        <v>28380</v>
      </c>
      <c r="O38" s="357">
        <v>2021</v>
      </c>
      <c r="P38" s="104" t="s">
        <v>39</v>
      </c>
      <c r="Q38" s="88">
        <v>-65.730337078651672</v>
      </c>
      <c r="R38" s="89">
        <v>45.793413173652688</v>
      </c>
      <c r="S38" s="97">
        <v>-89.759036144578317</v>
      </c>
      <c r="T38" s="89">
        <v>-4.3047383090740183</v>
      </c>
      <c r="U38" s="97">
        <v>-58.54341736694677</v>
      </c>
      <c r="V38" s="89">
        <v>18.772642441541333</v>
      </c>
      <c r="W38" s="97">
        <v>-92.1875</v>
      </c>
      <c r="X38" s="89">
        <v>37.603179455823899</v>
      </c>
      <c r="Y38" s="97">
        <v>25.885106798010348</v>
      </c>
      <c r="Z38" s="88">
        <v>20.873369268025943</v>
      </c>
      <c r="AA38" s="89">
        <v>23.102281599722385</v>
      </c>
      <c r="AC38" s="357">
        <v>2021</v>
      </c>
      <c r="AD38" s="104" t="s">
        <v>39</v>
      </c>
      <c r="AE38" s="88">
        <v>-65.730337078651672</v>
      </c>
      <c r="AF38" s="89">
        <v>45.793413173652688</v>
      </c>
      <c r="AG38" s="97">
        <v>-89.759036144578317</v>
      </c>
      <c r="AH38" s="89">
        <v>-4.3047383090740183</v>
      </c>
      <c r="AI38" s="97">
        <v>-58.54341736694677</v>
      </c>
      <c r="AJ38" s="89">
        <v>18.772642441541333</v>
      </c>
      <c r="AK38" s="97">
        <v>-92.1875</v>
      </c>
      <c r="AL38" s="89">
        <v>37.603179455823899</v>
      </c>
      <c r="AM38" s="97">
        <v>25.885106798010348</v>
      </c>
      <c r="AN38" s="88">
        <v>20.873369268025943</v>
      </c>
      <c r="AO38" s="89">
        <v>23.102281599722385</v>
      </c>
      <c r="AQ38" s="357">
        <v>2021</v>
      </c>
      <c r="AR38" s="104" t="s">
        <v>39</v>
      </c>
      <c r="AS38" s="88">
        <v>-71.166207529843888</v>
      </c>
      <c r="AT38" s="89">
        <v>-0.30059799814524668</v>
      </c>
      <c r="AU38" s="97">
        <v>-87.27272727272728</v>
      </c>
      <c r="AV38" s="89">
        <v>-23.827314238273146</v>
      </c>
      <c r="AW38" s="97">
        <v>-69.475423378769108</v>
      </c>
      <c r="AX38" s="89">
        <v>-21.190859960178255</v>
      </c>
      <c r="AY38" s="97">
        <v>-84.87394957983193</v>
      </c>
      <c r="AZ38" s="89">
        <v>-12.774834437086092</v>
      </c>
      <c r="BA38" s="97">
        <v>-11.440370208968853</v>
      </c>
      <c r="BB38" s="88">
        <v>-21.525297000913845</v>
      </c>
      <c r="BC38" s="89">
        <v>-17.040987690774546</v>
      </c>
    </row>
    <row r="39" spans="1:55" s="17" customFormat="1" x14ac:dyDescent="0.2">
      <c r="A39" s="358"/>
      <c r="B39" s="149" t="s">
        <v>40</v>
      </c>
      <c r="C39" s="80">
        <v>46</v>
      </c>
      <c r="D39" s="81">
        <v>10945</v>
      </c>
      <c r="E39" s="105">
        <v>2</v>
      </c>
      <c r="F39" s="81">
        <v>3667</v>
      </c>
      <c r="G39" s="105">
        <v>173</v>
      </c>
      <c r="H39" s="81">
        <v>12009</v>
      </c>
      <c r="I39" s="105">
        <v>0</v>
      </c>
      <c r="J39" s="81">
        <v>4657</v>
      </c>
      <c r="K39" s="105">
        <v>14660</v>
      </c>
      <c r="L39" s="80">
        <v>16839</v>
      </c>
      <c r="M39" s="81">
        <v>31499</v>
      </c>
      <c r="N39" s="18"/>
      <c r="O39" s="358"/>
      <c r="P39" s="149" t="s">
        <v>40</v>
      </c>
      <c r="Q39" s="90">
        <v>-23.333333333333329</v>
      </c>
      <c r="R39" s="91">
        <v>153.65005793742759</v>
      </c>
      <c r="S39" s="98">
        <v>-96.875</v>
      </c>
      <c r="T39" s="91">
        <v>137.96236210253082</v>
      </c>
      <c r="U39" s="98">
        <v>3.5928143712574911</v>
      </c>
      <c r="V39" s="91">
        <v>167.16351501668521</v>
      </c>
      <c r="W39" s="98">
        <v>-100</v>
      </c>
      <c r="X39" s="91">
        <v>161.62921348314606</v>
      </c>
      <c r="Y39" s="98">
        <v>145.15050167224081</v>
      </c>
      <c r="Z39" s="90">
        <v>160.34322820037107</v>
      </c>
      <c r="AA39" s="91">
        <v>153.04466580976865</v>
      </c>
      <c r="AB39" s="18"/>
      <c r="AC39" s="358"/>
      <c r="AD39" s="149" t="s">
        <v>40</v>
      </c>
      <c r="AE39" s="90">
        <v>-55.042016806722692</v>
      </c>
      <c r="AF39" s="91">
        <v>88.121873578899496</v>
      </c>
      <c r="AG39" s="98">
        <v>-91.739130434782609</v>
      </c>
      <c r="AH39" s="91">
        <v>41.656184486373164</v>
      </c>
      <c r="AI39" s="98">
        <v>-38.74045801526718</v>
      </c>
      <c r="AJ39" s="91">
        <v>67.803587180241109</v>
      </c>
      <c r="AK39" s="98">
        <v>-94.444444444444443</v>
      </c>
      <c r="AL39" s="91">
        <v>81.310631558107318</v>
      </c>
      <c r="AM39" s="98">
        <v>69.820735538717443</v>
      </c>
      <c r="AN39" s="90">
        <v>67.689034200010383</v>
      </c>
      <c r="AO39" s="91">
        <v>68.663737254239194</v>
      </c>
      <c r="AP39" s="18"/>
      <c r="AQ39" s="358"/>
      <c r="AR39" s="149" t="s">
        <v>40</v>
      </c>
      <c r="AS39" s="90">
        <v>-65.156794425087099</v>
      </c>
      <c r="AT39" s="91">
        <v>35.71326010481728</v>
      </c>
      <c r="AU39" s="98">
        <v>-89.113680154142585</v>
      </c>
      <c r="AV39" s="91">
        <v>0.75937715732146138</v>
      </c>
      <c r="AW39" s="98">
        <v>-58.239910313901348</v>
      </c>
      <c r="AX39" s="91">
        <v>13.039378813089296</v>
      </c>
      <c r="AY39" s="98">
        <v>-85.016286644951137</v>
      </c>
      <c r="AZ39" s="91">
        <v>24.422391068382687</v>
      </c>
      <c r="BA39" s="98">
        <v>20.007477683787457</v>
      </c>
      <c r="BB39" s="90">
        <v>12.834727418754532</v>
      </c>
      <c r="BC39" s="91">
        <v>16.105623221764009</v>
      </c>
    </row>
    <row r="40" spans="1:55" s="17" customFormat="1" x14ac:dyDescent="0.2">
      <c r="A40" s="358"/>
      <c r="B40" s="150" t="s">
        <v>41</v>
      </c>
      <c r="C40" s="83">
        <v>67</v>
      </c>
      <c r="D40" s="84">
        <v>13119</v>
      </c>
      <c r="E40" s="106">
        <v>3</v>
      </c>
      <c r="F40" s="84">
        <v>3904</v>
      </c>
      <c r="G40" s="106">
        <v>252</v>
      </c>
      <c r="H40" s="84">
        <v>14060</v>
      </c>
      <c r="I40" s="106">
        <v>2</v>
      </c>
      <c r="J40" s="84">
        <v>4954</v>
      </c>
      <c r="K40" s="106">
        <v>17093</v>
      </c>
      <c r="L40" s="83">
        <v>19268</v>
      </c>
      <c r="M40" s="84">
        <v>36361</v>
      </c>
      <c r="N40" s="18"/>
      <c r="O40" s="358"/>
      <c r="P40" s="150" t="s">
        <v>41</v>
      </c>
      <c r="Q40" s="92">
        <v>-39.639639639639633</v>
      </c>
      <c r="R40" s="93">
        <v>100.59633027522933</v>
      </c>
      <c r="S40" s="99">
        <v>-94.545454545454547</v>
      </c>
      <c r="T40" s="93">
        <v>59.868959868959863</v>
      </c>
      <c r="U40" s="99">
        <v>6.3291139240506222</v>
      </c>
      <c r="V40" s="93">
        <v>81.677219278976622</v>
      </c>
      <c r="W40" s="99">
        <v>-94.117647058823522</v>
      </c>
      <c r="X40" s="93">
        <v>70.474879559531999</v>
      </c>
      <c r="Y40" s="99">
        <v>86.849584608657636</v>
      </c>
      <c r="Z40" s="92">
        <v>76.511542689629891</v>
      </c>
      <c r="AA40" s="93">
        <v>81.225079744816583</v>
      </c>
      <c r="AB40" s="18"/>
      <c r="AC40" s="358"/>
      <c r="AD40" s="150" t="s">
        <v>41</v>
      </c>
      <c r="AE40" s="92">
        <v>-50.143266475644701</v>
      </c>
      <c r="AF40" s="93">
        <v>92.774451097804402</v>
      </c>
      <c r="AG40" s="99">
        <v>-92.280701754385959</v>
      </c>
      <c r="AH40" s="93">
        <v>47.823072656683308</v>
      </c>
      <c r="AI40" s="99">
        <v>-24.704336399474379</v>
      </c>
      <c r="AJ40" s="93">
        <v>72.834184510143857</v>
      </c>
      <c r="AK40" s="99">
        <v>-94.354838709677423</v>
      </c>
      <c r="AL40" s="93">
        <v>77.353273846927223</v>
      </c>
      <c r="AM40" s="99">
        <v>75.958394074307563</v>
      </c>
      <c r="AN40" s="92">
        <v>70.879575948318703</v>
      </c>
      <c r="AO40" s="93">
        <v>73.199438505560963</v>
      </c>
      <c r="AP40" s="18"/>
      <c r="AQ40" s="358"/>
      <c r="AR40" s="150" t="s">
        <v>41</v>
      </c>
      <c r="AS40" s="92">
        <v>-59.937402190923315</v>
      </c>
      <c r="AT40" s="93">
        <v>71.394370004247605</v>
      </c>
      <c r="AU40" s="99">
        <v>-89.765100671140942</v>
      </c>
      <c r="AV40" s="93">
        <v>27.761246280413097</v>
      </c>
      <c r="AW40" s="99">
        <v>-39.920948616600796</v>
      </c>
      <c r="AX40" s="93">
        <v>43.905495445931898</v>
      </c>
      <c r="AY40" s="99">
        <v>-92.432432432432435</v>
      </c>
      <c r="AZ40" s="93">
        <v>50.850283427809259</v>
      </c>
      <c r="BA40" s="99">
        <v>53.796877431402045</v>
      </c>
      <c r="BB40" s="92">
        <v>42.866735984750015</v>
      </c>
      <c r="BC40" s="93">
        <v>47.841174665376165</v>
      </c>
    </row>
    <row r="41" spans="1:55" s="23" customFormat="1" x14ac:dyDescent="0.2">
      <c r="A41" s="359"/>
      <c r="B41" s="294" t="s">
        <v>42</v>
      </c>
      <c r="C41" s="151">
        <v>54</v>
      </c>
      <c r="D41" s="152">
        <v>13553</v>
      </c>
      <c r="E41" s="283">
        <v>1</v>
      </c>
      <c r="F41" s="152">
        <v>4040</v>
      </c>
      <c r="G41" s="283">
        <v>211</v>
      </c>
      <c r="H41" s="152">
        <v>14028</v>
      </c>
      <c r="I41" s="283">
        <v>3</v>
      </c>
      <c r="J41" s="152">
        <v>4855</v>
      </c>
      <c r="K41" s="283">
        <v>17648</v>
      </c>
      <c r="L41" s="151">
        <v>19097</v>
      </c>
      <c r="M41" s="152">
        <v>36745</v>
      </c>
      <c r="O41" s="359"/>
      <c r="P41" s="294" t="s">
        <v>42</v>
      </c>
      <c r="Q41" s="279">
        <v>-34.146341463414629</v>
      </c>
      <c r="R41" s="281">
        <v>28.063876027591416</v>
      </c>
      <c r="S41" s="280">
        <v>-97.435897435897431</v>
      </c>
      <c r="T41" s="281">
        <v>2.6162052324104623</v>
      </c>
      <c r="U41" s="280">
        <v>12.834224598930488</v>
      </c>
      <c r="V41" s="281">
        <v>37.596861206473761</v>
      </c>
      <c r="W41" s="280">
        <v>-57.142857142857139</v>
      </c>
      <c r="X41" s="281">
        <v>21.862449799196781</v>
      </c>
      <c r="Y41" s="280">
        <v>20.538214602827676</v>
      </c>
      <c r="Z41" s="279">
        <v>32.867181520907266</v>
      </c>
      <c r="AA41" s="281">
        <v>26.645757220652101</v>
      </c>
      <c r="AC41" s="359"/>
      <c r="AD41" s="294" t="s">
        <v>42</v>
      </c>
      <c r="AE41" s="279">
        <v>-47.099767981438511</v>
      </c>
      <c r="AF41" s="281">
        <v>68.418806458496334</v>
      </c>
      <c r="AG41" s="280">
        <v>-92.901234567901241</v>
      </c>
      <c r="AH41" s="281">
        <v>31.859359583819181</v>
      </c>
      <c r="AI41" s="280">
        <v>-17.299578059071731</v>
      </c>
      <c r="AJ41" s="281">
        <v>61.4433381951931</v>
      </c>
      <c r="AK41" s="280">
        <v>-92.36641221374046</v>
      </c>
      <c r="AL41" s="281">
        <v>58.839293191524987</v>
      </c>
      <c r="AM41" s="280">
        <v>55.684373594523009</v>
      </c>
      <c r="AN41" s="279">
        <v>58.617981058395799</v>
      </c>
      <c r="AO41" s="281">
        <v>57.229841570111127</v>
      </c>
      <c r="AQ41" s="359"/>
      <c r="AR41" s="294" t="s">
        <v>42</v>
      </c>
      <c r="AS41" s="279">
        <v>-47.099767981438511</v>
      </c>
      <c r="AT41" s="281">
        <v>68.418806458496334</v>
      </c>
      <c r="AU41" s="280">
        <v>-92.901234567901241</v>
      </c>
      <c r="AV41" s="281">
        <v>31.859359583819181</v>
      </c>
      <c r="AW41" s="280">
        <v>-17.299578059071731</v>
      </c>
      <c r="AX41" s="281">
        <v>61.4433381951931</v>
      </c>
      <c r="AY41" s="280">
        <v>-92.36641221374046</v>
      </c>
      <c r="AZ41" s="281">
        <v>58.839293191524987</v>
      </c>
      <c r="BA41" s="280">
        <v>55.684373594523009</v>
      </c>
      <c r="BB41" s="279">
        <v>58.617981058395799</v>
      </c>
      <c r="BC41" s="281">
        <v>57.229841570111127</v>
      </c>
    </row>
    <row r="42" spans="1:55" s="23" customFormat="1" x14ac:dyDescent="0.2">
      <c r="A42" s="357">
        <v>2022</v>
      </c>
      <c r="B42" s="308" t="s">
        <v>39</v>
      </c>
      <c r="C42" s="77">
        <v>76</v>
      </c>
      <c r="D42" s="77">
        <v>8302</v>
      </c>
      <c r="E42" s="104">
        <v>5</v>
      </c>
      <c r="F42" s="78">
        <v>2285</v>
      </c>
      <c r="G42" s="77">
        <v>262</v>
      </c>
      <c r="H42" s="77">
        <v>7232</v>
      </c>
      <c r="I42" s="104">
        <v>3</v>
      </c>
      <c r="J42" s="78">
        <v>2956</v>
      </c>
      <c r="K42" s="77">
        <v>10668</v>
      </c>
      <c r="L42" s="77">
        <v>10453</v>
      </c>
      <c r="M42" s="78">
        <v>21121</v>
      </c>
      <c r="O42" s="357">
        <v>2022</v>
      </c>
      <c r="P42" s="308" t="s">
        <v>39</v>
      </c>
      <c r="Q42" s="88">
        <v>24.590163934426236</v>
      </c>
      <c r="R42" s="88">
        <v>-14.755108327343669</v>
      </c>
      <c r="S42" s="97">
        <v>-70.588235294117638</v>
      </c>
      <c r="T42" s="89">
        <v>-26.051779935275079</v>
      </c>
      <c r="U42" s="88">
        <v>77.027027027027017</v>
      </c>
      <c r="V42" s="88">
        <v>-33.154635363711989</v>
      </c>
      <c r="W42" s="97">
        <v>-40</v>
      </c>
      <c r="X42" s="89">
        <v>-34.325705398800267</v>
      </c>
      <c r="Y42" s="88">
        <v>-17.347175951034323</v>
      </c>
      <c r="Z42" s="88">
        <v>-32.443611452207065</v>
      </c>
      <c r="AA42" s="89">
        <v>-25.577871740662438</v>
      </c>
      <c r="AC42" s="357">
        <v>2022</v>
      </c>
      <c r="AD42" s="308" t="s">
        <v>39</v>
      </c>
      <c r="AE42" s="88">
        <v>24.590163934426236</v>
      </c>
      <c r="AF42" s="88">
        <v>-14.755108327343669</v>
      </c>
      <c r="AG42" s="97">
        <v>-70.588235294117638</v>
      </c>
      <c r="AH42" s="89">
        <v>-26.051779935275079</v>
      </c>
      <c r="AI42" s="88">
        <v>77.027027027027017</v>
      </c>
      <c r="AJ42" s="88">
        <v>-33.154635363711989</v>
      </c>
      <c r="AK42" s="97">
        <v>-40</v>
      </c>
      <c r="AL42" s="89">
        <v>-34.325705398800267</v>
      </c>
      <c r="AM42" s="88">
        <v>-17.347175951034323</v>
      </c>
      <c r="AN42" s="88">
        <v>-32.443611452207065</v>
      </c>
      <c r="AO42" s="89">
        <v>-25.577871740662438</v>
      </c>
      <c r="AQ42" s="357">
        <v>2022</v>
      </c>
      <c r="AR42" s="308" t="s">
        <v>39</v>
      </c>
      <c r="AS42" s="88">
        <v>-22.611464968152863</v>
      </c>
      <c r="AT42" s="88">
        <v>47.284857426949344</v>
      </c>
      <c r="AU42" s="97">
        <v>-93.714285714285722</v>
      </c>
      <c r="AV42" s="89">
        <v>26.212534059945504</v>
      </c>
      <c r="AW42" s="88">
        <v>21.515561569688767</v>
      </c>
      <c r="AX42" s="88">
        <v>42.351419634263721</v>
      </c>
      <c r="AY42" s="97">
        <v>-88.888888888888886</v>
      </c>
      <c r="AZ42" s="89">
        <v>32.275453648166419</v>
      </c>
      <c r="BA42" s="88">
        <v>40.75592839066455</v>
      </c>
      <c r="BB42" s="88">
        <v>39.015456277789553</v>
      </c>
      <c r="BC42" s="89">
        <v>39.84161235067738</v>
      </c>
    </row>
    <row r="43" spans="1:55" s="23" customFormat="1" x14ac:dyDescent="0.2">
      <c r="A43" s="358"/>
      <c r="B43" s="288" t="s">
        <v>40</v>
      </c>
      <c r="C43" s="139">
        <v>95</v>
      </c>
      <c r="D43" s="139">
        <v>9351</v>
      </c>
      <c r="E43" s="282">
        <v>4</v>
      </c>
      <c r="F43" s="275">
        <v>2544</v>
      </c>
      <c r="G43" s="139">
        <v>371</v>
      </c>
      <c r="H43" s="139">
        <v>7587</v>
      </c>
      <c r="I43" s="282">
        <v>6</v>
      </c>
      <c r="J43" s="275">
        <v>3381</v>
      </c>
      <c r="K43" s="139">
        <v>11994</v>
      </c>
      <c r="L43" s="139">
        <v>11345</v>
      </c>
      <c r="M43" s="275">
        <v>23339</v>
      </c>
      <c r="O43" s="358"/>
      <c r="P43" s="288" t="s">
        <v>40</v>
      </c>
      <c r="Q43" s="261">
        <v>106.52173913043477</v>
      </c>
      <c r="R43" s="261">
        <v>-14.563727729556874</v>
      </c>
      <c r="S43" s="276">
        <v>100</v>
      </c>
      <c r="T43" s="277">
        <v>-30.624488682847016</v>
      </c>
      <c r="U43" s="261">
        <v>114.45086705202314</v>
      </c>
      <c r="V43" s="261">
        <v>-36.822383212590559</v>
      </c>
      <c r="W43" s="276" t="e">
        <v>#DIV/0!</v>
      </c>
      <c r="X43" s="277">
        <v>-27.399613485076223</v>
      </c>
      <c r="Y43" s="261">
        <v>-18.185538881309682</v>
      </c>
      <c r="Z43" s="261">
        <v>-32.626640536848981</v>
      </c>
      <c r="AA43" s="277">
        <v>-25.90558430426363</v>
      </c>
      <c r="AC43" s="358"/>
      <c r="AD43" s="288" t="s">
        <v>40</v>
      </c>
      <c r="AE43" s="261">
        <v>59.813084112149539</v>
      </c>
      <c r="AF43" s="261">
        <v>-14.653838715915679</v>
      </c>
      <c r="AG43" s="276">
        <v>-52.631578947368432</v>
      </c>
      <c r="AH43" s="277">
        <v>-28.533372798579247</v>
      </c>
      <c r="AI43" s="261">
        <v>97.196261682243005</v>
      </c>
      <c r="AJ43" s="261">
        <v>-35.084107236726823</v>
      </c>
      <c r="AK43" s="276">
        <v>80</v>
      </c>
      <c r="AL43" s="277">
        <v>-30.803668923345707</v>
      </c>
      <c r="AM43" s="261">
        <v>-17.793013385569701</v>
      </c>
      <c r="AN43" s="261">
        <v>-32.538994800693246</v>
      </c>
      <c r="AO43" s="277">
        <v>-25.750263030444732</v>
      </c>
      <c r="AQ43" s="358"/>
      <c r="AR43" s="288" t="s">
        <v>40</v>
      </c>
      <c r="AS43" s="261">
        <v>-2.6666666666666616</v>
      </c>
      <c r="AT43" s="261">
        <v>17.240193614939024</v>
      </c>
      <c r="AU43" s="276">
        <v>-88.495575221238937</v>
      </c>
      <c r="AV43" s="277">
        <v>-2.7633982947624869</v>
      </c>
      <c r="AW43" s="261">
        <v>47.114093959731541</v>
      </c>
      <c r="AX43" s="261">
        <v>5.2622540601540591</v>
      </c>
      <c r="AY43" s="276">
        <v>-69.565217391304344</v>
      </c>
      <c r="AZ43" s="277">
        <v>0.61066799601197097</v>
      </c>
      <c r="BA43" s="261">
        <v>11.774670924526841</v>
      </c>
      <c r="BB43" s="261">
        <v>4.4478394472318161</v>
      </c>
      <c r="BC43" s="277">
        <v>7.9012821571812664</v>
      </c>
    </row>
    <row r="44" spans="1:55" s="23" customFormat="1" x14ac:dyDescent="0.2">
      <c r="A44" s="358"/>
      <c r="B44" s="150" t="s">
        <v>41</v>
      </c>
      <c r="C44" s="83">
        <v>110</v>
      </c>
      <c r="D44" s="83">
        <v>9028</v>
      </c>
      <c r="E44" s="106">
        <v>10</v>
      </c>
      <c r="F44" s="84">
        <v>2448</v>
      </c>
      <c r="G44" s="83">
        <v>433</v>
      </c>
      <c r="H44" s="83">
        <v>6954</v>
      </c>
      <c r="I44" s="106">
        <v>8</v>
      </c>
      <c r="J44" s="84">
        <v>3215</v>
      </c>
      <c r="K44" s="83">
        <v>11596</v>
      </c>
      <c r="L44" s="83">
        <v>10610</v>
      </c>
      <c r="M44" s="84">
        <v>22206</v>
      </c>
      <c r="O44" s="358"/>
      <c r="P44" s="150" t="s">
        <v>41</v>
      </c>
      <c r="Q44" s="92">
        <v>64.179104477611943</v>
      </c>
      <c r="R44" s="92">
        <v>-31.183779251467335</v>
      </c>
      <c r="S44" s="99">
        <v>233.33333333333334</v>
      </c>
      <c r="T44" s="93">
        <v>-37.295081967213115</v>
      </c>
      <c r="U44" s="92">
        <v>71.825396825396808</v>
      </c>
      <c r="V44" s="92">
        <v>-50.540540540540533</v>
      </c>
      <c r="W44" s="99">
        <v>300</v>
      </c>
      <c r="X44" s="93">
        <v>-35.102947113443683</v>
      </c>
      <c r="Y44" s="92">
        <v>-32.159363482127191</v>
      </c>
      <c r="Z44" s="92">
        <v>-44.934606601619265</v>
      </c>
      <c r="AA44" s="93">
        <v>-38.929072357745945</v>
      </c>
      <c r="AC44" s="358"/>
      <c r="AD44" s="150" t="s">
        <v>41</v>
      </c>
      <c r="AE44" s="92">
        <v>61.494252873563227</v>
      </c>
      <c r="AF44" s="92">
        <v>-21.069135875514011</v>
      </c>
      <c r="AG44" s="99">
        <v>-13.636363636363635</v>
      </c>
      <c r="AH44" s="93">
        <v>-31.741862864646841</v>
      </c>
      <c r="AI44" s="92">
        <v>86.038394415357772</v>
      </c>
      <c r="AJ44" s="92">
        <v>-40.975384949034918</v>
      </c>
      <c r="AK44" s="99">
        <v>142.85714285714283</v>
      </c>
      <c r="AL44" s="93">
        <v>-32.312925170068027</v>
      </c>
      <c r="AM44" s="92">
        <v>-23.291536050156736</v>
      </c>
      <c r="AN44" s="92">
        <v>-37.169445521519975</v>
      </c>
      <c r="AO44" s="93">
        <v>-30.729426433915208</v>
      </c>
      <c r="AQ44" s="358"/>
      <c r="AR44" s="150" t="s">
        <v>41</v>
      </c>
      <c r="AS44" s="92">
        <v>30.859375</v>
      </c>
      <c r="AT44" s="92">
        <v>-9.354300905690982</v>
      </c>
      <c r="AU44" s="99">
        <v>-67.21311475409837</v>
      </c>
      <c r="AV44" s="93">
        <v>-22.475681600219211</v>
      </c>
      <c r="AW44" s="92">
        <v>68.026315789473685</v>
      </c>
      <c r="AX44" s="92">
        <v>-23.961939553554355</v>
      </c>
      <c r="AY44" s="99">
        <v>42.857142857142861</v>
      </c>
      <c r="AZ44" s="93">
        <v>-20.385720601237843</v>
      </c>
      <c r="BA44" s="92">
        <v>-12.470278747407292</v>
      </c>
      <c r="BB44" s="92">
        <v>-21.906509180780255</v>
      </c>
      <c r="BC44" s="93">
        <v>-17.438964025101001</v>
      </c>
    </row>
    <row r="45" spans="1:55" s="23" customFormat="1" x14ac:dyDescent="0.2">
      <c r="A45" s="359"/>
      <c r="B45" s="294" t="s">
        <v>42</v>
      </c>
      <c r="C45" s="151">
        <v>138</v>
      </c>
      <c r="D45" s="151">
        <v>11121</v>
      </c>
      <c r="E45" s="283">
        <v>25</v>
      </c>
      <c r="F45" s="152">
        <v>2814</v>
      </c>
      <c r="G45" s="151">
        <v>488</v>
      </c>
      <c r="H45" s="151">
        <v>6454</v>
      </c>
      <c r="I45" s="283">
        <v>27</v>
      </c>
      <c r="J45" s="152">
        <v>2721</v>
      </c>
      <c r="K45" s="151">
        <v>14098</v>
      </c>
      <c r="L45" s="151">
        <v>9690</v>
      </c>
      <c r="M45" s="152">
        <v>23788</v>
      </c>
      <c r="O45" s="359"/>
      <c r="P45" s="294" t="s">
        <v>42</v>
      </c>
      <c r="Q45" s="279">
        <v>155.55555555555554</v>
      </c>
      <c r="R45" s="279">
        <v>-17.944366560909021</v>
      </c>
      <c r="S45" s="280">
        <v>2400</v>
      </c>
      <c r="T45" s="281">
        <v>-30.346534653465351</v>
      </c>
      <c r="U45" s="279">
        <v>131.27962085308056</v>
      </c>
      <c r="V45" s="279">
        <v>-53.992015968063868</v>
      </c>
      <c r="W45" s="280">
        <v>800</v>
      </c>
      <c r="X45" s="281">
        <v>-43.954685890834192</v>
      </c>
      <c r="Y45" s="279">
        <v>-20.115593834995472</v>
      </c>
      <c r="Z45" s="279">
        <v>-49.259045923443466</v>
      </c>
      <c r="AA45" s="281">
        <v>-35.261940400054428</v>
      </c>
      <c r="AC45" s="359"/>
      <c r="AD45" s="294" t="s">
        <v>42</v>
      </c>
      <c r="AE45" s="279">
        <v>83.771929824561411</v>
      </c>
      <c r="AF45" s="279">
        <v>-20.174845848466926</v>
      </c>
      <c r="AG45" s="280">
        <v>91.304347826086968</v>
      </c>
      <c r="AH45" s="281">
        <v>-31.358410992449492</v>
      </c>
      <c r="AI45" s="279">
        <v>98.214285714285722</v>
      </c>
      <c r="AJ45" s="279">
        <v>-44.561630921517789</v>
      </c>
      <c r="AK45" s="280">
        <v>340.00000000000006</v>
      </c>
      <c r="AL45" s="281">
        <v>-35.292877102335638</v>
      </c>
      <c r="AM45" s="279">
        <v>-22.391988187712652</v>
      </c>
      <c r="AN45" s="279">
        <v>-40.436068310765883</v>
      </c>
      <c r="AO45" s="281">
        <v>-31.981802458923937</v>
      </c>
      <c r="AQ45" s="359"/>
      <c r="AR45" s="294" t="s">
        <v>42</v>
      </c>
      <c r="AS45" s="279">
        <v>83.771929824561411</v>
      </c>
      <c r="AT45" s="279">
        <v>-20.174845848466926</v>
      </c>
      <c r="AU45" s="280">
        <v>91.304347826086968</v>
      </c>
      <c r="AV45" s="281">
        <v>-31.358410992449492</v>
      </c>
      <c r="AW45" s="279">
        <v>98.214285714285722</v>
      </c>
      <c r="AX45" s="279">
        <v>-44.561630921517789</v>
      </c>
      <c r="AY45" s="280">
        <v>340.00000000000006</v>
      </c>
      <c r="AZ45" s="281">
        <v>-35.292877102335638</v>
      </c>
      <c r="BA45" s="279">
        <v>-22.391988187712652</v>
      </c>
      <c r="BB45" s="279">
        <v>-40.436068310765883</v>
      </c>
      <c r="BC45" s="281">
        <v>-31.981802458923937</v>
      </c>
    </row>
    <row r="46" spans="1:55" s="23" customFormat="1" x14ac:dyDescent="0.2">
      <c r="A46" s="322">
        <v>2023</v>
      </c>
      <c r="B46" s="328" t="s">
        <v>39</v>
      </c>
      <c r="C46" s="325">
        <v>130</v>
      </c>
      <c r="D46" s="325">
        <v>6367</v>
      </c>
      <c r="E46" s="327">
        <v>33</v>
      </c>
      <c r="F46" s="326">
        <v>1419</v>
      </c>
      <c r="G46" s="325">
        <v>445</v>
      </c>
      <c r="H46" s="325">
        <v>4426</v>
      </c>
      <c r="I46" s="327">
        <v>47</v>
      </c>
      <c r="J46" s="326">
        <v>1691</v>
      </c>
      <c r="K46" s="325">
        <v>7949</v>
      </c>
      <c r="L46" s="325">
        <v>6609</v>
      </c>
      <c r="M46" s="326">
        <v>14558</v>
      </c>
      <c r="O46" s="322">
        <v>2023</v>
      </c>
      <c r="P46" s="328" t="s">
        <v>39</v>
      </c>
      <c r="Q46" s="334">
        <v>71.05263157894737</v>
      </c>
      <c r="R46" s="334">
        <v>-23.307636714044811</v>
      </c>
      <c r="S46" s="336">
        <v>560</v>
      </c>
      <c r="T46" s="335">
        <v>-37.899343544857764</v>
      </c>
      <c r="U46" s="334">
        <v>69.84732824427482</v>
      </c>
      <c r="V46" s="334">
        <v>-38.799778761061944</v>
      </c>
      <c r="W46" s="336">
        <v>1466.6666666666665</v>
      </c>
      <c r="X46" s="335">
        <v>-42.794316644113671</v>
      </c>
      <c r="Y46" s="334">
        <v>-25.487439070116235</v>
      </c>
      <c r="Z46" s="334">
        <v>-36.7741318281833</v>
      </c>
      <c r="AA46" s="335">
        <v>-31.073339330524121</v>
      </c>
      <c r="AC46" s="322">
        <v>2023</v>
      </c>
      <c r="AD46" s="328" t="s">
        <v>39</v>
      </c>
      <c r="AE46" s="334">
        <v>71.05263157894737</v>
      </c>
      <c r="AF46" s="334">
        <v>-23.307636714044811</v>
      </c>
      <c r="AG46" s="336">
        <v>560</v>
      </c>
      <c r="AH46" s="335">
        <v>-37.899343544857764</v>
      </c>
      <c r="AI46" s="334">
        <v>69.84732824427482</v>
      </c>
      <c r="AJ46" s="334">
        <v>-38.799778761061944</v>
      </c>
      <c r="AK46" s="336">
        <v>1466.6666666666665</v>
      </c>
      <c r="AL46" s="335">
        <v>-42.794316644113671</v>
      </c>
      <c r="AM46" s="334">
        <v>-25.487439070116235</v>
      </c>
      <c r="AN46" s="334">
        <v>-36.7741318281833</v>
      </c>
      <c r="AO46" s="335">
        <v>-31.073339330524121</v>
      </c>
      <c r="AQ46" s="322">
        <v>2023</v>
      </c>
      <c r="AR46" s="328" t="s">
        <v>39</v>
      </c>
      <c r="AS46" s="334">
        <v>94.650205761316869</v>
      </c>
      <c r="AT46" s="334">
        <v>-21.890720616738168</v>
      </c>
      <c r="AU46" s="336">
        <v>554.54545454545462</v>
      </c>
      <c r="AV46" s="335">
        <v>-33.6139896373057</v>
      </c>
      <c r="AW46" s="334">
        <v>93.429844097995556</v>
      </c>
      <c r="AX46" s="334">
        <v>-46.288744744237157</v>
      </c>
      <c r="AY46" s="336">
        <v>1000</v>
      </c>
      <c r="AZ46" s="335">
        <v>-36.815520606130178</v>
      </c>
      <c r="BA46" s="334">
        <v>-24.025703773993246</v>
      </c>
      <c r="BB46" s="334">
        <v>-41.736600819409965</v>
      </c>
      <c r="BC46" s="335">
        <v>-33.274740308289452</v>
      </c>
    </row>
    <row r="47" spans="1:55" x14ac:dyDescent="0.2">
      <c r="A47" s="17"/>
      <c r="B47" s="17"/>
      <c r="C47" s="17"/>
      <c r="D47" s="17"/>
      <c r="E47" s="17"/>
      <c r="F47" s="17"/>
      <c r="G47" s="17"/>
      <c r="H47" s="17"/>
      <c r="I47" s="17"/>
      <c r="J47" s="17"/>
      <c r="K47" s="17"/>
      <c r="L47" s="17"/>
      <c r="M47" s="17"/>
    </row>
    <row r="48" spans="1:55" x14ac:dyDescent="0.2">
      <c r="A48" s="239" t="s">
        <v>248</v>
      </c>
      <c r="B48" s="139"/>
      <c r="C48" s="139"/>
      <c r="D48" s="139"/>
      <c r="E48" s="139"/>
      <c r="F48" s="23"/>
      <c r="G48" s="23"/>
      <c r="H48" s="23"/>
      <c r="I48" s="23"/>
      <c r="J48" s="23"/>
      <c r="K48" s="23"/>
      <c r="L48" s="23"/>
      <c r="M48" s="23"/>
      <c r="N48" s="23"/>
      <c r="O48" s="23"/>
      <c r="P48" s="23"/>
      <c r="Q48" s="23"/>
      <c r="R48" s="23"/>
      <c r="S48" s="23"/>
      <c r="T48" s="23"/>
      <c r="U48" s="23"/>
      <c r="V48" s="23"/>
      <c r="W48" s="23"/>
      <c r="X48" s="23"/>
      <c r="Y48" s="23"/>
      <c r="Z48" s="23"/>
      <c r="AA48" s="23"/>
    </row>
    <row r="49" spans="1:27" x14ac:dyDescent="0.2">
      <c r="A49" s="361" t="s">
        <v>245</v>
      </c>
      <c r="B49" s="361"/>
      <c r="C49" s="139"/>
      <c r="D49" s="139"/>
      <c r="E49" s="139"/>
      <c r="F49" s="23"/>
      <c r="G49" s="23"/>
      <c r="H49" s="23"/>
      <c r="I49" s="23"/>
      <c r="J49" s="23"/>
      <c r="K49" s="23"/>
      <c r="L49" s="23"/>
      <c r="M49" s="23"/>
      <c r="N49" s="23"/>
      <c r="O49" s="23"/>
      <c r="P49" s="23"/>
      <c r="Q49" s="23"/>
      <c r="R49" s="23"/>
      <c r="S49" s="23"/>
      <c r="T49" s="23"/>
      <c r="U49" s="23"/>
      <c r="V49" s="23"/>
      <c r="W49" s="23"/>
      <c r="X49" s="23"/>
      <c r="Y49" s="23"/>
      <c r="Z49" s="23"/>
      <c r="AA49" s="23"/>
    </row>
    <row r="50" spans="1:27" x14ac:dyDescent="0.2">
      <c r="A50" s="361" t="s">
        <v>246</v>
      </c>
      <c r="B50" s="361"/>
      <c r="C50" s="139"/>
      <c r="D50" s="139"/>
      <c r="E50" s="139"/>
      <c r="F50" s="23"/>
      <c r="G50" s="23"/>
      <c r="H50" s="23"/>
      <c r="I50" s="23"/>
      <c r="J50" s="23"/>
      <c r="K50" s="23"/>
      <c r="L50" s="23"/>
      <c r="M50" s="23"/>
      <c r="N50" s="23"/>
      <c r="O50" s="23"/>
      <c r="P50" s="23"/>
      <c r="Q50" s="23"/>
      <c r="R50" s="23"/>
      <c r="S50" s="23"/>
      <c r="T50" s="23"/>
      <c r="U50" s="23"/>
      <c r="V50" s="23"/>
      <c r="W50" s="23"/>
      <c r="X50" s="23"/>
      <c r="Y50" s="23"/>
      <c r="Z50" s="23"/>
      <c r="AA50" s="23"/>
    </row>
    <row r="51" spans="1:27" x14ac:dyDescent="0.2">
      <c r="A51" s="240" t="s">
        <v>247</v>
      </c>
      <c r="B51" s="142"/>
      <c r="C51" s="139"/>
      <c r="D51" s="139"/>
      <c r="E51" s="139"/>
      <c r="F51" s="23"/>
      <c r="G51" s="23"/>
      <c r="H51" s="23"/>
      <c r="I51" s="23"/>
      <c r="J51" s="23"/>
      <c r="K51" s="23"/>
      <c r="L51" s="23"/>
      <c r="M51" s="23"/>
      <c r="N51" s="23"/>
      <c r="O51" s="23"/>
      <c r="P51" s="23"/>
      <c r="Q51" s="23"/>
      <c r="R51" s="23"/>
      <c r="S51" s="23"/>
      <c r="T51" s="23"/>
      <c r="U51" s="23"/>
      <c r="V51" s="23"/>
      <c r="W51" s="23"/>
      <c r="X51" s="23"/>
      <c r="Y51" s="23"/>
      <c r="Z51" s="23"/>
      <c r="AA51" s="23"/>
    </row>
    <row r="52" spans="1:27" x14ac:dyDescent="0.2">
      <c r="A52" s="313" t="str">
        <f>'Contenido '!A131</f>
        <v>Actualizado el 18 de mayo de 2023</v>
      </c>
      <c r="B52" s="142"/>
      <c r="C52" s="139"/>
      <c r="D52" s="139"/>
      <c r="E52" s="139"/>
      <c r="F52" s="23"/>
      <c r="G52" s="23"/>
      <c r="H52" s="23"/>
      <c r="I52" s="23"/>
      <c r="J52" s="23"/>
      <c r="K52" s="23"/>
      <c r="L52" s="23"/>
      <c r="M52" s="23"/>
      <c r="N52" s="23"/>
      <c r="O52" s="23"/>
      <c r="P52" s="23"/>
      <c r="Q52" s="23"/>
      <c r="R52" s="23"/>
      <c r="S52" s="23"/>
      <c r="T52" s="23"/>
      <c r="U52" s="23"/>
      <c r="V52" s="23"/>
      <c r="W52" s="23"/>
      <c r="X52" s="23"/>
      <c r="Y52" s="23"/>
      <c r="Z52" s="23"/>
      <c r="AA52" s="23"/>
    </row>
    <row r="53" spans="1:27"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sheetData>
  <mergeCells count="71">
    <mergeCell ref="W12:X12"/>
    <mergeCell ref="Y12:AA12"/>
    <mergeCell ref="A22:A25"/>
    <mergeCell ref="O22:O25"/>
    <mergeCell ref="A18:A21"/>
    <mergeCell ref="O18:O21"/>
    <mergeCell ref="A14:A17"/>
    <mergeCell ref="O14:O17"/>
    <mergeCell ref="A34:A37"/>
    <mergeCell ref="O34:O37"/>
    <mergeCell ref="A26:A29"/>
    <mergeCell ref="O26:O29"/>
    <mergeCell ref="A30:A33"/>
    <mergeCell ref="O30:O33"/>
    <mergeCell ref="AC14:AC17"/>
    <mergeCell ref="AQ9:BC9"/>
    <mergeCell ref="AY12:AZ12"/>
    <mergeCell ref="BA12:BC12"/>
    <mergeCell ref="AK12:AL12"/>
    <mergeCell ref="AM12:AO12"/>
    <mergeCell ref="AU12:AV12"/>
    <mergeCell ref="AW12:AX12"/>
    <mergeCell ref="AR12:AT12"/>
    <mergeCell ref="AC9:AO9"/>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6:AO7"/>
    <mergeCell ref="AQ6:BC7"/>
    <mergeCell ref="A8:M8"/>
    <mergeCell ref="O8:AA8"/>
    <mergeCell ref="AC8:AO8"/>
    <mergeCell ref="AQ8:BC8"/>
    <mergeCell ref="A50:B50"/>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49:B49"/>
    <mergeCell ref="A38:A41"/>
    <mergeCell ref="O38:O41"/>
    <mergeCell ref="AC38:AC41"/>
    <mergeCell ref="AQ38:AQ41"/>
    <mergeCell ref="A42:A45"/>
    <mergeCell ref="O42:O45"/>
    <mergeCell ref="AC42:AC45"/>
    <mergeCell ref="AQ42:AQ45"/>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50"/>
  <sheetViews>
    <sheetView showGridLines="0" zoomScale="90" zoomScaleNormal="90" workbookViewId="0">
      <pane xSplit="1" ySplit="11" topLeftCell="O39" activePane="bottomRight" state="frozen"/>
      <selection activeCell="G131" sqref="G131"/>
      <selection pane="topRight" activeCell="G131" sqref="G131"/>
      <selection pane="bottomLeft" activeCell="G131" sqref="G131"/>
      <selection pane="bottomRight" activeCell="T48" sqref="T48"/>
    </sheetView>
  </sheetViews>
  <sheetFormatPr baseColWidth="10" defaultRowHeight="12.75" x14ac:dyDescent="0.2"/>
  <cols>
    <col min="1" max="1" width="9.7109375" customWidth="1"/>
    <col min="2" max="2" width="20.140625" customWidth="1"/>
    <col min="3" max="3" width="17.85546875" customWidth="1"/>
    <col min="4" max="4" width="16.85546875" customWidth="1"/>
    <col min="5" max="5" width="25" customWidth="1"/>
    <col min="6" max="6" width="3.7109375" style="6" customWidth="1"/>
    <col min="7" max="7" width="9.7109375" customWidth="1"/>
    <col min="8" max="8" width="21.5703125" customWidth="1"/>
    <col min="9" max="9" width="15.42578125" customWidth="1"/>
    <col min="10" max="10" width="14.85546875" customWidth="1"/>
    <col min="11" max="11" width="24.140625" customWidth="1"/>
    <col min="12" max="12" width="3.7109375" style="6" customWidth="1"/>
    <col min="13" max="13" width="9.7109375" customWidth="1"/>
    <col min="14" max="14" width="21.285156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x14ac:dyDescent="0.2">
      <c r="A1" s="1"/>
      <c r="B1" s="14"/>
      <c r="C1" s="14"/>
      <c r="D1" s="14"/>
      <c r="E1" s="15"/>
      <c r="F1" s="19"/>
      <c r="G1" s="15"/>
      <c r="H1" s="16"/>
      <c r="I1" s="16"/>
      <c r="J1" s="1"/>
    </row>
    <row r="2" spans="1:23" ht="20.25" customHeight="1" x14ac:dyDescent="0.2">
      <c r="A2" s="1"/>
      <c r="B2" s="14"/>
      <c r="C2" s="14"/>
      <c r="D2" s="14"/>
      <c r="E2" s="15"/>
      <c r="F2" s="19"/>
      <c r="G2" s="15"/>
      <c r="H2" s="16"/>
      <c r="I2" s="16"/>
      <c r="J2" s="1"/>
    </row>
    <row r="3" spans="1:23" ht="21" customHeight="1" x14ac:dyDescent="0.2">
      <c r="A3" s="1"/>
      <c r="B3" s="14"/>
      <c r="C3" s="14"/>
      <c r="D3" s="14"/>
      <c r="E3" s="15"/>
      <c r="F3" s="19"/>
      <c r="G3" s="15"/>
      <c r="H3" s="16"/>
      <c r="I3" s="16"/>
      <c r="J3" s="1"/>
    </row>
    <row r="4" spans="1:23" ht="12.75" customHeight="1" x14ac:dyDescent="0.2">
      <c r="A4" s="1"/>
      <c r="B4" s="14"/>
      <c r="C4" s="14"/>
      <c r="D4" s="14"/>
      <c r="E4" s="15"/>
      <c r="F4" s="19"/>
      <c r="G4" s="15"/>
      <c r="H4" s="16"/>
      <c r="I4" s="16"/>
      <c r="J4" s="1"/>
    </row>
    <row r="5" spans="1:23" ht="18" customHeight="1" x14ac:dyDescent="0.2">
      <c r="A5" s="366" t="s">
        <v>356</v>
      </c>
      <c r="B5" s="366"/>
      <c r="C5" s="366"/>
      <c r="D5" s="366"/>
      <c r="E5" s="366"/>
      <c r="F5" s="22"/>
      <c r="G5" s="366" t="s">
        <v>356</v>
      </c>
      <c r="H5" s="366"/>
      <c r="I5" s="366"/>
      <c r="J5" s="366"/>
      <c r="K5" s="366"/>
      <c r="M5" s="366" t="s">
        <v>356</v>
      </c>
      <c r="N5" s="366"/>
      <c r="O5" s="366"/>
      <c r="P5" s="366"/>
      <c r="Q5" s="366"/>
      <c r="S5" s="366" t="s">
        <v>356</v>
      </c>
      <c r="T5" s="366"/>
      <c r="U5" s="366"/>
      <c r="V5" s="366"/>
      <c r="W5" s="366"/>
    </row>
    <row r="6" spans="1:23" ht="18" customHeight="1" x14ac:dyDescent="0.2">
      <c r="A6" s="366"/>
      <c r="B6" s="366"/>
      <c r="C6" s="366"/>
      <c r="D6" s="366"/>
      <c r="E6" s="366"/>
      <c r="F6" s="22"/>
      <c r="G6" s="366"/>
      <c r="H6" s="366"/>
      <c r="I6" s="366"/>
      <c r="J6" s="366"/>
      <c r="K6" s="366"/>
      <c r="M6" s="366"/>
      <c r="N6" s="366"/>
      <c r="O6" s="366"/>
      <c r="P6" s="366"/>
      <c r="Q6" s="366"/>
      <c r="S6" s="366"/>
      <c r="T6" s="366"/>
      <c r="U6" s="366"/>
      <c r="V6" s="366"/>
      <c r="W6" s="366"/>
    </row>
    <row r="7" spans="1:23" s="17" customFormat="1" ht="19.5" customHeight="1" x14ac:dyDescent="0.2">
      <c r="A7" s="364" t="s">
        <v>309</v>
      </c>
      <c r="B7" s="364"/>
      <c r="C7" s="364"/>
      <c r="D7" s="364"/>
      <c r="E7" s="364"/>
      <c r="F7" s="18"/>
      <c r="G7" s="364" t="s">
        <v>310</v>
      </c>
      <c r="H7" s="364"/>
      <c r="I7" s="364"/>
      <c r="J7" s="364"/>
      <c r="K7" s="364"/>
      <c r="L7" s="18"/>
      <c r="M7" s="364" t="s">
        <v>311</v>
      </c>
      <c r="N7" s="364"/>
      <c r="O7" s="364"/>
      <c r="P7" s="364"/>
      <c r="Q7" s="364"/>
      <c r="R7" s="18"/>
      <c r="S7" s="364" t="s">
        <v>312</v>
      </c>
      <c r="T7" s="364"/>
      <c r="U7" s="364"/>
      <c r="V7" s="364"/>
      <c r="W7" s="364"/>
    </row>
    <row r="8" spans="1:23" s="17" customFormat="1" ht="19.5" customHeight="1" x14ac:dyDescent="0.2">
      <c r="A8" s="364" t="str">
        <f>Hoja2!A1</f>
        <v>2015 (I trimestre) - 2023 (I trimestre)pr</v>
      </c>
      <c r="B8" s="364"/>
      <c r="C8" s="364"/>
      <c r="D8" s="364"/>
      <c r="E8" s="364"/>
      <c r="F8" s="18"/>
      <c r="G8" s="364" t="str">
        <f>Hoja2!A2</f>
        <v>2016 (I trimestre) - 2023 (I trimestre)pr</v>
      </c>
      <c r="H8" s="364"/>
      <c r="I8" s="364"/>
      <c r="J8" s="364"/>
      <c r="K8" s="364"/>
      <c r="L8" s="18"/>
      <c r="M8" s="364" t="str">
        <f>Hoja2!A2</f>
        <v>2016 (I trimestre) - 2023 (I trimestre)pr</v>
      </c>
      <c r="N8" s="364"/>
      <c r="O8" s="364"/>
      <c r="P8" s="364"/>
      <c r="Q8" s="364"/>
      <c r="R8" s="18"/>
      <c r="S8" s="364" t="str">
        <f>Hoja2!A3</f>
        <v>2016 (IV trimestre) - 2023 (I trimestre)pr</v>
      </c>
      <c r="T8" s="364"/>
      <c r="U8" s="364"/>
      <c r="V8" s="364"/>
      <c r="W8" s="364"/>
    </row>
    <row r="9" spans="1:23" s="8" customFormat="1" ht="15" x14ac:dyDescent="0.2"/>
    <row r="10" spans="1:23" x14ac:dyDescent="0.2">
      <c r="B10" s="17"/>
      <c r="C10" s="17"/>
      <c r="D10" s="396" t="s">
        <v>35</v>
      </c>
      <c r="E10" s="396" t="s">
        <v>35</v>
      </c>
      <c r="G10" s="11"/>
      <c r="H10" s="11"/>
      <c r="I10" s="11"/>
      <c r="J10" s="11"/>
      <c r="K10" s="71" t="s">
        <v>43</v>
      </c>
      <c r="M10" s="11"/>
      <c r="N10" s="11"/>
      <c r="O10" s="11"/>
      <c r="P10" s="11"/>
      <c r="Q10" s="71" t="s">
        <v>43</v>
      </c>
      <c r="S10" s="11"/>
      <c r="T10" s="11"/>
      <c r="U10" s="11"/>
      <c r="V10" s="11"/>
      <c r="W10" s="71" t="s">
        <v>43</v>
      </c>
    </row>
    <row r="11" spans="1:23" ht="34.5" customHeight="1" x14ac:dyDescent="0.2">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x14ac:dyDescent="0.2">
      <c r="A12" s="357">
        <v>2015</v>
      </c>
      <c r="B12" s="77" t="s">
        <v>39</v>
      </c>
      <c r="C12" s="77">
        <v>4455</v>
      </c>
      <c r="D12" s="77">
        <v>7284</v>
      </c>
      <c r="E12" s="78">
        <v>11739</v>
      </c>
      <c r="F12" s="61"/>
      <c r="G12" s="357">
        <v>2015</v>
      </c>
      <c r="H12" s="77" t="s">
        <v>39</v>
      </c>
      <c r="I12" s="88" t="s">
        <v>175</v>
      </c>
      <c r="J12" s="88" t="s">
        <v>175</v>
      </c>
      <c r="K12" s="89" t="s">
        <v>175</v>
      </c>
      <c r="L12" s="34"/>
      <c r="M12" s="357">
        <v>2015</v>
      </c>
      <c r="N12" s="77" t="s">
        <v>39</v>
      </c>
      <c r="O12" s="88" t="s">
        <v>175</v>
      </c>
      <c r="P12" s="88" t="s">
        <v>175</v>
      </c>
      <c r="Q12" s="89" t="s">
        <v>175</v>
      </c>
      <c r="R12" s="34"/>
      <c r="S12" s="357">
        <v>2015</v>
      </c>
      <c r="T12" s="77" t="s">
        <v>39</v>
      </c>
      <c r="U12" s="88" t="s">
        <v>175</v>
      </c>
      <c r="V12" s="88" t="s">
        <v>175</v>
      </c>
      <c r="W12" s="89" t="s">
        <v>175</v>
      </c>
    </row>
    <row r="13" spans="1:23" ht="12.75" customHeight="1" x14ac:dyDescent="0.2">
      <c r="A13" s="358"/>
      <c r="B13" s="79" t="s">
        <v>40</v>
      </c>
      <c r="C13" s="80">
        <v>3470</v>
      </c>
      <c r="D13" s="80">
        <v>6800</v>
      </c>
      <c r="E13" s="81">
        <v>10270</v>
      </c>
      <c r="F13" s="61"/>
      <c r="G13" s="358"/>
      <c r="H13" s="79" t="s">
        <v>40</v>
      </c>
      <c r="I13" s="90" t="s">
        <v>175</v>
      </c>
      <c r="J13" s="90" t="s">
        <v>175</v>
      </c>
      <c r="K13" s="91" t="s">
        <v>175</v>
      </c>
      <c r="L13" s="34"/>
      <c r="M13" s="358"/>
      <c r="N13" s="79" t="s">
        <v>40</v>
      </c>
      <c r="O13" s="90" t="s">
        <v>175</v>
      </c>
      <c r="P13" s="90" t="s">
        <v>175</v>
      </c>
      <c r="Q13" s="91" t="s">
        <v>175</v>
      </c>
      <c r="R13" s="34"/>
      <c r="S13" s="358"/>
      <c r="T13" s="79" t="s">
        <v>40</v>
      </c>
      <c r="U13" s="90" t="s">
        <v>175</v>
      </c>
      <c r="V13" s="90" t="s">
        <v>175</v>
      </c>
      <c r="W13" s="91" t="s">
        <v>175</v>
      </c>
    </row>
    <row r="14" spans="1:23" ht="12.75" customHeight="1" x14ac:dyDescent="0.2">
      <c r="A14" s="358"/>
      <c r="B14" s="82" t="s">
        <v>41</v>
      </c>
      <c r="C14" s="83">
        <v>3197</v>
      </c>
      <c r="D14" s="83">
        <v>7067</v>
      </c>
      <c r="E14" s="84">
        <v>10264</v>
      </c>
      <c r="F14" s="61"/>
      <c r="G14" s="358"/>
      <c r="H14" s="82" t="s">
        <v>41</v>
      </c>
      <c r="I14" s="92" t="s">
        <v>175</v>
      </c>
      <c r="J14" s="92" t="s">
        <v>175</v>
      </c>
      <c r="K14" s="93" t="s">
        <v>175</v>
      </c>
      <c r="L14" s="34"/>
      <c r="M14" s="358"/>
      <c r="N14" s="82" t="s">
        <v>41</v>
      </c>
      <c r="O14" s="92" t="s">
        <v>175</v>
      </c>
      <c r="P14" s="92" t="s">
        <v>175</v>
      </c>
      <c r="Q14" s="93" t="s">
        <v>175</v>
      </c>
      <c r="R14" s="34"/>
      <c r="S14" s="358"/>
      <c r="T14" s="82" t="s">
        <v>41</v>
      </c>
      <c r="U14" s="92" t="s">
        <v>175</v>
      </c>
      <c r="V14" s="92" t="s">
        <v>175</v>
      </c>
      <c r="W14" s="93" t="s">
        <v>175</v>
      </c>
    </row>
    <row r="15" spans="1:23" s="7" customFormat="1" ht="12.75" customHeight="1" x14ac:dyDescent="0.2">
      <c r="A15" s="359"/>
      <c r="B15" s="85" t="s">
        <v>42</v>
      </c>
      <c r="C15" s="86">
        <v>6135</v>
      </c>
      <c r="D15" s="86">
        <v>6937</v>
      </c>
      <c r="E15" s="87">
        <v>13072</v>
      </c>
      <c r="F15" s="61"/>
      <c r="G15" s="359"/>
      <c r="H15" s="85" t="s">
        <v>42</v>
      </c>
      <c r="I15" s="94" t="s">
        <v>175</v>
      </c>
      <c r="J15" s="94" t="s">
        <v>175</v>
      </c>
      <c r="K15" s="95" t="s">
        <v>175</v>
      </c>
      <c r="L15" s="34"/>
      <c r="M15" s="359"/>
      <c r="N15" s="85" t="s">
        <v>42</v>
      </c>
      <c r="O15" s="94" t="s">
        <v>175</v>
      </c>
      <c r="P15" s="94" t="s">
        <v>175</v>
      </c>
      <c r="Q15" s="95" t="s">
        <v>175</v>
      </c>
      <c r="R15" s="34"/>
      <c r="S15" s="359"/>
      <c r="T15" s="85" t="s">
        <v>42</v>
      </c>
      <c r="U15" s="94" t="s">
        <v>175</v>
      </c>
      <c r="V15" s="94" t="s">
        <v>175</v>
      </c>
      <c r="W15" s="95" t="s">
        <v>175</v>
      </c>
    </row>
    <row r="16" spans="1:23" ht="12.75" customHeight="1" x14ac:dyDescent="0.2">
      <c r="A16" s="357">
        <v>2016</v>
      </c>
      <c r="B16" s="77" t="s">
        <v>39</v>
      </c>
      <c r="C16" s="77">
        <v>8614</v>
      </c>
      <c r="D16" s="77">
        <v>7405</v>
      </c>
      <c r="E16" s="78">
        <v>16019</v>
      </c>
      <c r="F16" s="61"/>
      <c r="G16" s="357">
        <v>2016</v>
      </c>
      <c r="H16" s="77" t="s">
        <v>39</v>
      </c>
      <c r="I16" s="88">
        <v>93.355780022446694</v>
      </c>
      <c r="J16" s="88">
        <v>1.661175178473373</v>
      </c>
      <c r="K16" s="89">
        <v>36.459664366641121</v>
      </c>
      <c r="L16" s="34"/>
      <c r="M16" s="357">
        <v>2016</v>
      </c>
      <c r="N16" s="77" t="s">
        <v>39</v>
      </c>
      <c r="O16" s="88">
        <v>93.355780022446694</v>
      </c>
      <c r="P16" s="88">
        <v>1.661175178473373</v>
      </c>
      <c r="Q16" s="89">
        <v>36.459664366641121</v>
      </c>
      <c r="R16" s="34"/>
      <c r="S16" s="357">
        <v>2016</v>
      </c>
      <c r="T16" s="77" t="s">
        <v>39</v>
      </c>
      <c r="U16" s="88" t="s">
        <v>175</v>
      </c>
      <c r="V16" s="88" t="s">
        <v>175</v>
      </c>
      <c r="W16" s="89" t="s">
        <v>175</v>
      </c>
    </row>
    <row r="17" spans="1:23" ht="12.75" customHeight="1" x14ac:dyDescent="0.2">
      <c r="A17" s="358"/>
      <c r="B17" s="79" t="s">
        <v>40</v>
      </c>
      <c r="C17" s="80">
        <v>8233</v>
      </c>
      <c r="D17" s="80">
        <v>7689</v>
      </c>
      <c r="E17" s="81">
        <v>15922</v>
      </c>
      <c r="F17" s="61"/>
      <c r="G17" s="358"/>
      <c r="H17" s="79" t="s">
        <v>40</v>
      </c>
      <c r="I17" s="90">
        <v>137.26224783861673</v>
      </c>
      <c r="J17" s="90">
        <v>13.073529411764696</v>
      </c>
      <c r="K17" s="91">
        <v>55.034079844206431</v>
      </c>
      <c r="L17" s="34"/>
      <c r="M17" s="358"/>
      <c r="N17" s="79" t="s">
        <v>40</v>
      </c>
      <c r="O17" s="90">
        <v>112.58044164037857</v>
      </c>
      <c r="P17" s="90">
        <v>7.1712581652939589</v>
      </c>
      <c r="Q17" s="91">
        <v>45.12699350265801</v>
      </c>
      <c r="R17" s="34"/>
      <c r="S17" s="358"/>
      <c r="T17" s="79" t="s">
        <v>40</v>
      </c>
      <c r="U17" s="90" t="s">
        <v>175</v>
      </c>
      <c r="V17" s="90" t="s">
        <v>175</v>
      </c>
      <c r="W17" s="91" t="s">
        <v>175</v>
      </c>
    </row>
    <row r="18" spans="1:23" ht="12.75" customHeight="1" x14ac:dyDescent="0.2">
      <c r="A18" s="358"/>
      <c r="B18" s="82" t="s">
        <v>41</v>
      </c>
      <c r="C18" s="83">
        <v>8750</v>
      </c>
      <c r="D18" s="83">
        <v>7487</v>
      </c>
      <c r="E18" s="84">
        <v>16237</v>
      </c>
      <c r="F18" s="61"/>
      <c r="G18" s="358"/>
      <c r="H18" s="82" t="s">
        <v>41</v>
      </c>
      <c r="I18" s="92">
        <v>173.69408820769473</v>
      </c>
      <c r="J18" s="92">
        <v>5.9431158907598647</v>
      </c>
      <c r="K18" s="93">
        <v>58.193686671862821</v>
      </c>
      <c r="L18" s="34"/>
      <c r="M18" s="358"/>
      <c r="N18" s="82" t="s">
        <v>41</v>
      </c>
      <c r="O18" s="92">
        <v>130.14745549361626</v>
      </c>
      <c r="P18" s="92">
        <v>6.7609096496619614</v>
      </c>
      <c r="Q18" s="93">
        <v>49.282682118179281</v>
      </c>
      <c r="R18" s="34"/>
      <c r="S18" s="358"/>
      <c r="T18" s="82" t="s">
        <v>41</v>
      </c>
      <c r="U18" s="92" t="s">
        <v>175</v>
      </c>
      <c r="V18" s="92" t="s">
        <v>175</v>
      </c>
      <c r="W18" s="93" t="s">
        <v>175</v>
      </c>
    </row>
    <row r="19" spans="1:23" s="7" customFormat="1" ht="12.75" customHeight="1" x14ac:dyDescent="0.2">
      <c r="A19" s="359"/>
      <c r="B19" s="85" t="s">
        <v>42</v>
      </c>
      <c r="C19" s="86">
        <v>10496</v>
      </c>
      <c r="D19" s="86">
        <v>7965</v>
      </c>
      <c r="E19" s="87">
        <v>18461</v>
      </c>
      <c r="F19" s="61"/>
      <c r="G19" s="359"/>
      <c r="H19" s="85" t="s">
        <v>42</v>
      </c>
      <c r="I19" s="94">
        <v>71.083944580277091</v>
      </c>
      <c r="J19" s="94">
        <v>14.819086060256591</v>
      </c>
      <c r="K19" s="95">
        <v>41.225520195838428</v>
      </c>
      <c r="L19" s="34"/>
      <c r="M19" s="359"/>
      <c r="N19" s="85" t="s">
        <v>42</v>
      </c>
      <c r="O19" s="94">
        <v>109.14991018137567</v>
      </c>
      <c r="P19" s="94">
        <v>8.7510680717744158</v>
      </c>
      <c r="Q19" s="95">
        <v>46.9599735362223</v>
      </c>
      <c r="R19" s="34"/>
      <c r="S19" s="359"/>
      <c r="T19" s="85" t="s">
        <v>42</v>
      </c>
      <c r="U19" s="94">
        <v>109.14991018137567</v>
      </c>
      <c r="V19" s="94">
        <v>8.7510680717744158</v>
      </c>
      <c r="W19" s="95">
        <v>46.9599735362223</v>
      </c>
    </row>
    <row r="20" spans="1:23" ht="12.75" customHeight="1" x14ac:dyDescent="0.2">
      <c r="A20" s="357">
        <v>2017</v>
      </c>
      <c r="B20" s="77" t="s">
        <v>39</v>
      </c>
      <c r="C20" s="77">
        <v>7819</v>
      </c>
      <c r="D20" s="77">
        <v>7598</v>
      </c>
      <c r="E20" s="78">
        <v>15417</v>
      </c>
      <c r="F20" s="61"/>
      <c r="G20" s="357">
        <v>2017</v>
      </c>
      <c r="H20" s="77" t="s">
        <v>39</v>
      </c>
      <c r="I20" s="88">
        <v>-9.2291618295797573</v>
      </c>
      <c r="J20" s="88">
        <v>2.6063470627954111</v>
      </c>
      <c r="K20" s="89">
        <v>-3.7580373306698278</v>
      </c>
      <c r="L20" s="34"/>
      <c r="M20" s="357">
        <v>2017</v>
      </c>
      <c r="N20" s="77" t="s">
        <v>39</v>
      </c>
      <c r="O20" s="88">
        <v>-9.2291618295797573</v>
      </c>
      <c r="P20" s="88">
        <v>2.6063470627954111</v>
      </c>
      <c r="Q20" s="89">
        <v>-3.7580373306698278</v>
      </c>
      <c r="R20" s="34"/>
      <c r="S20" s="357">
        <v>2017</v>
      </c>
      <c r="T20" s="77" t="s">
        <v>39</v>
      </c>
      <c r="U20" s="88">
        <v>64.82069480762047</v>
      </c>
      <c r="V20" s="88">
        <v>8.9687688326420592</v>
      </c>
      <c r="W20" s="89">
        <v>33.072040302267006</v>
      </c>
    </row>
    <row r="21" spans="1:23" ht="12.75" customHeight="1" x14ac:dyDescent="0.2">
      <c r="A21" s="358"/>
      <c r="B21" s="79" t="s">
        <v>40</v>
      </c>
      <c r="C21" s="80">
        <v>7681</v>
      </c>
      <c r="D21" s="80">
        <v>6692</v>
      </c>
      <c r="E21" s="81">
        <v>14373</v>
      </c>
      <c r="F21" s="61"/>
      <c r="G21" s="358"/>
      <c r="H21" s="79" t="s">
        <v>40</v>
      </c>
      <c r="I21" s="90">
        <v>-6.7047248876472736</v>
      </c>
      <c r="J21" s="90">
        <v>-12.966575627519838</v>
      </c>
      <c r="K21" s="91">
        <v>-9.7286773018464991</v>
      </c>
      <c r="L21" s="34"/>
      <c r="M21" s="358"/>
      <c r="N21" s="79" t="s">
        <v>40</v>
      </c>
      <c r="O21" s="90">
        <v>-7.9954888110642885</v>
      </c>
      <c r="P21" s="90">
        <v>-5.326619848946601</v>
      </c>
      <c r="Q21" s="91">
        <v>-6.7342913496759689</v>
      </c>
      <c r="R21" s="34"/>
      <c r="S21" s="358"/>
      <c r="T21" s="79" t="s">
        <v>40</v>
      </c>
      <c r="U21" s="90">
        <v>32.724703006226363</v>
      </c>
      <c r="V21" s="90">
        <v>2.2132105299333293</v>
      </c>
      <c r="W21" s="91">
        <v>16.663350037085944</v>
      </c>
    </row>
    <row r="22" spans="1:23" ht="12.75" customHeight="1" x14ac:dyDescent="0.2">
      <c r="A22" s="358"/>
      <c r="B22" s="82" t="s">
        <v>41</v>
      </c>
      <c r="C22" s="83">
        <v>7310</v>
      </c>
      <c r="D22" s="83">
        <v>6942</v>
      </c>
      <c r="E22" s="84">
        <v>14252</v>
      </c>
      <c r="F22" s="61"/>
      <c r="G22" s="358"/>
      <c r="H22" s="82" t="s">
        <v>41</v>
      </c>
      <c r="I22" s="92">
        <v>-16.457142857142859</v>
      </c>
      <c r="J22" s="92">
        <v>-7.2792840924268738</v>
      </c>
      <c r="K22" s="93">
        <v>-12.22516474718236</v>
      </c>
      <c r="L22" s="34"/>
      <c r="M22" s="358"/>
      <c r="N22" s="82" t="s">
        <v>41</v>
      </c>
      <c r="O22" s="92">
        <v>-10.887994686877366</v>
      </c>
      <c r="P22" s="92">
        <v>-5.9740489792303286</v>
      </c>
      <c r="Q22" s="93">
        <v>-8.5848312507783682</v>
      </c>
      <c r="R22" s="34"/>
      <c r="S22" s="358"/>
      <c r="T22" s="82" t="s">
        <v>41</v>
      </c>
      <c r="U22" s="92">
        <v>4.9602924492625711</v>
      </c>
      <c r="V22" s="92">
        <v>-1.0874720509519653</v>
      </c>
      <c r="W22" s="93">
        <v>2.0457142857142951</v>
      </c>
    </row>
    <row r="23" spans="1:23" s="7" customFormat="1" ht="12.75" customHeight="1" x14ac:dyDescent="0.2">
      <c r="A23" s="359"/>
      <c r="B23" s="85" t="s">
        <v>42</v>
      </c>
      <c r="C23" s="86">
        <v>14321</v>
      </c>
      <c r="D23" s="86">
        <v>7442</v>
      </c>
      <c r="E23" s="87">
        <v>21763</v>
      </c>
      <c r="F23" s="61"/>
      <c r="G23" s="359"/>
      <c r="H23" s="85" t="s">
        <v>42</v>
      </c>
      <c r="I23" s="94">
        <v>36.442454268292693</v>
      </c>
      <c r="J23" s="94">
        <v>-6.566227244193346</v>
      </c>
      <c r="K23" s="95">
        <v>17.88635501868805</v>
      </c>
      <c r="L23" s="34"/>
      <c r="M23" s="359"/>
      <c r="N23" s="85" t="s">
        <v>42</v>
      </c>
      <c r="O23" s="94">
        <v>2.8759039148865462</v>
      </c>
      <c r="P23" s="94">
        <v>-6.1284619917501448</v>
      </c>
      <c r="Q23" s="95">
        <v>-1.2515193805429203</v>
      </c>
      <c r="R23" s="34"/>
      <c r="S23" s="359"/>
      <c r="T23" s="85" t="s">
        <v>42</v>
      </c>
      <c r="U23" s="94">
        <v>2.8759039148865462</v>
      </c>
      <c r="V23" s="94">
        <v>-6.1284619917501448</v>
      </c>
      <c r="W23" s="95">
        <v>-1.2515193805429203</v>
      </c>
    </row>
    <row r="24" spans="1:23" s="7" customFormat="1" ht="12.75" customHeight="1" x14ac:dyDescent="0.2">
      <c r="A24" s="357">
        <v>2018</v>
      </c>
      <c r="B24" s="77" t="s">
        <v>39</v>
      </c>
      <c r="C24" s="77">
        <v>6614</v>
      </c>
      <c r="D24" s="77">
        <v>5307</v>
      </c>
      <c r="E24" s="78">
        <v>11921</v>
      </c>
      <c r="F24" s="61"/>
      <c r="G24" s="357">
        <v>2018</v>
      </c>
      <c r="H24" s="77" t="s">
        <v>39</v>
      </c>
      <c r="I24" s="88">
        <v>-15.411177899987205</v>
      </c>
      <c r="J24" s="88">
        <v>-30.152671755725191</v>
      </c>
      <c r="K24" s="89">
        <v>-22.676266459103587</v>
      </c>
      <c r="L24" s="34"/>
      <c r="M24" s="357">
        <v>2018</v>
      </c>
      <c r="N24" s="77" t="s">
        <v>39</v>
      </c>
      <c r="O24" s="88">
        <v>-15.411177899987205</v>
      </c>
      <c r="P24" s="88">
        <v>-30.152671755725191</v>
      </c>
      <c r="Q24" s="89">
        <v>-22.676266459103587</v>
      </c>
      <c r="R24" s="34"/>
      <c r="S24" s="357">
        <v>2018</v>
      </c>
      <c r="T24" s="77" t="s">
        <v>39</v>
      </c>
      <c r="U24" s="88">
        <v>1.7791376281942384</v>
      </c>
      <c r="V24" s="88">
        <v>-14.170922931780472</v>
      </c>
      <c r="W24" s="89">
        <v>-5.645320047851965</v>
      </c>
    </row>
    <row r="25" spans="1:23" s="21" customFormat="1" ht="12.75" customHeight="1" x14ac:dyDescent="0.2">
      <c r="A25" s="358"/>
      <c r="B25" s="79" t="s">
        <v>40</v>
      </c>
      <c r="C25" s="80">
        <v>8151</v>
      </c>
      <c r="D25" s="80">
        <v>6642</v>
      </c>
      <c r="E25" s="81">
        <v>14793</v>
      </c>
      <c r="F25" s="61"/>
      <c r="G25" s="358"/>
      <c r="H25" s="79" t="s">
        <v>40</v>
      </c>
      <c r="I25" s="90">
        <v>6.1189949225361362</v>
      </c>
      <c r="J25" s="90">
        <v>-0.74716078900178839</v>
      </c>
      <c r="K25" s="91">
        <v>2.9221456898351095</v>
      </c>
      <c r="L25" s="34"/>
      <c r="M25" s="358"/>
      <c r="N25" s="79" t="s">
        <v>40</v>
      </c>
      <c r="O25" s="90">
        <v>-4.7419354838709626</v>
      </c>
      <c r="P25" s="90">
        <v>-16.382085374387678</v>
      </c>
      <c r="Q25" s="91">
        <v>-10.325612621685131</v>
      </c>
      <c r="R25" s="34"/>
      <c r="S25" s="358"/>
      <c r="T25" s="79" t="s">
        <v>40</v>
      </c>
      <c r="U25" s="90">
        <v>4.7487480573303431</v>
      </c>
      <c r="V25" s="90">
        <v>-11.46190572254724</v>
      </c>
      <c r="W25" s="91">
        <v>-2.7276392507133096</v>
      </c>
    </row>
    <row r="26" spans="1:23" s="20" customFormat="1" ht="12.75" customHeight="1" x14ac:dyDescent="0.2">
      <c r="A26" s="358"/>
      <c r="B26" s="82" t="s">
        <v>41</v>
      </c>
      <c r="C26" s="83">
        <v>7798</v>
      </c>
      <c r="D26" s="83">
        <v>6939</v>
      </c>
      <c r="E26" s="84">
        <v>14737</v>
      </c>
      <c r="F26" s="61"/>
      <c r="G26" s="358"/>
      <c r="H26" s="82" t="s">
        <v>41</v>
      </c>
      <c r="I26" s="92">
        <v>6.6757865937072447</v>
      </c>
      <c r="J26" s="92">
        <v>-4.3215211754532579E-2</v>
      </c>
      <c r="K26" s="93">
        <v>3.4030311535223179</v>
      </c>
      <c r="L26" s="34"/>
      <c r="M26" s="358"/>
      <c r="N26" s="82" t="s">
        <v>41</v>
      </c>
      <c r="O26" s="92">
        <v>-1.0828583954406001</v>
      </c>
      <c r="P26" s="92">
        <v>-11.039939713639789</v>
      </c>
      <c r="Q26" s="93">
        <v>-5.883020752917667</v>
      </c>
      <c r="R26" s="34"/>
      <c r="S26" s="358"/>
      <c r="T26" s="82" t="s">
        <v>41</v>
      </c>
      <c r="U26" s="92">
        <v>10.742809103464834</v>
      </c>
      <c r="V26" s="92">
        <v>-9.8195020036305092</v>
      </c>
      <c r="W26" s="93">
        <v>1.1375453978208938</v>
      </c>
    </row>
    <row r="27" spans="1:23" s="20" customFormat="1" ht="12.75" customHeight="1" x14ac:dyDescent="0.2">
      <c r="A27" s="359"/>
      <c r="B27" s="85" t="s">
        <v>42</v>
      </c>
      <c r="C27" s="86">
        <v>11535</v>
      </c>
      <c r="D27" s="86">
        <v>6800</v>
      </c>
      <c r="E27" s="87">
        <v>18335</v>
      </c>
      <c r="F27" s="61"/>
      <c r="G27" s="359"/>
      <c r="H27" s="85" t="s">
        <v>42</v>
      </c>
      <c r="I27" s="94">
        <v>-19.453948746595906</v>
      </c>
      <c r="J27" s="94">
        <v>-8.626713249126583</v>
      </c>
      <c r="K27" s="95">
        <v>-15.751504847677255</v>
      </c>
      <c r="L27" s="34"/>
      <c r="M27" s="359"/>
      <c r="N27" s="85" t="s">
        <v>42</v>
      </c>
      <c r="O27" s="94">
        <v>-8.1683768279873998</v>
      </c>
      <c r="P27" s="94">
        <v>-10.413615121713049</v>
      </c>
      <c r="Q27" s="95">
        <v>-9.1467213737557955</v>
      </c>
      <c r="R27" s="34"/>
      <c r="S27" s="359"/>
      <c r="T27" s="85" t="s">
        <v>42</v>
      </c>
      <c r="U27" s="94">
        <v>-8.1683768279873998</v>
      </c>
      <c r="V27" s="94">
        <v>-10.413615121713049</v>
      </c>
      <c r="W27" s="95">
        <v>-9.1467213737557955</v>
      </c>
    </row>
    <row r="28" spans="1:23" s="20" customFormat="1" ht="12.75" customHeight="1" x14ac:dyDescent="0.2">
      <c r="A28" s="357">
        <v>2019</v>
      </c>
      <c r="B28" s="77" t="s">
        <v>39</v>
      </c>
      <c r="C28" s="77">
        <v>7053</v>
      </c>
      <c r="D28" s="77">
        <v>4247</v>
      </c>
      <c r="E28" s="78">
        <v>11300</v>
      </c>
      <c r="F28" s="61"/>
      <c r="G28" s="357">
        <v>2019</v>
      </c>
      <c r="H28" s="77" t="s">
        <v>39</v>
      </c>
      <c r="I28" s="88">
        <v>6.6374357423646835</v>
      </c>
      <c r="J28" s="88">
        <v>-19.973619747503303</v>
      </c>
      <c r="K28" s="89">
        <v>-5.2092945222716232</v>
      </c>
      <c r="L28" s="34"/>
      <c r="M28" s="357">
        <v>2019</v>
      </c>
      <c r="N28" s="77" t="s">
        <v>39</v>
      </c>
      <c r="O28" s="88">
        <v>6.6374357423646835</v>
      </c>
      <c r="P28" s="88">
        <v>-19.973619747503303</v>
      </c>
      <c r="Q28" s="89">
        <v>-5.2092945222716232</v>
      </c>
      <c r="R28" s="34"/>
      <c r="S28" s="357">
        <v>2019</v>
      </c>
      <c r="T28" s="77" t="s">
        <v>39</v>
      </c>
      <c r="U28" s="88">
        <v>-3.8662806880810585</v>
      </c>
      <c r="V28" s="88">
        <v>-6.6520107645074429</v>
      </c>
      <c r="W28" s="89">
        <v>-5.0458200259994594</v>
      </c>
    </row>
    <row r="29" spans="1:23" s="25" customFormat="1" ht="12.75" customHeight="1" x14ac:dyDescent="0.2">
      <c r="A29" s="358"/>
      <c r="B29" s="79" t="s">
        <v>40</v>
      </c>
      <c r="C29" s="80">
        <v>9764</v>
      </c>
      <c r="D29" s="80">
        <v>4651</v>
      </c>
      <c r="E29" s="81">
        <v>14415</v>
      </c>
      <c r="F29" s="61"/>
      <c r="G29" s="358"/>
      <c r="H29" s="79" t="s">
        <v>40</v>
      </c>
      <c r="I29" s="90">
        <v>19.788982946877674</v>
      </c>
      <c r="J29" s="90">
        <v>-29.975910870219813</v>
      </c>
      <c r="K29" s="91">
        <v>-2.5552626242141607</v>
      </c>
      <c r="L29" s="34"/>
      <c r="M29" s="358"/>
      <c r="N29" s="79" t="s">
        <v>40</v>
      </c>
      <c r="O29" s="90">
        <v>13.897731120894008</v>
      </c>
      <c r="P29" s="90">
        <v>-25.533517449158929</v>
      </c>
      <c r="Q29" s="91">
        <v>-3.7396121883656486</v>
      </c>
      <c r="R29" s="34"/>
      <c r="S29" s="358"/>
      <c r="T29" s="79" t="s">
        <v>40</v>
      </c>
      <c r="U29" s="90">
        <v>-0.6758984503791643</v>
      </c>
      <c r="V29" s="90">
        <v>-14.035620704059548</v>
      </c>
      <c r="W29" s="91">
        <v>-6.2841747835929107</v>
      </c>
    </row>
    <row r="30" spans="1:23" s="25" customFormat="1" ht="12.75" customHeight="1" x14ac:dyDescent="0.2">
      <c r="A30" s="358"/>
      <c r="B30" s="82" t="s">
        <v>41</v>
      </c>
      <c r="C30" s="83">
        <v>11540</v>
      </c>
      <c r="D30" s="83">
        <v>5679</v>
      </c>
      <c r="E30" s="84">
        <v>17219</v>
      </c>
      <c r="F30" s="61"/>
      <c r="G30" s="358"/>
      <c r="H30" s="82" t="s">
        <v>41</v>
      </c>
      <c r="I30" s="92">
        <v>47.986663246986417</v>
      </c>
      <c r="J30" s="92">
        <v>-18.158236057068745</v>
      </c>
      <c r="K30" s="93">
        <v>16.84196240754563</v>
      </c>
      <c r="L30" s="34"/>
      <c r="M30" s="358"/>
      <c r="N30" s="82" t="s">
        <v>41</v>
      </c>
      <c r="O30" s="92">
        <v>25.679209325001118</v>
      </c>
      <c r="P30" s="92">
        <v>-22.824015247776362</v>
      </c>
      <c r="Q30" s="93">
        <v>3.5777182697642962</v>
      </c>
      <c r="R30" s="34"/>
      <c r="S30" s="358"/>
      <c r="T30" s="82" t="s">
        <v>41</v>
      </c>
      <c r="U30" s="92">
        <v>8.1552976900553187</v>
      </c>
      <c r="V30" s="92">
        <v>-18.811241929358147</v>
      </c>
      <c r="W30" s="93">
        <v>-3.0768500648590491</v>
      </c>
    </row>
    <row r="31" spans="1:23" s="25" customFormat="1" ht="12.75" customHeight="1" x14ac:dyDescent="0.2">
      <c r="A31" s="359"/>
      <c r="B31" s="85" t="s">
        <v>42</v>
      </c>
      <c r="C31" s="86">
        <v>10404</v>
      </c>
      <c r="D31" s="86">
        <v>4701</v>
      </c>
      <c r="E31" s="87">
        <v>15105</v>
      </c>
      <c r="F31" s="61"/>
      <c r="G31" s="359"/>
      <c r="H31" s="85" t="s">
        <v>42</v>
      </c>
      <c r="I31" s="94">
        <v>-9.804941482444729</v>
      </c>
      <c r="J31" s="94">
        <v>-30.867647058823533</v>
      </c>
      <c r="K31" s="95">
        <v>-17.616580310880824</v>
      </c>
      <c r="L31" s="34"/>
      <c r="M31" s="359"/>
      <c r="N31" s="85" t="s">
        <v>42</v>
      </c>
      <c r="O31" s="94">
        <v>13.675288873247693</v>
      </c>
      <c r="P31" s="94">
        <v>-24.953285580815944</v>
      </c>
      <c r="Q31" s="95">
        <v>-2.9220887833272036</v>
      </c>
      <c r="R31" s="34"/>
      <c r="S31" s="359"/>
      <c r="T31" s="85" t="s">
        <v>42</v>
      </c>
      <c r="U31" s="94">
        <v>13.675288873247693</v>
      </c>
      <c r="V31" s="94">
        <v>-24.953285580815944</v>
      </c>
      <c r="W31" s="95">
        <v>-2.9220887833272036</v>
      </c>
    </row>
    <row r="32" spans="1:23" s="25" customFormat="1" ht="12.75" customHeight="1" x14ac:dyDescent="0.2">
      <c r="A32" s="357">
        <v>2020</v>
      </c>
      <c r="B32" s="77" t="s">
        <v>39</v>
      </c>
      <c r="C32" s="77">
        <v>8020</v>
      </c>
      <c r="D32" s="77">
        <v>6061</v>
      </c>
      <c r="E32" s="78">
        <v>14081</v>
      </c>
      <c r="F32" s="61"/>
      <c r="G32" s="357">
        <v>2020</v>
      </c>
      <c r="H32" s="77" t="s">
        <v>39</v>
      </c>
      <c r="I32" s="88">
        <v>13.710477810860633</v>
      </c>
      <c r="J32" s="88">
        <v>42.712502943254059</v>
      </c>
      <c r="K32" s="89">
        <v>24.610619469026538</v>
      </c>
      <c r="L32" s="34"/>
      <c r="M32" s="357">
        <v>2020</v>
      </c>
      <c r="N32" s="77" t="s">
        <v>39</v>
      </c>
      <c r="O32" s="88">
        <v>13.710477810860633</v>
      </c>
      <c r="P32" s="88">
        <v>42.712502943254059</v>
      </c>
      <c r="Q32" s="89">
        <v>24.610619469026538</v>
      </c>
      <c r="R32" s="34"/>
      <c r="S32" s="357">
        <v>2020</v>
      </c>
      <c r="T32" s="77" t="s">
        <v>39</v>
      </c>
      <c r="U32" s="88">
        <v>15.030257405101777</v>
      </c>
      <c r="V32" s="88">
        <v>-14.357641708624325</v>
      </c>
      <c r="W32" s="89">
        <v>2.797261894701264</v>
      </c>
    </row>
    <row r="33" spans="1:23" s="25" customFormat="1" ht="12.75" customHeight="1" x14ac:dyDescent="0.2">
      <c r="A33" s="358"/>
      <c r="B33" s="79" t="s">
        <v>40</v>
      </c>
      <c r="C33" s="80">
        <v>4940</v>
      </c>
      <c r="D33" s="80">
        <v>2579</v>
      </c>
      <c r="E33" s="81">
        <v>7519</v>
      </c>
      <c r="F33" s="61"/>
      <c r="G33" s="358"/>
      <c r="H33" s="79" t="s">
        <v>40</v>
      </c>
      <c r="I33" s="90">
        <v>-49.405981155264236</v>
      </c>
      <c r="J33" s="90">
        <v>-44.549559234573209</v>
      </c>
      <c r="K33" s="91">
        <v>-47.83905653832813</v>
      </c>
      <c r="L33" s="34"/>
      <c r="M33" s="358"/>
      <c r="N33" s="79" t="s">
        <v>40</v>
      </c>
      <c r="O33" s="90">
        <v>-22.93512517095796</v>
      </c>
      <c r="P33" s="90">
        <v>-2.8995279838165855</v>
      </c>
      <c r="Q33" s="91">
        <v>-16.002333268520317</v>
      </c>
      <c r="R33" s="34"/>
      <c r="S33" s="358"/>
      <c r="T33" s="79" t="s">
        <v>40</v>
      </c>
      <c r="U33" s="90">
        <v>-3.4467496542185394</v>
      </c>
      <c r="V33" s="90">
        <v>-15.978265671246195</v>
      </c>
      <c r="W33" s="91">
        <v>-8.2722370592137722</v>
      </c>
    </row>
    <row r="34" spans="1:23" s="25" customFormat="1" ht="12.75" customHeight="1" x14ac:dyDescent="0.2">
      <c r="A34" s="358"/>
      <c r="B34" s="82" t="s">
        <v>41</v>
      </c>
      <c r="C34" s="83">
        <v>11343</v>
      </c>
      <c r="D34" s="83">
        <v>4141</v>
      </c>
      <c r="E34" s="84">
        <v>15484</v>
      </c>
      <c r="F34" s="61"/>
      <c r="G34" s="358"/>
      <c r="H34" s="82" t="s">
        <v>41</v>
      </c>
      <c r="I34" s="92">
        <v>-1.7071057192374339</v>
      </c>
      <c r="J34" s="92">
        <v>-27.08223278746258</v>
      </c>
      <c r="K34" s="93">
        <v>-10.076078750217787</v>
      </c>
      <c r="L34" s="34"/>
      <c r="M34" s="358"/>
      <c r="N34" s="82" t="s">
        <v>41</v>
      </c>
      <c r="O34" s="92">
        <v>-14.29629368409916</v>
      </c>
      <c r="P34" s="92">
        <v>-12.320779309871721</v>
      </c>
      <c r="Q34" s="93">
        <v>-13.625564820422042</v>
      </c>
      <c r="R34" s="34"/>
      <c r="S34" s="358"/>
      <c r="T34" s="82" t="s">
        <v>41</v>
      </c>
      <c r="U34" s="92">
        <v>-12.997593502456628</v>
      </c>
      <c r="V34" s="92">
        <v>-18.220517378490896</v>
      </c>
      <c r="W34" s="93">
        <v>-14.819892604743023</v>
      </c>
    </row>
    <row r="35" spans="1:23" s="20" customFormat="1" ht="12.75" customHeight="1" x14ac:dyDescent="0.2">
      <c r="A35" s="359"/>
      <c r="B35" s="85" t="s">
        <v>42</v>
      </c>
      <c r="C35" s="151">
        <v>11741</v>
      </c>
      <c r="D35" s="151">
        <v>5727</v>
      </c>
      <c r="E35" s="152">
        <v>17468</v>
      </c>
      <c r="F35" s="61"/>
      <c r="G35" s="359"/>
      <c r="H35" s="85" t="s">
        <v>42</v>
      </c>
      <c r="I35" s="94">
        <v>12.850826605151866</v>
      </c>
      <c r="J35" s="94">
        <v>21.825143586470965</v>
      </c>
      <c r="K35" s="95">
        <v>15.643826547500828</v>
      </c>
      <c r="L35" s="34"/>
      <c r="M35" s="359"/>
      <c r="N35" s="85" t="s">
        <v>42</v>
      </c>
      <c r="O35" s="94">
        <v>-7.0096230747400785</v>
      </c>
      <c r="P35" s="94">
        <v>-3.9941902687000708</v>
      </c>
      <c r="Q35" s="95">
        <v>-6.0080290838918637</v>
      </c>
      <c r="R35" s="34"/>
      <c r="S35" s="359"/>
      <c r="T35" s="85" t="s">
        <v>42</v>
      </c>
      <c r="U35" s="94">
        <v>-7.0096230747400785</v>
      </c>
      <c r="V35" s="94">
        <v>-3.9941902687000708</v>
      </c>
      <c r="W35" s="95">
        <v>-6.0080290838918637</v>
      </c>
    </row>
    <row r="36" spans="1:23" ht="12.75" customHeight="1" x14ac:dyDescent="0.2">
      <c r="A36" s="357">
        <v>2021</v>
      </c>
      <c r="B36" s="104" t="s">
        <v>39</v>
      </c>
      <c r="C36" s="77">
        <v>7629</v>
      </c>
      <c r="D36" s="77">
        <v>6320</v>
      </c>
      <c r="E36" s="78">
        <v>13949</v>
      </c>
      <c r="G36" s="357">
        <v>2021</v>
      </c>
      <c r="H36" s="104" t="s">
        <v>39</v>
      </c>
      <c r="I36" s="264">
        <v>-4.8753117206982495</v>
      </c>
      <c r="J36" s="264">
        <v>4.273222240554353</v>
      </c>
      <c r="K36" s="265">
        <v>-0.93743342092180715</v>
      </c>
      <c r="M36" s="357">
        <v>2021</v>
      </c>
      <c r="N36" s="104" t="s">
        <v>39</v>
      </c>
      <c r="O36" s="264">
        <v>-4.8753117206982495</v>
      </c>
      <c r="P36" s="264">
        <v>4.273222240554353</v>
      </c>
      <c r="Q36" s="265">
        <v>-0.93743342092180715</v>
      </c>
      <c r="S36" s="357">
        <v>2021</v>
      </c>
      <c r="T36" s="104" t="s">
        <v>39</v>
      </c>
      <c r="U36" s="264">
        <v>-10.257249295207416</v>
      </c>
      <c r="V36" s="264">
        <v>-11.023136734306849</v>
      </c>
      <c r="W36" s="265">
        <v>-10.522854324235453</v>
      </c>
    </row>
    <row r="37" spans="1:23" s="17" customFormat="1" x14ac:dyDescent="0.2">
      <c r="A37" s="358"/>
      <c r="B37" s="149" t="s">
        <v>40</v>
      </c>
      <c r="C37" s="80">
        <v>12689</v>
      </c>
      <c r="D37" s="80">
        <v>3325</v>
      </c>
      <c r="E37" s="81">
        <v>16014</v>
      </c>
      <c r="F37" s="18"/>
      <c r="G37" s="358"/>
      <c r="H37" s="149" t="s">
        <v>40</v>
      </c>
      <c r="I37" s="90">
        <v>156.86234817813767</v>
      </c>
      <c r="J37" s="90">
        <v>28.925940286932917</v>
      </c>
      <c r="K37" s="91">
        <v>112.98044952786275</v>
      </c>
      <c r="L37" s="18"/>
      <c r="M37" s="358"/>
      <c r="N37" s="149" t="s">
        <v>40</v>
      </c>
      <c r="O37" s="90">
        <v>56.77469135802469</v>
      </c>
      <c r="P37" s="90">
        <v>11.631944444444443</v>
      </c>
      <c r="Q37" s="91">
        <v>38.717592592592595</v>
      </c>
      <c r="R37" s="18"/>
      <c r="S37" s="358"/>
      <c r="T37" s="149" t="s">
        <v>40</v>
      </c>
      <c r="U37" s="90">
        <v>24.346779738711888</v>
      </c>
      <c r="V37" s="90">
        <v>2.5920084121976883</v>
      </c>
      <c r="W37" s="91">
        <v>16.673466360062307</v>
      </c>
    </row>
    <row r="38" spans="1:23" s="17" customFormat="1" x14ac:dyDescent="0.2">
      <c r="A38" s="358"/>
      <c r="B38" s="150" t="s">
        <v>41</v>
      </c>
      <c r="C38" s="83">
        <v>15781</v>
      </c>
      <c r="D38" s="83">
        <v>4625</v>
      </c>
      <c r="E38" s="84">
        <v>20406</v>
      </c>
      <c r="F38" s="18"/>
      <c r="G38" s="358"/>
      <c r="H38" s="150" t="s">
        <v>41</v>
      </c>
      <c r="I38" s="92">
        <v>39.125451820506044</v>
      </c>
      <c r="J38" s="92">
        <v>11.687998068099503</v>
      </c>
      <c r="K38" s="93">
        <v>31.787651769568591</v>
      </c>
      <c r="L38" s="18"/>
      <c r="M38" s="358"/>
      <c r="N38" s="150" t="s">
        <v>41</v>
      </c>
      <c r="O38" s="92">
        <v>48.537217627453401</v>
      </c>
      <c r="P38" s="92">
        <v>11.650105625537899</v>
      </c>
      <c r="Q38" s="93">
        <v>35.824075072807673</v>
      </c>
      <c r="R38" s="18"/>
      <c r="S38" s="358"/>
      <c r="T38" s="150" t="s">
        <v>41</v>
      </c>
      <c r="U38" s="92">
        <v>37.839628893306831</v>
      </c>
      <c r="V38" s="92">
        <v>14.386225832284637</v>
      </c>
      <c r="W38" s="93">
        <v>29.983329820460259</v>
      </c>
    </row>
    <row r="39" spans="1:23" s="23" customFormat="1" x14ac:dyDescent="0.2">
      <c r="A39" s="359"/>
      <c r="B39" s="294" t="s">
        <v>42</v>
      </c>
      <c r="C39" s="151">
        <v>12994</v>
      </c>
      <c r="D39" s="151">
        <v>5531</v>
      </c>
      <c r="E39" s="152">
        <v>18525</v>
      </c>
      <c r="G39" s="359"/>
      <c r="H39" s="294" t="s">
        <v>42</v>
      </c>
      <c r="I39" s="279">
        <v>10.672004088237808</v>
      </c>
      <c r="J39" s="279">
        <v>-3.4223851929456983</v>
      </c>
      <c r="K39" s="281">
        <v>6.0510648042134241</v>
      </c>
      <c r="M39" s="359"/>
      <c r="N39" s="294" t="s">
        <v>42</v>
      </c>
      <c r="O39" s="279">
        <v>36.202974142714453</v>
      </c>
      <c r="P39" s="279">
        <v>6.9861681435055001</v>
      </c>
      <c r="Q39" s="281">
        <v>26.290511805250038</v>
      </c>
      <c r="S39" s="359"/>
      <c r="T39" s="294" t="s">
        <v>42</v>
      </c>
      <c r="U39" s="279">
        <v>36.202974142714453</v>
      </c>
      <c r="V39" s="279">
        <v>6.9861681435055001</v>
      </c>
      <c r="W39" s="281">
        <v>26.290511805250038</v>
      </c>
    </row>
    <row r="40" spans="1:23" s="23" customFormat="1" x14ac:dyDescent="0.2">
      <c r="A40" s="357">
        <v>2022</v>
      </c>
      <c r="B40" s="308" t="s">
        <v>39</v>
      </c>
      <c r="C40" s="77">
        <v>17235</v>
      </c>
      <c r="D40" s="77">
        <v>7677</v>
      </c>
      <c r="E40" s="78">
        <v>24912</v>
      </c>
      <c r="G40" s="357">
        <v>2022</v>
      </c>
      <c r="H40" s="308" t="s">
        <v>39</v>
      </c>
      <c r="I40" s="88">
        <v>125.91427447896186</v>
      </c>
      <c r="J40" s="88">
        <v>21.471518987341764</v>
      </c>
      <c r="K40" s="89">
        <v>78.593447558964797</v>
      </c>
      <c r="M40" s="357">
        <v>2022</v>
      </c>
      <c r="N40" s="308" t="s">
        <v>39</v>
      </c>
      <c r="O40" s="88">
        <v>125.91427447896186</v>
      </c>
      <c r="P40" s="88">
        <v>21.471518987341764</v>
      </c>
      <c r="Q40" s="89">
        <v>78.593447558964797</v>
      </c>
      <c r="S40" s="357">
        <v>2022</v>
      </c>
      <c r="T40" s="308" t="s">
        <v>39</v>
      </c>
      <c r="U40" s="88">
        <v>64.639721762544539</v>
      </c>
      <c r="V40" s="88">
        <v>12.740448659881709</v>
      </c>
      <c r="W40" s="89">
        <v>46.74200661521499</v>
      </c>
    </row>
    <row r="41" spans="1:23" s="23" customFormat="1" x14ac:dyDescent="0.2">
      <c r="A41" s="358"/>
      <c r="B41" s="288" t="s">
        <v>40</v>
      </c>
      <c r="C41" s="139">
        <v>15676</v>
      </c>
      <c r="D41" s="139">
        <v>7454</v>
      </c>
      <c r="E41" s="275">
        <v>23130</v>
      </c>
      <c r="G41" s="358"/>
      <c r="H41" s="288" t="s">
        <v>40</v>
      </c>
      <c r="I41" s="261">
        <v>23.540074079911744</v>
      </c>
      <c r="J41" s="261">
        <v>124.18045112781955</v>
      </c>
      <c r="K41" s="277">
        <v>44.43611839640316</v>
      </c>
      <c r="M41" s="358"/>
      <c r="N41" s="288" t="s">
        <v>40</v>
      </c>
      <c r="O41" s="261">
        <v>61.979525543852731</v>
      </c>
      <c r="P41" s="261">
        <v>56.879212026956985</v>
      </c>
      <c r="Q41" s="277">
        <v>60.337749891532887</v>
      </c>
      <c r="S41" s="358"/>
      <c r="T41" s="288" t="s">
        <v>40</v>
      </c>
      <c r="U41" s="261">
        <v>42.127090917469246</v>
      </c>
      <c r="V41" s="261">
        <v>29.590529390662645</v>
      </c>
      <c r="W41" s="277">
        <v>38.238893745529687</v>
      </c>
    </row>
    <row r="42" spans="1:23" s="23" customFormat="1" x14ac:dyDescent="0.2">
      <c r="A42" s="358"/>
      <c r="B42" s="150" t="s">
        <v>41</v>
      </c>
      <c r="C42" s="83">
        <v>16419</v>
      </c>
      <c r="D42" s="83">
        <v>9417</v>
      </c>
      <c r="E42" s="84">
        <v>25836</v>
      </c>
      <c r="G42" s="358"/>
      <c r="H42" s="150" t="s">
        <v>41</v>
      </c>
      <c r="I42" s="92">
        <v>4.0428363221595598</v>
      </c>
      <c r="J42" s="92">
        <v>103.61081081081083</v>
      </c>
      <c r="K42" s="93">
        <v>26.609820640987934</v>
      </c>
      <c r="M42" s="358"/>
      <c r="N42" s="150" t="s">
        <v>41</v>
      </c>
      <c r="O42" s="92">
        <v>36.651984819524095</v>
      </c>
      <c r="P42" s="92">
        <v>72.025227750525573</v>
      </c>
      <c r="Q42" s="93">
        <v>46.673549206853423</v>
      </c>
      <c r="S42" s="358"/>
      <c r="T42" s="150" t="s">
        <v>41</v>
      </c>
      <c r="U42" s="92">
        <v>30.27591973244148</v>
      </c>
      <c r="V42" s="92">
        <v>50.417562634395161</v>
      </c>
      <c r="W42" s="93">
        <v>36.213275940858239</v>
      </c>
    </row>
    <row r="43" spans="1:23" s="23" customFormat="1" x14ac:dyDescent="0.2">
      <c r="A43" s="359"/>
      <c r="B43" s="294" t="s">
        <v>42</v>
      </c>
      <c r="C43" s="151">
        <v>13361</v>
      </c>
      <c r="D43" s="151">
        <v>9623</v>
      </c>
      <c r="E43" s="152">
        <v>22984</v>
      </c>
      <c r="G43" s="359"/>
      <c r="H43" s="294" t="s">
        <v>42</v>
      </c>
      <c r="I43" s="279">
        <v>2.8243804832999819</v>
      </c>
      <c r="J43" s="279">
        <v>73.983004881576562</v>
      </c>
      <c r="K43" s="281">
        <v>24.070175438596486</v>
      </c>
      <c r="M43" s="359"/>
      <c r="N43" s="294" t="s">
        <v>42</v>
      </c>
      <c r="O43" s="279">
        <v>27.698449880838403</v>
      </c>
      <c r="P43" s="279">
        <v>72.572092318569759</v>
      </c>
      <c r="Q43" s="281">
        <v>40.59569773855489</v>
      </c>
      <c r="S43" s="359"/>
      <c r="T43" s="294" t="s">
        <v>42</v>
      </c>
      <c r="U43" s="279">
        <v>27.698449880838403</v>
      </c>
      <c r="V43" s="279">
        <v>72.572092318569759</v>
      </c>
      <c r="W43" s="281">
        <v>40.59569773855489</v>
      </c>
    </row>
    <row r="44" spans="1:23" s="23" customFormat="1" x14ac:dyDescent="0.2">
      <c r="A44" s="322">
        <v>2023</v>
      </c>
      <c r="B44" s="328" t="s">
        <v>39</v>
      </c>
      <c r="C44" s="325">
        <v>3661</v>
      </c>
      <c r="D44" s="325">
        <v>7319</v>
      </c>
      <c r="E44" s="326">
        <v>10980</v>
      </c>
      <c r="G44" s="322">
        <v>2023</v>
      </c>
      <c r="H44" s="328" t="s">
        <v>39</v>
      </c>
      <c r="I44" s="334">
        <v>-78.758340586016828</v>
      </c>
      <c r="J44" s="334">
        <v>-4.663279927054842</v>
      </c>
      <c r="K44" s="335">
        <v>-55.924855491329481</v>
      </c>
      <c r="M44" s="322">
        <v>2023</v>
      </c>
      <c r="N44" s="328" t="s">
        <v>39</v>
      </c>
      <c r="O44" s="334">
        <v>-78.758340586016828</v>
      </c>
      <c r="P44" s="334">
        <v>-4.663279927054842</v>
      </c>
      <c r="Q44" s="335">
        <v>-55.924855491329481</v>
      </c>
      <c r="S44" s="322">
        <v>2023</v>
      </c>
      <c r="T44" s="328" t="s">
        <v>39</v>
      </c>
      <c r="U44" s="334">
        <v>-16.323957818702194</v>
      </c>
      <c r="V44" s="334">
        <v>59.811891483126956</v>
      </c>
      <c r="W44" s="335">
        <v>3.8481285297469192</v>
      </c>
    </row>
    <row r="45" spans="1:23" x14ac:dyDescent="0.2">
      <c r="C45" s="17"/>
      <c r="D45" s="17"/>
      <c r="E45" s="17"/>
    </row>
    <row r="46" spans="1:23" x14ac:dyDescent="0.2">
      <c r="A46" s="239" t="s">
        <v>248</v>
      </c>
      <c r="B46" s="139"/>
      <c r="C46" s="139"/>
      <c r="D46" s="139"/>
      <c r="E46" s="139"/>
    </row>
    <row r="47" spans="1:23" x14ac:dyDescent="0.2">
      <c r="A47" s="361" t="s">
        <v>245</v>
      </c>
      <c r="B47" s="361"/>
      <c r="C47" s="139"/>
      <c r="D47" s="139"/>
      <c r="E47" s="139"/>
    </row>
    <row r="48" spans="1:23" x14ac:dyDescent="0.2">
      <c r="A48" s="361" t="s">
        <v>246</v>
      </c>
      <c r="B48" s="361"/>
      <c r="C48" s="139"/>
      <c r="D48" s="139"/>
      <c r="E48" s="139"/>
    </row>
    <row r="49" spans="1:5" x14ac:dyDescent="0.2">
      <c r="A49" s="240" t="s">
        <v>247</v>
      </c>
      <c r="B49" s="142"/>
      <c r="C49" s="139"/>
      <c r="D49" s="139"/>
      <c r="E49" s="139"/>
    </row>
    <row r="50" spans="1:5" x14ac:dyDescent="0.2">
      <c r="A50" s="313" t="str">
        <f>'Contenido '!A131</f>
        <v>Actualizado el 18 de mayo de 2023</v>
      </c>
      <c r="B50" s="142"/>
      <c r="C50" s="139"/>
      <c r="D50" s="139"/>
      <c r="E50" s="139"/>
    </row>
  </sheetData>
  <mergeCells count="47">
    <mergeCell ref="A47:B47"/>
    <mergeCell ref="A40:A43"/>
    <mergeCell ref="G40:G43"/>
    <mergeCell ref="M40:M43"/>
    <mergeCell ref="S40:S43"/>
    <mergeCell ref="A48:B48"/>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S24:S27"/>
    <mergeCell ref="M20:M23"/>
    <mergeCell ref="A16:A19"/>
    <mergeCell ref="A20:A23"/>
    <mergeCell ref="S12:S15"/>
    <mergeCell ref="S16:S19"/>
    <mergeCell ref="G16:G19"/>
    <mergeCell ref="M16:M19"/>
    <mergeCell ref="G12:G15"/>
    <mergeCell ref="M12:M15"/>
    <mergeCell ref="A12:A15"/>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53"/>
  <sheetViews>
    <sheetView zoomScale="80" zoomScaleNormal="80" workbookViewId="0">
      <pane xSplit="1" ySplit="12" topLeftCell="B37" activePane="bottomRight" state="frozen"/>
      <selection activeCell="G131" sqref="G131"/>
      <selection pane="topRight" activeCell="G131" sqref="G131"/>
      <selection pane="bottomLeft" activeCell="G131" sqref="G131"/>
      <selection pane="bottomRight" activeCell="K52" sqref="K52"/>
    </sheetView>
  </sheetViews>
  <sheetFormatPr baseColWidth="10"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x14ac:dyDescent="0.2">
      <c r="B1" s="14"/>
      <c r="C1" s="14"/>
      <c r="D1" s="14"/>
      <c r="E1" s="14"/>
      <c r="F1" s="23"/>
      <c r="G1" s="14"/>
      <c r="H1" s="14"/>
      <c r="I1" s="14"/>
    </row>
    <row r="2" spans="1:143" x14ac:dyDescent="0.2">
      <c r="B2" s="14"/>
      <c r="C2" s="14"/>
      <c r="D2" s="14"/>
      <c r="E2" s="14"/>
      <c r="F2" s="23"/>
      <c r="G2" s="14"/>
      <c r="H2" s="14"/>
      <c r="I2" s="14"/>
    </row>
    <row r="3" spans="1:143" ht="18.75" customHeight="1" x14ac:dyDescent="0.2">
      <c r="B3" s="14"/>
      <c r="C3" s="14"/>
      <c r="D3" s="14"/>
      <c r="E3" s="15"/>
      <c r="F3" s="15"/>
      <c r="G3" s="15"/>
      <c r="H3" s="16"/>
      <c r="I3" s="16"/>
    </row>
    <row r="4" spans="1:143" ht="18" customHeight="1" x14ac:dyDescent="0.2">
      <c r="B4" s="14"/>
      <c r="C4" s="14"/>
      <c r="D4" s="14"/>
      <c r="E4" s="15"/>
      <c r="F4" s="19"/>
      <c r="G4" s="15"/>
      <c r="H4" s="16"/>
      <c r="I4" s="16"/>
    </row>
    <row r="5" spans="1:143" ht="17.45" customHeight="1" x14ac:dyDescent="0.2">
      <c r="B5" s="14"/>
      <c r="C5" s="14"/>
      <c r="D5" s="14"/>
      <c r="E5" s="15"/>
      <c r="F5" s="15"/>
      <c r="G5" s="15"/>
      <c r="H5" s="16"/>
      <c r="I5" s="16"/>
    </row>
    <row r="6" spans="1:143" ht="12.75" customHeight="1" x14ac:dyDescent="0.2">
      <c r="A6" s="398" t="s">
        <v>356</v>
      </c>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D6" s="398" t="s">
        <v>356</v>
      </c>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G6" s="398" t="s">
        <v>356</v>
      </c>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J6" s="398" t="s">
        <v>356</v>
      </c>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row>
    <row r="7" spans="1:143" ht="12.75" customHeight="1" x14ac:dyDescent="0.2">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D7" s="398"/>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G7" s="398"/>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J7" s="398"/>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399"/>
    </row>
    <row r="8" spans="1:143" x14ac:dyDescent="0.2">
      <c r="A8" s="364" t="s">
        <v>315</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D8" s="364" t="s">
        <v>314</v>
      </c>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G8" s="364" t="s">
        <v>351</v>
      </c>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J8" s="364" t="s">
        <v>313</v>
      </c>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row>
    <row r="9" spans="1:143" x14ac:dyDescent="0.2">
      <c r="A9" s="364" t="str">
        <f>Hoja2!A1</f>
        <v>2015 (I trimestre) - 2023 (I trimestre)pr</v>
      </c>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D9" s="364" t="str">
        <f>Hoja2!A2</f>
        <v>2016 (I trimestre) - 2023 (I trimestre)pr</v>
      </c>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G9" s="364" t="str">
        <f>Hoja2!A2</f>
        <v>2016 (I trimestre) - 2023 (I trimestre)pr</v>
      </c>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J9" s="364" t="str">
        <f>Hoja2!A3</f>
        <v>2016 (IV trimestre) - 2023 (I trimestre)pr</v>
      </c>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row>
    <row r="10" spans="1:143" ht="15" x14ac:dyDescent="0.2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x14ac:dyDescent="0.2">
      <c r="A11" s="2"/>
      <c r="B11" s="2"/>
      <c r="C11" s="2"/>
      <c r="D11" s="2"/>
      <c r="AA11" s="405" t="s">
        <v>80</v>
      </c>
      <c r="AB11" s="405"/>
      <c r="AC11" s="5"/>
      <c r="AD11" s="2"/>
      <c r="BE11" s="193" t="s">
        <v>43</v>
      </c>
      <c r="BF11" s="5"/>
      <c r="BG11" s="2"/>
      <c r="CH11" s="193" t="s">
        <v>43</v>
      </c>
      <c r="CI11" s="5"/>
      <c r="CJ11" s="2"/>
      <c r="DK11" s="193"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x14ac:dyDescent="0.2">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222</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222</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222</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222</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x14ac:dyDescent="0.2">
      <c r="A13" s="400">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400">
        <v>2015</v>
      </c>
      <c r="AE13" s="143" t="s">
        <v>39</v>
      </c>
      <c r="AF13" s="129" t="s">
        <v>175</v>
      </c>
      <c r="AG13" s="129" t="s">
        <v>175</v>
      </c>
      <c r="AH13" s="129" t="s">
        <v>175</v>
      </c>
      <c r="AI13" s="129" t="s">
        <v>175</v>
      </c>
      <c r="AJ13" s="129" t="s">
        <v>175</v>
      </c>
      <c r="AK13" s="129" t="s">
        <v>175</v>
      </c>
      <c r="AL13" s="129" t="s">
        <v>175</v>
      </c>
      <c r="AM13" s="129" t="s">
        <v>175</v>
      </c>
      <c r="AN13" s="129" t="s">
        <v>175</v>
      </c>
      <c r="AO13" s="129" t="s">
        <v>175</v>
      </c>
      <c r="AP13" s="129" t="s">
        <v>175</v>
      </c>
      <c r="AQ13" s="129" t="s">
        <v>175</v>
      </c>
      <c r="AR13" s="129" t="s">
        <v>175</v>
      </c>
      <c r="AS13" s="129" t="s">
        <v>175</v>
      </c>
      <c r="AT13" s="129" t="s">
        <v>175</v>
      </c>
      <c r="AU13" s="129" t="s">
        <v>175</v>
      </c>
      <c r="AV13" s="129" t="s">
        <v>175</v>
      </c>
      <c r="AW13" s="129" t="s">
        <v>175</v>
      </c>
      <c r="AX13" s="129" t="s">
        <v>175</v>
      </c>
      <c r="AY13" s="129" t="s">
        <v>175</v>
      </c>
      <c r="AZ13" s="129" t="s">
        <v>175</v>
      </c>
      <c r="BA13" s="129" t="s">
        <v>175</v>
      </c>
      <c r="BB13" s="129" t="s">
        <v>175</v>
      </c>
      <c r="BC13" s="129" t="s">
        <v>175</v>
      </c>
      <c r="BD13" s="129" t="s">
        <v>175</v>
      </c>
      <c r="BE13" s="130" t="s">
        <v>175</v>
      </c>
      <c r="BF13" s="51"/>
      <c r="BG13" s="400">
        <v>2015</v>
      </c>
      <c r="BH13" s="143" t="s">
        <v>39</v>
      </c>
      <c r="BI13" s="129" t="s">
        <v>175</v>
      </c>
      <c r="BJ13" s="129" t="s">
        <v>175</v>
      </c>
      <c r="BK13" s="129" t="s">
        <v>175</v>
      </c>
      <c r="BL13" s="129" t="s">
        <v>175</v>
      </c>
      <c r="BM13" s="129" t="s">
        <v>175</v>
      </c>
      <c r="BN13" s="129" t="s">
        <v>175</v>
      </c>
      <c r="BO13" s="129" t="s">
        <v>175</v>
      </c>
      <c r="BP13" s="129" t="s">
        <v>175</v>
      </c>
      <c r="BQ13" s="129" t="s">
        <v>175</v>
      </c>
      <c r="BR13" s="129" t="s">
        <v>175</v>
      </c>
      <c r="BS13" s="129" t="s">
        <v>175</v>
      </c>
      <c r="BT13" s="129" t="s">
        <v>175</v>
      </c>
      <c r="BU13" s="129" t="s">
        <v>175</v>
      </c>
      <c r="BV13" s="129" t="s">
        <v>175</v>
      </c>
      <c r="BW13" s="129" t="s">
        <v>175</v>
      </c>
      <c r="BX13" s="129" t="s">
        <v>175</v>
      </c>
      <c r="BY13" s="129" t="s">
        <v>175</v>
      </c>
      <c r="BZ13" s="129" t="s">
        <v>175</v>
      </c>
      <c r="CA13" s="129" t="s">
        <v>175</v>
      </c>
      <c r="CB13" s="129" t="s">
        <v>175</v>
      </c>
      <c r="CC13" s="129" t="s">
        <v>175</v>
      </c>
      <c r="CD13" s="129" t="s">
        <v>175</v>
      </c>
      <c r="CE13" s="129" t="s">
        <v>175</v>
      </c>
      <c r="CF13" s="129" t="s">
        <v>175</v>
      </c>
      <c r="CG13" s="129" t="s">
        <v>175</v>
      </c>
      <c r="CH13" s="130" t="s">
        <v>175</v>
      </c>
      <c r="CI13" s="51"/>
      <c r="CJ13" s="400">
        <v>2015</v>
      </c>
      <c r="CK13" s="143" t="s">
        <v>39</v>
      </c>
      <c r="CL13" s="129" t="s">
        <v>175</v>
      </c>
      <c r="CM13" s="129" t="s">
        <v>175</v>
      </c>
      <c r="CN13" s="129" t="s">
        <v>175</v>
      </c>
      <c r="CO13" s="129" t="s">
        <v>175</v>
      </c>
      <c r="CP13" s="129" t="s">
        <v>175</v>
      </c>
      <c r="CQ13" s="129" t="s">
        <v>175</v>
      </c>
      <c r="CR13" s="129" t="s">
        <v>175</v>
      </c>
      <c r="CS13" s="129" t="s">
        <v>175</v>
      </c>
      <c r="CT13" s="129" t="s">
        <v>175</v>
      </c>
      <c r="CU13" s="129" t="s">
        <v>175</v>
      </c>
      <c r="CV13" s="129" t="s">
        <v>175</v>
      </c>
      <c r="CW13" s="129" t="s">
        <v>175</v>
      </c>
      <c r="CX13" s="129" t="s">
        <v>175</v>
      </c>
      <c r="CY13" s="129" t="s">
        <v>175</v>
      </c>
      <c r="CZ13" s="129" t="s">
        <v>175</v>
      </c>
      <c r="DA13" s="129" t="s">
        <v>175</v>
      </c>
      <c r="DB13" s="129" t="s">
        <v>175</v>
      </c>
      <c r="DC13" s="129" t="s">
        <v>175</v>
      </c>
      <c r="DD13" s="129" t="s">
        <v>175</v>
      </c>
      <c r="DE13" s="129" t="s">
        <v>175</v>
      </c>
      <c r="DF13" s="129" t="s">
        <v>175</v>
      </c>
      <c r="DG13" s="129" t="s">
        <v>175</v>
      </c>
      <c r="DH13" s="129" t="s">
        <v>175</v>
      </c>
      <c r="DI13" s="129" t="s">
        <v>175</v>
      </c>
      <c r="DJ13" s="129" t="s">
        <v>175</v>
      </c>
      <c r="DK13" s="130" t="s">
        <v>175</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x14ac:dyDescent="0.2">
      <c r="A14" s="401"/>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401"/>
      <c r="AE14" s="144" t="s">
        <v>40</v>
      </c>
      <c r="AF14" s="131" t="s">
        <v>175</v>
      </c>
      <c r="AG14" s="131" t="s">
        <v>175</v>
      </c>
      <c r="AH14" s="131" t="s">
        <v>175</v>
      </c>
      <c r="AI14" s="131" t="s">
        <v>175</v>
      </c>
      <c r="AJ14" s="131" t="s">
        <v>175</v>
      </c>
      <c r="AK14" s="131" t="s">
        <v>175</v>
      </c>
      <c r="AL14" s="131" t="s">
        <v>175</v>
      </c>
      <c r="AM14" s="131" t="s">
        <v>175</v>
      </c>
      <c r="AN14" s="131" t="s">
        <v>175</v>
      </c>
      <c r="AO14" s="131" t="s">
        <v>175</v>
      </c>
      <c r="AP14" s="131" t="s">
        <v>175</v>
      </c>
      <c r="AQ14" s="131" t="s">
        <v>175</v>
      </c>
      <c r="AR14" s="131" t="s">
        <v>175</v>
      </c>
      <c r="AS14" s="131" t="s">
        <v>175</v>
      </c>
      <c r="AT14" s="131" t="s">
        <v>175</v>
      </c>
      <c r="AU14" s="131" t="s">
        <v>175</v>
      </c>
      <c r="AV14" s="131" t="s">
        <v>175</v>
      </c>
      <c r="AW14" s="131" t="s">
        <v>175</v>
      </c>
      <c r="AX14" s="131" t="s">
        <v>175</v>
      </c>
      <c r="AY14" s="131" t="s">
        <v>175</v>
      </c>
      <c r="AZ14" s="131" t="s">
        <v>175</v>
      </c>
      <c r="BA14" s="131" t="s">
        <v>175</v>
      </c>
      <c r="BB14" s="131" t="s">
        <v>175</v>
      </c>
      <c r="BC14" s="131" t="s">
        <v>175</v>
      </c>
      <c r="BD14" s="131" t="s">
        <v>175</v>
      </c>
      <c r="BE14" s="132" t="s">
        <v>175</v>
      </c>
      <c r="BF14" s="51"/>
      <c r="BG14" s="401"/>
      <c r="BH14" s="144" t="s">
        <v>40</v>
      </c>
      <c r="BI14" s="131" t="s">
        <v>175</v>
      </c>
      <c r="BJ14" s="131" t="s">
        <v>175</v>
      </c>
      <c r="BK14" s="131" t="s">
        <v>175</v>
      </c>
      <c r="BL14" s="131" t="s">
        <v>175</v>
      </c>
      <c r="BM14" s="131" t="s">
        <v>175</v>
      </c>
      <c r="BN14" s="131" t="s">
        <v>175</v>
      </c>
      <c r="BO14" s="131" t="s">
        <v>175</v>
      </c>
      <c r="BP14" s="131" t="s">
        <v>175</v>
      </c>
      <c r="BQ14" s="131" t="s">
        <v>175</v>
      </c>
      <c r="BR14" s="131" t="s">
        <v>175</v>
      </c>
      <c r="BS14" s="131" t="s">
        <v>175</v>
      </c>
      <c r="BT14" s="131" t="s">
        <v>175</v>
      </c>
      <c r="BU14" s="131" t="s">
        <v>175</v>
      </c>
      <c r="BV14" s="131" t="s">
        <v>175</v>
      </c>
      <c r="BW14" s="131" t="s">
        <v>175</v>
      </c>
      <c r="BX14" s="131" t="s">
        <v>175</v>
      </c>
      <c r="BY14" s="131" t="s">
        <v>175</v>
      </c>
      <c r="BZ14" s="131" t="s">
        <v>175</v>
      </c>
      <c r="CA14" s="131" t="s">
        <v>175</v>
      </c>
      <c r="CB14" s="131" t="s">
        <v>175</v>
      </c>
      <c r="CC14" s="131" t="s">
        <v>175</v>
      </c>
      <c r="CD14" s="131" t="s">
        <v>175</v>
      </c>
      <c r="CE14" s="131" t="s">
        <v>175</v>
      </c>
      <c r="CF14" s="131" t="s">
        <v>175</v>
      </c>
      <c r="CG14" s="131" t="s">
        <v>175</v>
      </c>
      <c r="CH14" s="132" t="s">
        <v>175</v>
      </c>
      <c r="CI14" s="51"/>
      <c r="CJ14" s="401"/>
      <c r="CK14" s="144" t="s">
        <v>40</v>
      </c>
      <c r="CL14" s="131" t="s">
        <v>175</v>
      </c>
      <c r="CM14" s="131" t="s">
        <v>175</v>
      </c>
      <c r="CN14" s="131" t="s">
        <v>175</v>
      </c>
      <c r="CO14" s="131" t="s">
        <v>175</v>
      </c>
      <c r="CP14" s="131" t="s">
        <v>175</v>
      </c>
      <c r="CQ14" s="131" t="s">
        <v>175</v>
      </c>
      <c r="CR14" s="131" t="s">
        <v>175</v>
      </c>
      <c r="CS14" s="131" t="s">
        <v>175</v>
      </c>
      <c r="CT14" s="131" t="s">
        <v>175</v>
      </c>
      <c r="CU14" s="131" t="s">
        <v>175</v>
      </c>
      <c r="CV14" s="131" t="s">
        <v>175</v>
      </c>
      <c r="CW14" s="131" t="s">
        <v>175</v>
      </c>
      <c r="CX14" s="131" t="s">
        <v>175</v>
      </c>
      <c r="CY14" s="131" t="s">
        <v>175</v>
      </c>
      <c r="CZ14" s="131" t="s">
        <v>175</v>
      </c>
      <c r="DA14" s="131" t="s">
        <v>175</v>
      </c>
      <c r="DB14" s="131" t="s">
        <v>175</v>
      </c>
      <c r="DC14" s="131" t="s">
        <v>175</v>
      </c>
      <c r="DD14" s="131" t="s">
        <v>175</v>
      </c>
      <c r="DE14" s="131" t="s">
        <v>175</v>
      </c>
      <c r="DF14" s="131" t="s">
        <v>175</v>
      </c>
      <c r="DG14" s="131" t="s">
        <v>175</v>
      </c>
      <c r="DH14" s="131" t="s">
        <v>175</v>
      </c>
      <c r="DI14" s="131" t="s">
        <v>175</v>
      </c>
      <c r="DJ14" s="131" t="s">
        <v>175</v>
      </c>
      <c r="DK14" s="132" t="s">
        <v>175</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x14ac:dyDescent="0.2">
      <c r="A15" s="401"/>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401"/>
      <c r="AE15" s="143" t="s">
        <v>41</v>
      </c>
      <c r="AF15" s="129" t="s">
        <v>175</v>
      </c>
      <c r="AG15" s="129" t="s">
        <v>175</v>
      </c>
      <c r="AH15" s="129" t="s">
        <v>175</v>
      </c>
      <c r="AI15" s="129" t="s">
        <v>175</v>
      </c>
      <c r="AJ15" s="129" t="s">
        <v>175</v>
      </c>
      <c r="AK15" s="129" t="s">
        <v>175</v>
      </c>
      <c r="AL15" s="129" t="s">
        <v>175</v>
      </c>
      <c r="AM15" s="129" t="s">
        <v>175</v>
      </c>
      <c r="AN15" s="129" t="s">
        <v>175</v>
      </c>
      <c r="AO15" s="129" t="s">
        <v>175</v>
      </c>
      <c r="AP15" s="129" t="s">
        <v>175</v>
      </c>
      <c r="AQ15" s="129" t="s">
        <v>175</v>
      </c>
      <c r="AR15" s="129" t="s">
        <v>175</v>
      </c>
      <c r="AS15" s="129" t="s">
        <v>175</v>
      </c>
      <c r="AT15" s="129" t="s">
        <v>175</v>
      </c>
      <c r="AU15" s="129" t="s">
        <v>175</v>
      </c>
      <c r="AV15" s="129" t="s">
        <v>175</v>
      </c>
      <c r="AW15" s="129" t="s">
        <v>175</v>
      </c>
      <c r="AX15" s="129" t="s">
        <v>175</v>
      </c>
      <c r="AY15" s="129" t="s">
        <v>175</v>
      </c>
      <c r="AZ15" s="129" t="s">
        <v>175</v>
      </c>
      <c r="BA15" s="129" t="s">
        <v>175</v>
      </c>
      <c r="BB15" s="129" t="s">
        <v>175</v>
      </c>
      <c r="BC15" s="129" t="s">
        <v>175</v>
      </c>
      <c r="BD15" s="129" t="s">
        <v>175</v>
      </c>
      <c r="BE15" s="130" t="s">
        <v>175</v>
      </c>
      <c r="BF15" s="51"/>
      <c r="BG15" s="401"/>
      <c r="BH15" s="143" t="s">
        <v>41</v>
      </c>
      <c r="BI15" s="129" t="s">
        <v>175</v>
      </c>
      <c r="BJ15" s="129" t="s">
        <v>175</v>
      </c>
      <c r="BK15" s="129" t="s">
        <v>175</v>
      </c>
      <c r="BL15" s="129" t="s">
        <v>175</v>
      </c>
      <c r="BM15" s="129" t="s">
        <v>175</v>
      </c>
      <c r="BN15" s="129" t="s">
        <v>175</v>
      </c>
      <c r="BO15" s="129" t="s">
        <v>175</v>
      </c>
      <c r="BP15" s="129" t="s">
        <v>175</v>
      </c>
      <c r="BQ15" s="129" t="s">
        <v>175</v>
      </c>
      <c r="BR15" s="129" t="s">
        <v>175</v>
      </c>
      <c r="BS15" s="129" t="s">
        <v>175</v>
      </c>
      <c r="BT15" s="129" t="s">
        <v>175</v>
      </c>
      <c r="BU15" s="129" t="s">
        <v>175</v>
      </c>
      <c r="BV15" s="129" t="s">
        <v>175</v>
      </c>
      <c r="BW15" s="129" t="s">
        <v>175</v>
      </c>
      <c r="BX15" s="129" t="s">
        <v>175</v>
      </c>
      <c r="BY15" s="129" t="s">
        <v>175</v>
      </c>
      <c r="BZ15" s="129" t="s">
        <v>175</v>
      </c>
      <c r="CA15" s="129" t="s">
        <v>175</v>
      </c>
      <c r="CB15" s="129" t="s">
        <v>175</v>
      </c>
      <c r="CC15" s="129" t="s">
        <v>175</v>
      </c>
      <c r="CD15" s="129" t="s">
        <v>175</v>
      </c>
      <c r="CE15" s="129" t="s">
        <v>175</v>
      </c>
      <c r="CF15" s="129" t="s">
        <v>175</v>
      </c>
      <c r="CG15" s="129" t="s">
        <v>175</v>
      </c>
      <c r="CH15" s="130" t="s">
        <v>175</v>
      </c>
      <c r="CI15" s="51"/>
      <c r="CJ15" s="401"/>
      <c r="CK15" s="143" t="s">
        <v>41</v>
      </c>
      <c r="CL15" s="129" t="s">
        <v>175</v>
      </c>
      <c r="CM15" s="129" t="s">
        <v>175</v>
      </c>
      <c r="CN15" s="129" t="s">
        <v>175</v>
      </c>
      <c r="CO15" s="129" t="s">
        <v>175</v>
      </c>
      <c r="CP15" s="129" t="s">
        <v>175</v>
      </c>
      <c r="CQ15" s="129" t="s">
        <v>175</v>
      </c>
      <c r="CR15" s="129" t="s">
        <v>175</v>
      </c>
      <c r="CS15" s="129" t="s">
        <v>175</v>
      </c>
      <c r="CT15" s="129" t="s">
        <v>175</v>
      </c>
      <c r="CU15" s="129" t="s">
        <v>175</v>
      </c>
      <c r="CV15" s="129" t="s">
        <v>175</v>
      </c>
      <c r="CW15" s="129" t="s">
        <v>175</v>
      </c>
      <c r="CX15" s="129" t="s">
        <v>175</v>
      </c>
      <c r="CY15" s="129" t="s">
        <v>175</v>
      </c>
      <c r="CZ15" s="129" t="s">
        <v>175</v>
      </c>
      <c r="DA15" s="129" t="s">
        <v>175</v>
      </c>
      <c r="DB15" s="129" t="s">
        <v>175</v>
      </c>
      <c r="DC15" s="129" t="s">
        <v>175</v>
      </c>
      <c r="DD15" s="129" t="s">
        <v>175</v>
      </c>
      <c r="DE15" s="129" t="s">
        <v>175</v>
      </c>
      <c r="DF15" s="129" t="s">
        <v>175</v>
      </c>
      <c r="DG15" s="129" t="s">
        <v>175</v>
      </c>
      <c r="DH15" s="129" t="s">
        <v>175</v>
      </c>
      <c r="DI15" s="129" t="s">
        <v>175</v>
      </c>
      <c r="DJ15" s="129" t="s">
        <v>175</v>
      </c>
      <c r="DK15" s="130" t="s">
        <v>175</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x14ac:dyDescent="0.2">
      <c r="A16" s="402"/>
      <c r="B16" s="193"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402"/>
      <c r="AE16" s="193" t="s">
        <v>42</v>
      </c>
      <c r="AF16" s="133" t="s">
        <v>175</v>
      </c>
      <c r="AG16" s="133" t="s">
        <v>175</v>
      </c>
      <c r="AH16" s="133" t="s">
        <v>175</v>
      </c>
      <c r="AI16" s="133" t="s">
        <v>175</v>
      </c>
      <c r="AJ16" s="133" t="s">
        <v>175</v>
      </c>
      <c r="AK16" s="133" t="s">
        <v>175</v>
      </c>
      <c r="AL16" s="133" t="s">
        <v>175</v>
      </c>
      <c r="AM16" s="133" t="s">
        <v>175</v>
      </c>
      <c r="AN16" s="133" t="s">
        <v>175</v>
      </c>
      <c r="AO16" s="133" t="s">
        <v>175</v>
      </c>
      <c r="AP16" s="133" t="s">
        <v>175</v>
      </c>
      <c r="AQ16" s="133" t="s">
        <v>175</v>
      </c>
      <c r="AR16" s="133" t="s">
        <v>175</v>
      </c>
      <c r="AS16" s="133" t="s">
        <v>175</v>
      </c>
      <c r="AT16" s="133" t="s">
        <v>175</v>
      </c>
      <c r="AU16" s="133" t="s">
        <v>175</v>
      </c>
      <c r="AV16" s="133" t="s">
        <v>175</v>
      </c>
      <c r="AW16" s="133" t="s">
        <v>175</v>
      </c>
      <c r="AX16" s="133" t="s">
        <v>175</v>
      </c>
      <c r="AY16" s="133" t="s">
        <v>175</v>
      </c>
      <c r="AZ16" s="133" t="s">
        <v>175</v>
      </c>
      <c r="BA16" s="133" t="s">
        <v>175</v>
      </c>
      <c r="BB16" s="133" t="s">
        <v>175</v>
      </c>
      <c r="BC16" s="133" t="s">
        <v>175</v>
      </c>
      <c r="BD16" s="133" t="s">
        <v>175</v>
      </c>
      <c r="BE16" s="134" t="s">
        <v>175</v>
      </c>
      <c r="BF16" s="51"/>
      <c r="BG16" s="402"/>
      <c r="BH16" s="193" t="s">
        <v>42</v>
      </c>
      <c r="BI16" s="133" t="s">
        <v>175</v>
      </c>
      <c r="BJ16" s="133" t="s">
        <v>175</v>
      </c>
      <c r="BK16" s="133" t="s">
        <v>175</v>
      </c>
      <c r="BL16" s="133" t="s">
        <v>175</v>
      </c>
      <c r="BM16" s="133" t="s">
        <v>175</v>
      </c>
      <c r="BN16" s="133" t="s">
        <v>175</v>
      </c>
      <c r="BO16" s="133" t="s">
        <v>175</v>
      </c>
      <c r="BP16" s="133" t="s">
        <v>175</v>
      </c>
      <c r="BQ16" s="133" t="s">
        <v>175</v>
      </c>
      <c r="BR16" s="133" t="s">
        <v>175</v>
      </c>
      <c r="BS16" s="133" t="s">
        <v>175</v>
      </c>
      <c r="BT16" s="133" t="s">
        <v>175</v>
      </c>
      <c r="BU16" s="133" t="s">
        <v>175</v>
      </c>
      <c r="BV16" s="133" t="s">
        <v>175</v>
      </c>
      <c r="BW16" s="133" t="s">
        <v>175</v>
      </c>
      <c r="BX16" s="133" t="s">
        <v>175</v>
      </c>
      <c r="BY16" s="133" t="s">
        <v>175</v>
      </c>
      <c r="BZ16" s="133" t="s">
        <v>175</v>
      </c>
      <c r="CA16" s="133" t="s">
        <v>175</v>
      </c>
      <c r="CB16" s="133" t="s">
        <v>175</v>
      </c>
      <c r="CC16" s="133" t="s">
        <v>175</v>
      </c>
      <c r="CD16" s="133" t="s">
        <v>175</v>
      </c>
      <c r="CE16" s="133" t="s">
        <v>175</v>
      </c>
      <c r="CF16" s="133" t="s">
        <v>175</v>
      </c>
      <c r="CG16" s="133" t="s">
        <v>175</v>
      </c>
      <c r="CH16" s="134" t="s">
        <v>175</v>
      </c>
      <c r="CI16" s="51"/>
      <c r="CJ16" s="402"/>
      <c r="CK16" s="193" t="s">
        <v>42</v>
      </c>
      <c r="CL16" s="133" t="s">
        <v>175</v>
      </c>
      <c r="CM16" s="133" t="s">
        <v>175</v>
      </c>
      <c r="CN16" s="133" t="s">
        <v>175</v>
      </c>
      <c r="CO16" s="133" t="s">
        <v>175</v>
      </c>
      <c r="CP16" s="133" t="s">
        <v>175</v>
      </c>
      <c r="CQ16" s="133" t="s">
        <v>175</v>
      </c>
      <c r="CR16" s="133" t="s">
        <v>175</v>
      </c>
      <c r="CS16" s="133" t="s">
        <v>175</v>
      </c>
      <c r="CT16" s="133" t="s">
        <v>175</v>
      </c>
      <c r="CU16" s="133" t="s">
        <v>175</v>
      </c>
      <c r="CV16" s="133" t="s">
        <v>175</v>
      </c>
      <c r="CW16" s="133" t="s">
        <v>175</v>
      </c>
      <c r="CX16" s="133" t="s">
        <v>175</v>
      </c>
      <c r="CY16" s="133" t="s">
        <v>175</v>
      </c>
      <c r="CZ16" s="133" t="s">
        <v>175</v>
      </c>
      <c r="DA16" s="133" t="s">
        <v>175</v>
      </c>
      <c r="DB16" s="133" t="s">
        <v>175</v>
      </c>
      <c r="DC16" s="133" t="s">
        <v>175</v>
      </c>
      <c r="DD16" s="133" t="s">
        <v>175</v>
      </c>
      <c r="DE16" s="133" t="s">
        <v>175</v>
      </c>
      <c r="DF16" s="133" t="s">
        <v>175</v>
      </c>
      <c r="DG16" s="133" t="s">
        <v>175</v>
      </c>
      <c r="DH16" s="133" t="s">
        <v>175</v>
      </c>
      <c r="DI16" s="133" t="s">
        <v>175</v>
      </c>
      <c r="DJ16" s="133" t="s">
        <v>175</v>
      </c>
      <c r="DK16" s="134" t="s">
        <v>175</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x14ac:dyDescent="0.2">
      <c r="A17" s="400">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400">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400">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400">
        <v>2016</v>
      </c>
      <c r="CK17" s="143" t="s">
        <v>39</v>
      </c>
      <c r="CL17" s="129" t="s">
        <v>175</v>
      </c>
      <c r="CM17" s="129" t="s">
        <v>175</v>
      </c>
      <c r="CN17" s="129" t="s">
        <v>175</v>
      </c>
      <c r="CO17" s="129" t="s">
        <v>175</v>
      </c>
      <c r="CP17" s="129" t="s">
        <v>175</v>
      </c>
      <c r="CQ17" s="129" t="s">
        <v>175</v>
      </c>
      <c r="CR17" s="129" t="s">
        <v>175</v>
      </c>
      <c r="CS17" s="129" t="s">
        <v>175</v>
      </c>
      <c r="CT17" s="129" t="s">
        <v>175</v>
      </c>
      <c r="CU17" s="129" t="s">
        <v>175</v>
      </c>
      <c r="CV17" s="129" t="s">
        <v>175</v>
      </c>
      <c r="CW17" s="129" t="s">
        <v>175</v>
      </c>
      <c r="CX17" s="129" t="s">
        <v>175</v>
      </c>
      <c r="CY17" s="129" t="s">
        <v>175</v>
      </c>
      <c r="CZ17" s="129" t="s">
        <v>175</v>
      </c>
      <c r="DA17" s="129" t="s">
        <v>175</v>
      </c>
      <c r="DB17" s="129" t="s">
        <v>175</v>
      </c>
      <c r="DC17" s="129" t="s">
        <v>175</v>
      </c>
      <c r="DD17" s="129" t="s">
        <v>175</v>
      </c>
      <c r="DE17" s="129" t="s">
        <v>175</v>
      </c>
      <c r="DF17" s="129" t="s">
        <v>175</v>
      </c>
      <c r="DG17" s="129" t="s">
        <v>175</v>
      </c>
      <c r="DH17" s="129" t="s">
        <v>175</v>
      </c>
      <c r="DI17" s="129" t="s">
        <v>175</v>
      </c>
      <c r="DJ17" s="129" t="s">
        <v>175</v>
      </c>
      <c r="DK17" s="130" t="s">
        <v>175</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x14ac:dyDescent="0.2">
      <c r="A18" s="401"/>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401"/>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401"/>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401"/>
      <c r="CK18" s="144" t="s">
        <v>40</v>
      </c>
      <c r="CL18" s="131" t="s">
        <v>175</v>
      </c>
      <c r="CM18" s="131" t="s">
        <v>175</v>
      </c>
      <c r="CN18" s="131" t="s">
        <v>175</v>
      </c>
      <c r="CO18" s="131" t="s">
        <v>175</v>
      </c>
      <c r="CP18" s="131" t="s">
        <v>175</v>
      </c>
      <c r="CQ18" s="131" t="s">
        <v>175</v>
      </c>
      <c r="CR18" s="131" t="s">
        <v>175</v>
      </c>
      <c r="CS18" s="131" t="s">
        <v>175</v>
      </c>
      <c r="CT18" s="131" t="s">
        <v>175</v>
      </c>
      <c r="CU18" s="131" t="s">
        <v>175</v>
      </c>
      <c r="CV18" s="131" t="s">
        <v>175</v>
      </c>
      <c r="CW18" s="131" t="s">
        <v>175</v>
      </c>
      <c r="CX18" s="131" t="s">
        <v>175</v>
      </c>
      <c r="CY18" s="131" t="s">
        <v>175</v>
      </c>
      <c r="CZ18" s="131" t="s">
        <v>175</v>
      </c>
      <c r="DA18" s="131" t="s">
        <v>175</v>
      </c>
      <c r="DB18" s="131" t="s">
        <v>175</v>
      </c>
      <c r="DC18" s="131" t="s">
        <v>175</v>
      </c>
      <c r="DD18" s="131" t="s">
        <v>175</v>
      </c>
      <c r="DE18" s="131" t="s">
        <v>175</v>
      </c>
      <c r="DF18" s="131" t="s">
        <v>175</v>
      </c>
      <c r="DG18" s="131" t="s">
        <v>175</v>
      </c>
      <c r="DH18" s="131" t="s">
        <v>175</v>
      </c>
      <c r="DI18" s="131" t="s">
        <v>175</v>
      </c>
      <c r="DJ18" s="131" t="s">
        <v>175</v>
      </c>
      <c r="DK18" s="132" t="s">
        <v>175</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x14ac:dyDescent="0.2">
      <c r="A19" s="401"/>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401"/>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401"/>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401"/>
      <c r="CK19" s="143" t="s">
        <v>41</v>
      </c>
      <c r="CL19" s="129" t="s">
        <v>175</v>
      </c>
      <c r="CM19" s="129" t="s">
        <v>175</v>
      </c>
      <c r="CN19" s="129" t="s">
        <v>175</v>
      </c>
      <c r="CO19" s="129" t="s">
        <v>175</v>
      </c>
      <c r="CP19" s="129" t="s">
        <v>175</v>
      </c>
      <c r="CQ19" s="129" t="s">
        <v>175</v>
      </c>
      <c r="CR19" s="129" t="s">
        <v>175</v>
      </c>
      <c r="CS19" s="129" t="s">
        <v>175</v>
      </c>
      <c r="CT19" s="129" t="s">
        <v>175</v>
      </c>
      <c r="CU19" s="129" t="s">
        <v>175</v>
      </c>
      <c r="CV19" s="129" t="s">
        <v>175</v>
      </c>
      <c r="CW19" s="129" t="s">
        <v>175</v>
      </c>
      <c r="CX19" s="129" t="s">
        <v>175</v>
      </c>
      <c r="CY19" s="129" t="s">
        <v>175</v>
      </c>
      <c r="CZ19" s="129" t="s">
        <v>175</v>
      </c>
      <c r="DA19" s="129" t="s">
        <v>175</v>
      </c>
      <c r="DB19" s="129" t="s">
        <v>175</v>
      </c>
      <c r="DC19" s="129" t="s">
        <v>175</v>
      </c>
      <c r="DD19" s="129" t="s">
        <v>175</v>
      </c>
      <c r="DE19" s="129" t="s">
        <v>175</v>
      </c>
      <c r="DF19" s="129" t="s">
        <v>175</v>
      </c>
      <c r="DG19" s="129" t="s">
        <v>175</v>
      </c>
      <c r="DH19" s="129" t="s">
        <v>175</v>
      </c>
      <c r="DI19" s="129" t="s">
        <v>175</v>
      </c>
      <c r="DJ19" s="129" t="s">
        <v>175</v>
      </c>
      <c r="DK19" s="130" t="s">
        <v>175</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x14ac:dyDescent="0.2">
      <c r="A20" s="402"/>
      <c r="B20" s="193"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402"/>
      <c r="AE20" s="193"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402"/>
      <c r="BH20" s="193"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402"/>
      <c r="CK20" s="193"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x14ac:dyDescent="0.2">
      <c r="A21" s="400">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400">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400">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400">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x14ac:dyDescent="0.2">
      <c r="A22" s="401"/>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401"/>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401"/>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401"/>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x14ac:dyDescent="0.2">
      <c r="A23" s="401"/>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401"/>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401"/>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401"/>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x14ac:dyDescent="0.2">
      <c r="A24" s="402"/>
      <c r="B24" s="193"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402"/>
      <c r="AE24" s="193"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402"/>
      <c r="BH24" s="193"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402"/>
      <c r="CK24" s="193"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x14ac:dyDescent="0.2">
      <c r="A25" s="400">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400">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400">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400">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x14ac:dyDescent="0.2">
      <c r="A26" s="401"/>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401"/>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401"/>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401"/>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x14ac:dyDescent="0.2">
      <c r="A27" s="401"/>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401"/>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401"/>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401"/>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x14ac:dyDescent="0.2">
      <c r="A28" s="402"/>
      <c r="B28" s="193"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402"/>
      <c r="AE28" s="193"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402"/>
      <c r="BH28" s="193"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402"/>
      <c r="CK28" s="193"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x14ac:dyDescent="0.2">
      <c r="A29" s="400">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400">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400">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400">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x14ac:dyDescent="0.2">
      <c r="A30" s="401"/>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401"/>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401"/>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401"/>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x14ac:dyDescent="0.2">
      <c r="A31" s="401"/>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401"/>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401"/>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401"/>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x14ac:dyDescent="0.2">
      <c r="A32" s="402"/>
      <c r="B32" s="193"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402"/>
      <c r="AE32" s="193"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402"/>
      <c r="BH32" s="193"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402"/>
      <c r="CK32" s="193"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x14ac:dyDescent="0.2">
      <c r="A33" s="400">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400">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400">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400">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x14ac:dyDescent="0.2">
      <c r="A34" s="401"/>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401"/>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401"/>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401"/>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x14ac:dyDescent="0.2">
      <c r="A35" s="401"/>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401"/>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401"/>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401"/>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x14ac:dyDescent="0.2">
      <c r="A36" s="401"/>
      <c r="B36" s="193"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402"/>
      <c r="AE36" s="193"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402"/>
      <c r="BH36" s="193"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402"/>
      <c r="CK36" s="193"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x14ac:dyDescent="0.2">
      <c r="A37" s="357">
        <v>2021</v>
      </c>
      <c r="B37" s="104" t="s">
        <v>39</v>
      </c>
      <c r="C37" s="127">
        <v>319311.75980504736</v>
      </c>
      <c r="D37" s="127">
        <v>132140.33039883644</v>
      </c>
      <c r="E37" s="127">
        <v>827355.15256832284</v>
      </c>
      <c r="F37" s="286">
        <v>53435.952486667185</v>
      </c>
      <c r="G37" s="286">
        <v>36805.428921381004</v>
      </c>
      <c r="H37" s="286">
        <v>30946.657837658531</v>
      </c>
      <c r="I37" s="286">
        <v>4741.7608512592824</v>
      </c>
      <c r="J37" s="286">
        <v>19578.545357115519</v>
      </c>
      <c r="K37" s="286">
        <v>25586.988823394324</v>
      </c>
      <c r="L37" s="286">
        <v>18027.077547270921</v>
      </c>
      <c r="M37" s="286">
        <v>121803.03549465412</v>
      </c>
      <c r="N37" s="286">
        <v>24532.293551761977</v>
      </c>
      <c r="O37" s="286">
        <v>6161.0277628926488</v>
      </c>
      <c r="P37" s="286">
        <v>26644.013626272681</v>
      </c>
      <c r="Q37" s="286">
        <v>32509.19092092169</v>
      </c>
      <c r="R37" s="286">
        <v>25806.547143331038</v>
      </c>
      <c r="S37" s="286">
        <v>35257.455408405425</v>
      </c>
      <c r="T37" s="286">
        <v>29864.590573885533</v>
      </c>
      <c r="U37" s="286">
        <v>50933.453545637814</v>
      </c>
      <c r="V37" s="286">
        <v>81952.909234734252</v>
      </c>
      <c r="W37" s="286">
        <v>7616.4024088392162</v>
      </c>
      <c r="X37" s="286">
        <v>50787.857842762001</v>
      </c>
      <c r="Y37" s="286">
        <v>221283.33782438951</v>
      </c>
      <c r="Z37" s="286">
        <v>6051.5397943300422</v>
      </c>
      <c r="AA37" s="286">
        <v>5299.6835846793747</v>
      </c>
      <c r="AB37" s="266">
        <v>2194432.9933144506</v>
      </c>
      <c r="AC37" s="30"/>
      <c r="AD37" s="357">
        <v>2021</v>
      </c>
      <c r="AE37" s="104" t="s">
        <v>39</v>
      </c>
      <c r="AF37" s="267">
        <v>16.638075720811109</v>
      </c>
      <c r="AG37" s="267">
        <v>31.713236126148381</v>
      </c>
      <c r="AH37" s="267">
        <v>25.92674727464772</v>
      </c>
      <c r="AI37" s="267">
        <v>9.0774358743835659</v>
      </c>
      <c r="AJ37" s="267">
        <v>21.526507315336517</v>
      </c>
      <c r="AK37" s="267">
        <v>37.825245190264468</v>
      </c>
      <c r="AL37" s="267">
        <v>32.964027356564294</v>
      </c>
      <c r="AM37" s="267">
        <v>34.610938675780915</v>
      </c>
      <c r="AN37" s="267">
        <v>23.607158067416023</v>
      </c>
      <c r="AO37" s="267">
        <v>24.354700646517237</v>
      </c>
      <c r="AP37" s="267">
        <v>-36.240010976172663</v>
      </c>
      <c r="AQ37" s="267">
        <v>23.903121913452186</v>
      </c>
      <c r="AR37" s="267">
        <v>10.96112830575291</v>
      </c>
      <c r="AS37" s="267">
        <v>27.340502945141832</v>
      </c>
      <c r="AT37" s="267">
        <v>32.237719714015434</v>
      </c>
      <c r="AU37" s="267">
        <v>36.042672402766016</v>
      </c>
      <c r="AV37" s="267">
        <v>37.890838913863959</v>
      </c>
      <c r="AW37" s="267">
        <v>2.5137990929892773</v>
      </c>
      <c r="AX37" s="267">
        <v>-0.22241608078644726</v>
      </c>
      <c r="AY37" s="267">
        <v>30.053437871029033</v>
      </c>
      <c r="AZ37" s="267">
        <v>5.154193335365731</v>
      </c>
      <c r="BA37" s="267">
        <v>57.284731968651428</v>
      </c>
      <c r="BB37" s="267">
        <v>19.757763583926536</v>
      </c>
      <c r="BC37" s="267">
        <v>43.651174708841502</v>
      </c>
      <c r="BD37" s="267">
        <v>4.5395703796587084</v>
      </c>
      <c r="BE37" s="268">
        <v>17.389960170708928</v>
      </c>
      <c r="BF37" s="30"/>
      <c r="BG37" s="357">
        <v>2021</v>
      </c>
      <c r="BH37" s="104" t="s">
        <v>39</v>
      </c>
      <c r="BI37" s="267">
        <v>16.638075720811109</v>
      </c>
      <c r="BJ37" s="267">
        <v>31.713236126148381</v>
      </c>
      <c r="BK37" s="267">
        <v>25.92674727464772</v>
      </c>
      <c r="BL37" s="267">
        <v>9.0774358743835659</v>
      </c>
      <c r="BM37" s="267">
        <v>21.526507315336517</v>
      </c>
      <c r="BN37" s="267">
        <v>37.825245190264468</v>
      </c>
      <c r="BO37" s="267">
        <v>32.964027356564294</v>
      </c>
      <c r="BP37" s="267">
        <v>34.610938675780915</v>
      </c>
      <c r="BQ37" s="267">
        <v>23.607158067416023</v>
      </c>
      <c r="BR37" s="267">
        <v>24.354700646517237</v>
      </c>
      <c r="BS37" s="267">
        <v>-36.240010976172663</v>
      </c>
      <c r="BT37" s="267">
        <v>23.903121913452186</v>
      </c>
      <c r="BU37" s="267">
        <v>10.96112830575291</v>
      </c>
      <c r="BV37" s="267">
        <v>27.340502945141832</v>
      </c>
      <c r="BW37" s="267">
        <v>32.237719714015434</v>
      </c>
      <c r="BX37" s="267">
        <v>36.042672402766016</v>
      </c>
      <c r="BY37" s="267">
        <v>37.890838913863959</v>
      </c>
      <c r="BZ37" s="267">
        <v>2.5137990929892773</v>
      </c>
      <c r="CA37" s="267">
        <v>-0.22241608078644726</v>
      </c>
      <c r="CB37" s="267">
        <v>30.053437871029033</v>
      </c>
      <c r="CC37" s="267">
        <v>5.154193335365731</v>
      </c>
      <c r="CD37" s="267">
        <v>57.284731968651428</v>
      </c>
      <c r="CE37" s="267">
        <v>19.757763583926536</v>
      </c>
      <c r="CF37" s="267">
        <v>43.651174708841502</v>
      </c>
      <c r="CG37" s="267">
        <v>4.5395703796587084</v>
      </c>
      <c r="CH37" s="268">
        <v>17.389960170708928</v>
      </c>
      <c r="CI37" s="30"/>
      <c r="CJ37" s="357">
        <v>2021</v>
      </c>
      <c r="CK37" s="104" t="s">
        <v>39</v>
      </c>
      <c r="CL37" s="267">
        <v>-19.153845689232043</v>
      </c>
      <c r="CM37" s="267">
        <v>-7.8819267543228433</v>
      </c>
      <c r="CN37" s="267">
        <v>-10.531744108553976</v>
      </c>
      <c r="CO37" s="267">
        <v>-18.014202333058471</v>
      </c>
      <c r="CP37" s="267">
        <v>-12.149415949223352</v>
      </c>
      <c r="CQ37" s="267">
        <v>-14.557782717537638</v>
      </c>
      <c r="CR37" s="267">
        <v>-8.4412773966174086</v>
      </c>
      <c r="CS37" s="267">
        <v>-25.862167499102185</v>
      </c>
      <c r="CT37" s="267">
        <v>-7.2725913089589973</v>
      </c>
      <c r="CU37" s="267">
        <v>-20.767051196537999</v>
      </c>
      <c r="CV37" s="267">
        <v>-44.520562323328107</v>
      </c>
      <c r="CW37" s="267">
        <v>-10.130755907007039</v>
      </c>
      <c r="CX37" s="267">
        <v>-24.733820926661743</v>
      </c>
      <c r="CY37" s="267">
        <v>-30.714222448656571</v>
      </c>
      <c r="CZ37" s="267">
        <v>-20.500101996635813</v>
      </c>
      <c r="DA37" s="267">
        <v>-3.6283025215540721</v>
      </c>
      <c r="DB37" s="267">
        <v>-9.249181406545004</v>
      </c>
      <c r="DC37" s="267">
        <v>-4.1568574376386502</v>
      </c>
      <c r="DD37" s="267">
        <v>-14.563721530087914</v>
      </c>
      <c r="DE37" s="267">
        <v>-13.539012437692222</v>
      </c>
      <c r="DF37" s="267">
        <v>-26.415367477898855</v>
      </c>
      <c r="DG37" s="267">
        <v>1.0323763556321364</v>
      </c>
      <c r="DH37" s="267">
        <v>-19.438035172322053</v>
      </c>
      <c r="DI37" s="267">
        <v>-20.981028907141241</v>
      </c>
      <c r="DJ37" s="267">
        <v>-21.946532174226974</v>
      </c>
      <c r="DK37" s="268">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x14ac:dyDescent="0.2">
      <c r="A38" s="358"/>
      <c r="B38" s="153" t="s">
        <v>40</v>
      </c>
      <c r="C38" s="123">
        <v>354260.70462748618</v>
      </c>
      <c r="D38" s="123">
        <v>132001.05553481195</v>
      </c>
      <c r="E38" s="123">
        <v>874454.44201329257</v>
      </c>
      <c r="F38" s="123">
        <v>66644.205336917832</v>
      </c>
      <c r="G38" s="123">
        <v>39087.647076394598</v>
      </c>
      <c r="H38" s="123">
        <v>33988.220894630722</v>
      </c>
      <c r="I38" s="123">
        <v>4715.3784880392304</v>
      </c>
      <c r="J38" s="123">
        <v>17850.832225624177</v>
      </c>
      <c r="K38" s="123">
        <v>29244.436512085234</v>
      </c>
      <c r="L38" s="123">
        <v>19702.896547432356</v>
      </c>
      <c r="M38" s="123">
        <v>141930.62001842033</v>
      </c>
      <c r="N38" s="123">
        <v>29647.232096184005</v>
      </c>
      <c r="O38" s="123">
        <v>7102.6098623453572</v>
      </c>
      <c r="P38" s="123">
        <v>23797.890299454859</v>
      </c>
      <c r="Q38" s="123">
        <v>36891.303313170538</v>
      </c>
      <c r="R38" s="123">
        <v>22641.202275159936</v>
      </c>
      <c r="S38" s="123">
        <v>45866.429741368585</v>
      </c>
      <c r="T38" s="123">
        <v>33804.718816120279</v>
      </c>
      <c r="U38" s="123">
        <v>62512.852039927318</v>
      </c>
      <c r="V38" s="123">
        <v>86419.252856396095</v>
      </c>
      <c r="W38" s="123">
        <v>7502.5648569935038</v>
      </c>
      <c r="X38" s="123">
        <v>60867.014512234593</v>
      </c>
      <c r="Y38" s="123">
        <v>211022.27722599759</v>
      </c>
      <c r="Z38" s="123">
        <v>6603.8023548154242</v>
      </c>
      <c r="AA38" s="123">
        <v>5668.1121897792054</v>
      </c>
      <c r="AB38" s="124">
        <v>2354227.7017150824</v>
      </c>
      <c r="AD38" s="358"/>
      <c r="AE38" s="153" t="s">
        <v>40</v>
      </c>
      <c r="AF38" s="131">
        <v>132.34545481277559</v>
      </c>
      <c r="AG38" s="131">
        <v>106.20995128748123</v>
      </c>
      <c r="AH38" s="131">
        <v>117.96723925361295</v>
      </c>
      <c r="AI38" s="131">
        <v>205.61372789353962</v>
      </c>
      <c r="AJ38" s="131">
        <v>222.13265536688911</v>
      </c>
      <c r="AK38" s="131">
        <v>155.30244651951426</v>
      </c>
      <c r="AL38" s="131">
        <v>305.78330767552097</v>
      </c>
      <c r="AM38" s="131">
        <v>289.79572894594963</v>
      </c>
      <c r="AN38" s="131">
        <v>115.03066978519824</v>
      </c>
      <c r="AO38" s="131">
        <v>199.72427343863296</v>
      </c>
      <c r="AP38" s="131">
        <v>141.7474337547774</v>
      </c>
      <c r="AQ38" s="131">
        <v>124.0733456053337</v>
      </c>
      <c r="AR38" s="131">
        <v>242.32421110697828</v>
      </c>
      <c r="AS38" s="131">
        <v>208.79013518612953</v>
      </c>
      <c r="AT38" s="131">
        <v>232.14917627073604</v>
      </c>
      <c r="AU38" s="131">
        <v>113.45309651158142</v>
      </c>
      <c r="AV38" s="131">
        <v>154.05386811646679</v>
      </c>
      <c r="AW38" s="131">
        <v>149.94502672008366</v>
      </c>
      <c r="AX38" s="131">
        <v>166.47216708204348</v>
      </c>
      <c r="AY38" s="131">
        <v>174.34850876602206</v>
      </c>
      <c r="AZ38" s="131">
        <v>162.77445125193614</v>
      </c>
      <c r="BA38" s="131">
        <v>214.33112392071871</v>
      </c>
      <c r="BB38" s="131">
        <v>175.4977678700829</v>
      </c>
      <c r="BC38" s="131">
        <v>231.86200444930441</v>
      </c>
      <c r="BD38" s="131">
        <v>109.6188392074601</v>
      </c>
      <c r="BE38" s="132">
        <v>139.17196119973508</v>
      </c>
      <c r="BG38" s="358"/>
      <c r="BH38" s="153" t="s">
        <v>40</v>
      </c>
      <c r="BI38" s="131">
        <v>58.028638426078857</v>
      </c>
      <c r="BJ38" s="131">
        <v>60.731339188507391</v>
      </c>
      <c r="BK38" s="131">
        <v>60.82128571034675</v>
      </c>
      <c r="BL38" s="131">
        <v>69.615077608004256</v>
      </c>
      <c r="BM38" s="131">
        <v>78.908929500317313</v>
      </c>
      <c r="BN38" s="131">
        <v>81.552371850860112</v>
      </c>
      <c r="BO38" s="131">
        <v>100.01387023706299</v>
      </c>
      <c r="BP38" s="131">
        <v>95.71860204580301</v>
      </c>
      <c r="BQ38" s="131">
        <v>59.856649714404938</v>
      </c>
      <c r="BR38" s="131">
        <v>79.068177115344767</v>
      </c>
      <c r="BS38" s="131">
        <v>5.6016226974474614</v>
      </c>
      <c r="BT38" s="131">
        <v>64.028203478485764</v>
      </c>
      <c r="BU38" s="131">
        <v>73.898271027758568</v>
      </c>
      <c r="BV38" s="131">
        <v>76.183903129708924</v>
      </c>
      <c r="BW38" s="131">
        <v>94.449529514572703</v>
      </c>
      <c r="BX38" s="131">
        <v>63.804549293635837</v>
      </c>
      <c r="BY38" s="131">
        <v>85.966166156750432</v>
      </c>
      <c r="BZ38" s="131">
        <v>49.258321064201247</v>
      </c>
      <c r="CA38" s="131">
        <v>52.263798050590623</v>
      </c>
      <c r="CB38" s="131">
        <v>78.144069248943126</v>
      </c>
      <c r="CC38" s="131">
        <v>49.719207266401646</v>
      </c>
      <c r="CD38" s="131">
        <v>116.15764010078129</v>
      </c>
      <c r="CE38" s="131">
        <v>65.398275058192979</v>
      </c>
      <c r="CF38" s="131">
        <v>104.03328257145583</v>
      </c>
      <c r="CG38" s="131">
        <v>41.09108595417834</v>
      </c>
      <c r="CH38" s="132">
        <v>59.39645224622916</v>
      </c>
      <c r="CJ38" s="358"/>
      <c r="CK38" s="153" t="s">
        <v>40</v>
      </c>
      <c r="CL38" s="131">
        <v>10.226441035846578</v>
      </c>
      <c r="CM38" s="131">
        <v>20.30849742936369</v>
      </c>
      <c r="CN38" s="131">
        <v>18.785828653351299</v>
      </c>
      <c r="CO38" s="131">
        <v>18.339196488372721</v>
      </c>
      <c r="CP38" s="131">
        <v>29.365052838363926</v>
      </c>
      <c r="CQ38" s="131">
        <v>19.207232865921142</v>
      </c>
      <c r="CR38" s="131">
        <v>50.867094115630728</v>
      </c>
      <c r="CS38" s="131">
        <v>12.896995313069915</v>
      </c>
      <c r="CT38" s="131">
        <v>25.116748202706486</v>
      </c>
      <c r="CU38" s="131">
        <v>17.161737679422551</v>
      </c>
      <c r="CV38" s="131">
        <v>-24.332121047923682</v>
      </c>
      <c r="CW38" s="131">
        <v>23.707149381018013</v>
      </c>
      <c r="CX38" s="131">
        <v>12.133168856024245</v>
      </c>
      <c r="CY38" s="131">
        <v>-0.84103940530889654</v>
      </c>
      <c r="CZ38" s="131">
        <v>15.997428114145528</v>
      </c>
      <c r="DA38" s="131">
        <v>30.489816993212671</v>
      </c>
      <c r="DB38" s="131">
        <v>24.448162083117065</v>
      </c>
      <c r="DC38" s="131">
        <v>24.742801459849662</v>
      </c>
      <c r="DD38" s="131">
        <v>20.429624109754705</v>
      </c>
      <c r="DE38" s="131">
        <v>22.576761348084972</v>
      </c>
      <c r="DF38" s="131">
        <v>4.024768790142752</v>
      </c>
      <c r="DG38" s="131">
        <v>54.65541065423627</v>
      </c>
      <c r="DH38" s="131">
        <v>13.126012379877139</v>
      </c>
      <c r="DI38" s="131">
        <v>18.079673844377787</v>
      </c>
      <c r="DJ38" s="131">
        <v>8.600600921641032</v>
      </c>
      <c r="DK38" s="132">
        <v>14.28586493691142</v>
      </c>
    </row>
    <row r="39" spans="1:143" x14ac:dyDescent="0.2">
      <c r="A39" s="358"/>
      <c r="B39" s="159" t="s">
        <v>41</v>
      </c>
      <c r="C39" s="121">
        <v>429836.46695098549</v>
      </c>
      <c r="D39" s="121">
        <v>149134.1774589713</v>
      </c>
      <c r="E39" s="121">
        <v>1064424.2464287023</v>
      </c>
      <c r="F39" s="121">
        <v>72313.59881710312</v>
      </c>
      <c r="G39" s="121">
        <v>42808.499211809409</v>
      </c>
      <c r="H39" s="121">
        <v>38718.191903022001</v>
      </c>
      <c r="I39" s="121">
        <v>5227.6503611012668</v>
      </c>
      <c r="J39" s="121">
        <v>19760.429117837546</v>
      </c>
      <c r="K39" s="121">
        <v>27968.37566751799</v>
      </c>
      <c r="L39" s="121">
        <v>18480.29066513509</v>
      </c>
      <c r="M39" s="121">
        <v>155760.21871372184</v>
      </c>
      <c r="N39" s="121">
        <v>29684.709444844986</v>
      </c>
      <c r="O39" s="121">
        <v>8465.0898292864731</v>
      </c>
      <c r="P39" s="121">
        <v>25931.86782838219</v>
      </c>
      <c r="Q39" s="121">
        <v>40331.333691786931</v>
      </c>
      <c r="R39" s="121">
        <v>27066.421908032207</v>
      </c>
      <c r="S39" s="121">
        <v>43395.856854814068</v>
      </c>
      <c r="T39" s="121">
        <v>31282.232986692408</v>
      </c>
      <c r="U39" s="121">
        <v>73218.89934378551</v>
      </c>
      <c r="V39" s="121">
        <v>90951.187540478772</v>
      </c>
      <c r="W39" s="121">
        <v>9337.4804785355536</v>
      </c>
      <c r="X39" s="121">
        <v>63442.434567961573</v>
      </c>
      <c r="Y39" s="121">
        <v>275515.35813180497</v>
      </c>
      <c r="Z39" s="121">
        <v>5440.1700780858573</v>
      </c>
      <c r="AA39" s="121">
        <v>8120.9306025686446</v>
      </c>
      <c r="AB39" s="122">
        <v>2756616.1185829677</v>
      </c>
      <c r="AD39" s="358"/>
      <c r="AE39" s="159" t="s">
        <v>41</v>
      </c>
      <c r="AF39" s="129">
        <v>90.870018600747017</v>
      </c>
      <c r="AG39" s="129">
        <v>46.145699960925349</v>
      </c>
      <c r="AH39" s="129">
        <v>66.157426212921848</v>
      </c>
      <c r="AI39" s="129">
        <v>66.506277121926161</v>
      </c>
      <c r="AJ39" s="129">
        <v>71.8020998358013</v>
      </c>
      <c r="AK39" s="129">
        <v>66.487634098314857</v>
      </c>
      <c r="AL39" s="129">
        <v>130.59663187398579</v>
      </c>
      <c r="AM39" s="129">
        <v>69.480288243758451</v>
      </c>
      <c r="AN39" s="129">
        <v>41.899546835129527</v>
      </c>
      <c r="AO39" s="129">
        <v>85.49637117800313</v>
      </c>
      <c r="AP39" s="129">
        <v>62.855593214982662</v>
      </c>
      <c r="AQ39" s="129">
        <v>42.452020462114163</v>
      </c>
      <c r="AR39" s="129">
        <v>68.597728220642253</v>
      </c>
      <c r="AS39" s="129">
        <v>80.720703740006343</v>
      </c>
      <c r="AT39" s="129">
        <v>90.841810933837451</v>
      </c>
      <c r="AU39" s="129">
        <v>34.080812378883941</v>
      </c>
      <c r="AV39" s="129">
        <v>29.552566507021872</v>
      </c>
      <c r="AW39" s="129">
        <v>23.394365246838088</v>
      </c>
      <c r="AX39" s="129">
        <v>59.139189879086814</v>
      </c>
      <c r="AY39" s="129">
        <v>51.785688151423834</v>
      </c>
      <c r="AZ39" s="129">
        <v>59.874525082633603</v>
      </c>
      <c r="BA39" s="129">
        <v>23.801048154679695</v>
      </c>
      <c r="BB39" s="129">
        <v>56.450064858788139</v>
      </c>
      <c r="BC39" s="129">
        <v>39.417739552040601</v>
      </c>
      <c r="BD39" s="129">
        <v>82.023557723907587</v>
      </c>
      <c r="BE39" s="130">
        <v>63.445954501898917</v>
      </c>
      <c r="BG39" s="358"/>
      <c r="BH39" s="159" t="s">
        <v>41</v>
      </c>
      <c r="BI39" s="129">
        <v>69.381810436963704</v>
      </c>
      <c r="BJ39" s="129">
        <v>55.143915185032299</v>
      </c>
      <c r="BK39" s="129">
        <v>62.833513593730814</v>
      </c>
      <c r="BL39" s="129">
        <v>68.43307450261868</v>
      </c>
      <c r="BM39" s="129">
        <v>76.27913465949996</v>
      </c>
      <c r="BN39" s="129">
        <v>75.616588698599458</v>
      </c>
      <c r="BO39" s="129">
        <v>109.92508482735008</v>
      </c>
      <c r="BP39" s="129">
        <v>85.780692314133717</v>
      </c>
      <c r="BQ39" s="129">
        <v>53.303569549085019</v>
      </c>
      <c r="BR39" s="129">
        <v>81.131853331273192</v>
      </c>
      <c r="BS39" s="129">
        <v>21.456152874156697</v>
      </c>
      <c r="BT39" s="129">
        <v>55.681791154309359</v>
      </c>
      <c r="BU39" s="129">
        <v>71.794132957014114</v>
      </c>
      <c r="BV39" s="129">
        <v>77.698563494399636</v>
      </c>
      <c r="BW39" s="129">
        <v>93.107787920998163</v>
      </c>
      <c r="BX39" s="129">
        <v>51.746994077287269</v>
      </c>
      <c r="BY39" s="129">
        <v>61.463065672255169</v>
      </c>
      <c r="BZ39" s="129">
        <v>39.617060212003416</v>
      </c>
      <c r="CA39" s="129">
        <v>54.888618750339816</v>
      </c>
      <c r="CB39" s="129">
        <v>67.917041504467065</v>
      </c>
      <c r="CC39" s="129">
        <v>53.440471479611972</v>
      </c>
      <c r="CD39" s="129">
        <v>70.162844957990529</v>
      </c>
      <c r="CE39" s="129">
        <v>61.796213183821536</v>
      </c>
      <c r="CF39" s="129">
        <v>79.081010660731081</v>
      </c>
      <c r="CG39" s="129">
        <v>56.017007804503379</v>
      </c>
      <c r="CH39" s="130">
        <v>60.900719739177902</v>
      </c>
      <c r="CJ39" s="358"/>
      <c r="CK39" s="159" t="s">
        <v>41</v>
      </c>
      <c r="CL39" s="129">
        <v>44.329709922197601</v>
      </c>
      <c r="CM39" s="129">
        <v>35.97957617294545</v>
      </c>
      <c r="CN39" s="129">
        <v>44.799748154802877</v>
      </c>
      <c r="CO39" s="129">
        <v>43.487419060409934</v>
      </c>
      <c r="CP39" s="129">
        <v>53.213288887093825</v>
      </c>
      <c r="CQ39" s="129">
        <v>53.576999468035559</v>
      </c>
      <c r="CR39" s="129">
        <v>92.612400666190567</v>
      </c>
      <c r="CS39" s="129">
        <v>46.160735981511266</v>
      </c>
      <c r="CT39" s="129">
        <v>46.479470084291741</v>
      </c>
      <c r="CU39" s="129">
        <v>55.300026395220272</v>
      </c>
      <c r="CV39" s="129">
        <v>4.8280994767501584</v>
      </c>
      <c r="CW39" s="129">
        <v>45.749225193038924</v>
      </c>
      <c r="CX39" s="129">
        <v>53.710101409770814</v>
      </c>
      <c r="CY39" s="129">
        <v>35.067884809978707</v>
      </c>
      <c r="CZ39" s="129">
        <v>52.327774160933856</v>
      </c>
      <c r="DA39" s="129">
        <v>44.134027889219873</v>
      </c>
      <c r="DB39" s="129">
        <v>38.550443570906914</v>
      </c>
      <c r="DC39" s="129">
        <v>31.553335015511497</v>
      </c>
      <c r="DD39" s="129">
        <v>45.636298663139208</v>
      </c>
      <c r="DE39" s="129">
        <v>44.732954231805103</v>
      </c>
      <c r="DF39" s="129">
        <v>33.814164493945455</v>
      </c>
      <c r="DG39" s="129">
        <v>62.77703614574979</v>
      </c>
      <c r="DH39" s="129">
        <v>40.320426028545107</v>
      </c>
      <c r="DI39" s="129">
        <v>41.468521869742546</v>
      </c>
      <c r="DJ39" s="129">
        <v>41.226119741263979</v>
      </c>
      <c r="DK39" s="130">
        <v>41.123929235689836</v>
      </c>
    </row>
    <row r="40" spans="1:143" x14ac:dyDescent="0.2">
      <c r="A40" s="359"/>
      <c r="B40" s="157" t="s">
        <v>42</v>
      </c>
      <c r="C40" s="125">
        <v>428516.84067862475</v>
      </c>
      <c r="D40" s="125">
        <v>169786.51198037478</v>
      </c>
      <c r="E40" s="125">
        <v>1095832.7234859066</v>
      </c>
      <c r="F40" s="125">
        <v>77376.962996247399</v>
      </c>
      <c r="G40" s="125">
        <v>40277.219290042871</v>
      </c>
      <c r="H40" s="125">
        <v>40478.998967732536</v>
      </c>
      <c r="I40" s="125">
        <v>4572.1944549020563</v>
      </c>
      <c r="J40" s="125">
        <v>24933.094349246443</v>
      </c>
      <c r="K40" s="125">
        <v>32142.28310846095</v>
      </c>
      <c r="L40" s="125">
        <v>20503.365216229675</v>
      </c>
      <c r="M40" s="125">
        <v>164811.86684964114</v>
      </c>
      <c r="N40" s="125">
        <v>37571.486853770206</v>
      </c>
      <c r="O40" s="125">
        <v>7144.8853454452719</v>
      </c>
      <c r="P40" s="125">
        <v>32852.392358791883</v>
      </c>
      <c r="Q40" s="125">
        <v>36962.821782057974</v>
      </c>
      <c r="R40" s="125">
        <v>30071.26971327253</v>
      </c>
      <c r="S40" s="125">
        <v>45897.670257338206</v>
      </c>
      <c r="T40" s="125">
        <v>32759.263276781268</v>
      </c>
      <c r="U40" s="125">
        <v>72537.57677033871</v>
      </c>
      <c r="V40" s="125">
        <v>98722.92466876359</v>
      </c>
      <c r="W40" s="125">
        <v>7466.4024142914395</v>
      </c>
      <c r="X40" s="125">
        <v>77157.998785567688</v>
      </c>
      <c r="Y40" s="125">
        <v>256513.52394253307</v>
      </c>
      <c r="Z40" s="125">
        <v>6357.7228665460334</v>
      </c>
      <c r="AA40" s="125">
        <v>7936.482542535492</v>
      </c>
      <c r="AB40" s="126">
        <v>2849184.4829554423</v>
      </c>
      <c r="AD40" s="359"/>
      <c r="AE40" s="157" t="s">
        <v>42</v>
      </c>
      <c r="AF40" s="133">
        <v>26.91335079779229</v>
      </c>
      <c r="AG40" s="133">
        <v>27.518993310609098</v>
      </c>
      <c r="AH40" s="133">
        <v>25.653732695057442</v>
      </c>
      <c r="AI40" s="133">
        <v>37.330859386568768</v>
      </c>
      <c r="AJ40" s="133">
        <v>12.394488798367998</v>
      </c>
      <c r="AK40" s="133">
        <v>-0.13176529146302629</v>
      </c>
      <c r="AL40" s="133">
        <v>-28.019713796541712</v>
      </c>
      <c r="AM40" s="133">
        <v>33.817774189920378</v>
      </c>
      <c r="AN40" s="133">
        <v>-1.8982064518348274</v>
      </c>
      <c r="AO40" s="133">
        <v>13.535484317855628</v>
      </c>
      <c r="AP40" s="133">
        <v>16.752582705826935</v>
      </c>
      <c r="AQ40" s="133">
        <v>16.828311157897758</v>
      </c>
      <c r="AR40" s="133">
        <v>8.1985019980145069</v>
      </c>
      <c r="AS40" s="133">
        <v>39.824672352490694</v>
      </c>
      <c r="AT40" s="133">
        <v>12.116791185575092</v>
      </c>
      <c r="AU40" s="133">
        <v>-0.19042776053198596</v>
      </c>
      <c r="AV40" s="133">
        <v>28.897525911821063</v>
      </c>
      <c r="AW40" s="133">
        <v>-1.8743412277366645E-2</v>
      </c>
      <c r="AX40" s="133">
        <v>10.488834180199369</v>
      </c>
      <c r="AY40" s="133">
        <v>11.373922433863171</v>
      </c>
      <c r="AZ40" s="133">
        <v>-6.7399725403380355</v>
      </c>
      <c r="BA40" s="133">
        <v>20.125501752732845</v>
      </c>
      <c r="BB40" s="133">
        <v>10.016149251940941</v>
      </c>
      <c r="BC40" s="133">
        <v>56.958904909965867</v>
      </c>
      <c r="BD40" s="133">
        <v>14.319295904322814</v>
      </c>
      <c r="BE40" s="134">
        <v>20.882351890392449</v>
      </c>
      <c r="BG40" s="359"/>
      <c r="BH40" s="157" t="s">
        <v>42</v>
      </c>
      <c r="BI40" s="133">
        <v>54.884198122064376</v>
      </c>
      <c r="BJ40" s="133">
        <v>45.937681039984433</v>
      </c>
      <c r="BK40" s="133">
        <v>50.221403388190765</v>
      </c>
      <c r="BL40" s="133">
        <v>58.159194322252276</v>
      </c>
      <c r="BM40" s="133">
        <v>54.089738966829337</v>
      </c>
      <c r="BN40" s="133">
        <v>44.77665086798082</v>
      </c>
      <c r="BO40" s="133">
        <v>44.27666522221709</v>
      </c>
      <c r="BP40" s="133">
        <v>66.188114171061471</v>
      </c>
      <c r="BQ40" s="133">
        <v>32.460563446434179</v>
      </c>
      <c r="BR40" s="133">
        <v>56.265728654880512</v>
      </c>
      <c r="BS40" s="133">
        <v>20.091501456417717</v>
      </c>
      <c r="BT40" s="133">
        <v>41.157416316476116</v>
      </c>
      <c r="BU40" s="133">
        <v>49.980194622294086</v>
      </c>
      <c r="BV40" s="133">
        <v>64.31209648202865</v>
      </c>
      <c r="BW40" s="133">
        <v>63.371125129472915</v>
      </c>
      <c r="BX40" s="133">
        <v>32.1604651101987</v>
      </c>
      <c r="BY40" s="133">
        <v>51.176405574815043</v>
      </c>
      <c r="BZ40" s="133">
        <v>26.729969397010535</v>
      </c>
      <c r="CA40" s="133">
        <v>39.231126871214819</v>
      </c>
      <c r="CB40" s="133">
        <v>47.297855166336731</v>
      </c>
      <c r="CC40" s="133">
        <v>33.31892381268684</v>
      </c>
      <c r="CD40" s="133">
        <v>50.932682086339852</v>
      </c>
      <c r="CE40" s="133">
        <v>43.793868447544185</v>
      </c>
      <c r="CF40" s="133">
        <v>72.750692038886669</v>
      </c>
      <c r="CG40" s="133">
        <v>40.922089631661862</v>
      </c>
      <c r="CH40" s="134">
        <v>47.225244228862387</v>
      </c>
      <c r="CJ40" s="359"/>
      <c r="CK40" s="157" t="s">
        <v>42</v>
      </c>
      <c r="CL40" s="133">
        <v>54.884198122064376</v>
      </c>
      <c r="CM40" s="133">
        <v>45.937681039984433</v>
      </c>
      <c r="CN40" s="133">
        <v>50.221403388190765</v>
      </c>
      <c r="CO40" s="133">
        <v>58.159194322252276</v>
      </c>
      <c r="CP40" s="133">
        <v>54.089738966829337</v>
      </c>
      <c r="CQ40" s="133">
        <v>44.77665086798082</v>
      </c>
      <c r="CR40" s="133">
        <v>44.27666522221709</v>
      </c>
      <c r="CS40" s="133">
        <v>66.188114171061471</v>
      </c>
      <c r="CT40" s="133">
        <v>32.460563446434179</v>
      </c>
      <c r="CU40" s="133">
        <v>56.265728654880512</v>
      </c>
      <c r="CV40" s="133">
        <v>20.091501456417717</v>
      </c>
      <c r="CW40" s="133">
        <v>41.157416316476116</v>
      </c>
      <c r="CX40" s="133">
        <v>49.980194622294086</v>
      </c>
      <c r="CY40" s="133">
        <v>64.31209648202865</v>
      </c>
      <c r="CZ40" s="133">
        <v>63.371125129472915</v>
      </c>
      <c r="DA40" s="133">
        <v>32.1604651101987</v>
      </c>
      <c r="DB40" s="133">
        <v>51.176405574815043</v>
      </c>
      <c r="DC40" s="133">
        <v>26.729969397010535</v>
      </c>
      <c r="DD40" s="133">
        <v>39.231126871214819</v>
      </c>
      <c r="DE40" s="133">
        <v>47.297855166336731</v>
      </c>
      <c r="DF40" s="133">
        <v>33.31892381268684</v>
      </c>
      <c r="DG40" s="133">
        <v>50.932682086339852</v>
      </c>
      <c r="DH40" s="133">
        <v>43.793868447544185</v>
      </c>
      <c r="DI40" s="133">
        <v>72.750692038886669</v>
      </c>
      <c r="DJ40" s="133">
        <v>40.922089631661862</v>
      </c>
      <c r="DK40" s="134">
        <v>47.225244228862387</v>
      </c>
    </row>
    <row r="41" spans="1:143" x14ac:dyDescent="0.2">
      <c r="A41" s="357">
        <v>2022</v>
      </c>
      <c r="B41" s="154" t="s">
        <v>39</v>
      </c>
      <c r="C41" s="127">
        <v>352319.6320049155</v>
      </c>
      <c r="D41" s="127">
        <v>144630.46576674635</v>
      </c>
      <c r="E41" s="127">
        <v>1063225.7671024986</v>
      </c>
      <c r="F41" s="127">
        <v>62884.692104851631</v>
      </c>
      <c r="G41" s="127">
        <v>33806.984790669107</v>
      </c>
      <c r="H41" s="127">
        <v>30684.090616050846</v>
      </c>
      <c r="I41" s="127">
        <v>3309.5674458801213</v>
      </c>
      <c r="J41" s="127">
        <v>8055.165225683626</v>
      </c>
      <c r="K41" s="127">
        <v>24159.309381926276</v>
      </c>
      <c r="L41" s="127">
        <v>14323.635416522318</v>
      </c>
      <c r="M41" s="127">
        <v>73684.466742185119</v>
      </c>
      <c r="N41" s="127">
        <v>30453.891486775243</v>
      </c>
      <c r="O41" s="127">
        <v>5984.1426720966365</v>
      </c>
      <c r="P41" s="127">
        <v>20302.910114139613</v>
      </c>
      <c r="Q41" s="127">
        <v>39190.511484609953</v>
      </c>
      <c r="R41" s="127">
        <v>18898.471282135564</v>
      </c>
      <c r="S41" s="127">
        <v>40989.413474597714</v>
      </c>
      <c r="T41" s="127">
        <v>20006.62023499182</v>
      </c>
      <c r="U41" s="127">
        <v>57969.632505484078</v>
      </c>
      <c r="V41" s="127">
        <v>90579.072379113917</v>
      </c>
      <c r="W41" s="127">
        <v>7887.2675542133493</v>
      </c>
      <c r="X41" s="127">
        <v>51922.806370501778</v>
      </c>
      <c r="Y41" s="127">
        <v>235668.98500216051</v>
      </c>
      <c r="Z41" s="127">
        <v>4185.2785812373158</v>
      </c>
      <c r="AA41" s="127">
        <v>7499.0230048605963</v>
      </c>
      <c r="AB41" s="128">
        <v>2442621.8027448477</v>
      </c>
      <c r="AD41" s="357">
        <v>2022</v>
      </c>
      <c r="AE41" s="154" t="s">
        <v>39</v>
      </c>
      <c r="AF41" s="135">
        <v>10.337192786141379</v>
      </c>
      <c r="AG41" s="135">
        <v>9.4521750704053442</v>
      </c>
      <c r="AH41" s="135">
        <v>28.508992033466374</v>
      </c>
      <c r="AI41" s="135">
        <v>17.682363986198357</v>
      </c>
      <c r="AJ41" s="135">
        <v>-8.1467441586314688</v>
      </c>
      <c r="AK41" s="135">
        <v>-0.84845097969882266</v>
      </c>
      <c r="AL41" s="135">
        <v>-30.203830397705666</v>
      </c>
      <c r="AM41" s="135">
        <v>-58.85718229441337</v>
      </c>
      <c r="AN41" s="135">
        <v>-5.5797087000823193</v>
      </c>
      <c r="AO41" s="135">
        <v>-20.543774336341304</v>
      </c>
      <c r="AP41" s="135">
        <v>-39.505229534760524</v>
      </c>
      <c r="AQ41" s="135">
        <v>24.13797112984566</v>
      </c>
      <c r="AR41" s="135">
        <v>-2.8710321979292353</v>
      </c>
      <c r="AS41" s="135">
        <v>-23.799355461522211</v>
      </c>
      <c r="AT41" s="135">
        <v>20.552097343611386</v>
      </c>
      <c r="AU41" s="135">
        <v>-26.768694869668575</v>
      </c>
      <c r="AV41" s="135">
        <v>16.257435483633408</v>
      </c>
      <c r="AW41" s="135">
        <v>-33.008891632064731</v>
      </c>
      <c r="AX41" s="135">
        <v>13.81445488188171</v>
      </c>
      <c r="AY41" s="135">
        <v>10.525755857759989</v>
      </c>
      <c r="AZ41" s="135">
        <v>3.5563397367212035</v>
      </c>
      <c r="BA41" s="135">
        <v>2.2346847769275868</v>
      </c>
      <c r="BB41" s="135">
        <v>6.5010078568082941</v>
      </c>
      <c r="BC41" s="135">
        <v>-30.839443786543484</v>
      </c>
      <c r="BD41" s="135">
        <v>41.49944775079031</v>
      </c>
      <c r="BE41" s="136">
        <v>11.309928814711135</v>
      </c>
      <c r="BG41" s="357">
        <v>2022</v>
      </c>
      <c r="BH41" s="154" t="s">
        <v>39</v>
      </c>
      <c r="BI41" s="135">
        <v>10.337192786141379</v>
      </c>
      <c r="BJ41" s="135">
        <v>9.4521750704053442</v>
      </c>
      <c r="BK41" s="135">
        <v>28.508992033466374</v>
      </c>
      <c r="BL41" s="135">
        <v>17.682363986198357</v>
      </c>
      <c r="BM41" s="135">
        <v>-8.1467441586314688</v>
      </c>
      <c r="BN41" s="135">
        <v>-0.84845097969882266</v>
      </c>
      <c r="BO41" s="135">
        <v>-30.203830397705666</v>
      </c>
      <c r="BP41" s="135">
        <v>-58.85718229441337</v>
      </c>
      <c r="BQ41" s="135">
        <v>-5.5797087000823193</v>
      </c>
      <c r="BR41" s="135">
        <v>-20.543774336341304</v>
      </c>
      <c r="BS41" s="135">
        <v>-39.505229534760524</v>
      </c>
      <c r="BT41" s="135">
        <v>24.13797112984566</v>
      </c>
      <c r="BU41" s="135">
        <v>-2.8710321979292353</v>
      </c>
      <c r="BV41" s="135">
        <v>-23.799355461522211</v>
      </c>
      <c r="BW41" s="135">
        <v>20.552097343611386</v>
      </c>
      <c r="BX41" s="135">
        <v>-26.768694869668575</v>
      </c>
      <c r="BY41" s="135">
        <v>16.257435483633408</v>
      </c>
      <c r="BZ41" s="135">
        <v>-33.008891632064731</v>
      </c>
      <c r="CA41" s="135">
        <v>13.81445488188171</v>
      </c>
      <c r="CB41" s="135">
        <v>10.525755857759989</v>
      </c>
      <c r="CC41" s="135">
        <v>3.5563397367212035</v>
      </c>
      <c r="CD41" s="135">
        <v>2.2346847769275868</v>
      </c>
      <c r="CE41" s="135">
        <v>6.5010078568082941</v>
      </c>
      <c r="CF41" s="135">
        <v>-30.839443786543484</v>
      </c>
      <c r="CG41" s="135">
        <v>41.49944775079031</v>
      </c>
      <c r="CH41" s="136">
        <v>11.309928814711135</v>
      </c>
      <c r="CJ41" s="357">
        <v>2022</v>
      </c>
      <c r="CK41" s="154" t="s">
        <v>39</v>
      </c>
      <c r="CL41" s="135">
        <v>51.255824048315255</v>
      </c>
      <c r="CM41" s="135">
        <v>38.068907183118242</v>
      </c>
      <c r="CN41" s="135">
        <v>49.491093001528029</v>
      </c>
      <c r="CO41" s="135">
        <v>59.539345556597588</v>
      </c>
      <c r="CP41" s="135">
        <v>42.198001446472169</v>
      </c>
      <c r="CQ41" s="135">
        <v>33.153464604478366</v>
      </c>
      <c r="CR41" s="135">
        <v>22.736393055145431</v>
      </c>
      <c r="CS41" s="135">
        <v>29.6602371239183</v>
      </c>
      <c r="CT41" s="135">
        <v>23.841132569737145</v>
      </c>
      <c r="CU41" s="135">
        <v>38.743658456885079</v>
      </c>
      <c r="CV41" s="135">
        <v>28.483510447361994</v>
      </c>
      <c r="CW41" s="135">
        <v>40.32117550316017</v>
      </c>
      <c r="CX41" s="135">
        <v>44.493467466653414</v>
      </c>
      <c r="CY41" s="135">
        <v>42.509183409668516</v>
      </c>
      <c r="CZ41" s="135">
        <v>56.95844611014882</v>
      </c>
      <c r="DA41" s="135">
        <v>13.776735861479361</v>
      </c>
      <c r="DB41" s="135">
        <v>43.894229065184454</v>
      </c>
      <c r="DC41" s="135">
        <v>16.103979406727277</v>
      </c>
      <c r="DD41" s="135">
        <v>43.097890226342358</v>
      </c>
      <c r="DE41" s="135">
        <v>39.943578121355117</v>
      </c>
      <c r="DF41" s="135">
        <v>32.386101423761794</v>
      </c>
      <c r="DG41" s="135">
        <v>36.503983854333995</v>
      </c>
      <c r="DH41" s="135">
        <v>38.404588251207095</v>
      </c>
      <c r="DI41" s="135">
        <v>41.220717295597929</v>
      </c>
      <c r="DJ41" s="135">
        <v>50.583420756839615</v>
      </c>
      <c r="DK41" s="136">
        <v>44.034980323576825</v>
      </c>
    </row>
    <row r="42" spans="1:143" x14ac:dyDescent="0.2">
      <c r="A42" s="358"/>
      <c r="B42" s="153" t="s">
        <v>40</v>
      </c>
      <c r="C42" s="123">
        <v>403208.17516483064</v>
      </c>
      <c r="D42" s="123">
        <v>125879.80354331447</v>
      </c>
      <c r="E42" s="123">
        <v>970474.72392192553</v>
      </c>
      <c r="F42" s="123">
        <v>59144.645269327433</v>
      </c>
      <c r="G42" s="123">
        <v>39019.007096773137</v>
      </c>
      <c r="H42" s="123">
        <v>40031.660995470011</v>
      </c>
      <c r="I42" s="123">
        <v>3110.2352849981135</v>
      </c>
      <c r="J42" s="123">
        <v>14738.658990531265</v>
      </c>
      <c r="K42" s="123">
        <v>33071.258925795802</v>
      </c>
      <c r="L42" s="123">
        <v>14343.465674473353</v>
      </c>
      <c r="M42" s="123">
        <v>80505.987057587903</v>
      </c>
      <c r="N42" s="123">
        <v>31563.208256649927</v>
      </c>
      <c r="O42" s="123">
        <v>6080.3913802082943</v>
      </c>
      <c r="P42" s="123">
        <v>25537.515491923881</v>
      </c>
      <c r="Q42" s="123">
        <v>46803.82782416165</v>
      </c>
      <c r="R42" s="123">
        <v>21853.661327108333</v>
      </c>
      <c r="S42" s="123">
        <v>49829.632300864512</v>
      </c>
      <c r="T42" s="123">
        <v>24786.863407869543</v>
      </c>
      <c r="U42" s="123">
        <v>53183.682100068487</v>
      </c>
      <c r="V42" s="123">
        <v>92138.26112190992</v>
      </c>
      <c r="W42" s="123">
        <v>8502.5000574750338</v>
      </c>
      <c r="X42" s="123">
        <v>63051.621951003719</v>
      </c>
      <c r="Y42" s="123">
        <v>234352.15455672296</v>
      </c>
      <c r="Z42" s="123">
        <v>5459.2431943353258</v>
      </c>
      <c r="AA42" s="123">
        <v>6944.5614311729496</v>
      </c>
      <c r="AB42" s="124">
        <v>2453614.7463265024</v>
      </c>
      <c r="AD42" s="358"/>
      <c r="AE42" s="153" t="s">
        <v>40</v>
      </c>
      <c r="AF42" s="131">
        <v>13.816793648850844</v>
      </c>
      <c r="AG42" s="131">
        <v>-4.6372750329129353</v>
      </c>
      <c r="AH42" s="131">
        <v>10.980592846845427</v>
      </c>
      <c r="AI42" s="131">
        <v>-11.253131505847435</v>
      </c>
      <c r="AJ42" s="131">
        <v>-0.17560529925804147</v>
      </c>
      <c r="AK42" s="131">
        <v>17.780983946100058</v>
      </c>
      <c r="AL42" s="131">
        <v>-34.040601557491776</v>
      </c>
      <c r="AM42" s="131">
        <v>-17.434331328404372</v>
      </c>
      <c r="AN42" s="131">
        <v>13.085642502050465</v>
      </c>
      <c r="AO42" s="131">
        <v>-27.201233382395362</v>
      </c>
      <c r="AP42" s="131">
        <v>-43.277929000000448</v>
      </c>
      <c r="AQ42" s="131">
        <v>6.4625802309300706</v>
      </c>
      <c r="AR42" s="131">
        <v>-14.392153052871059</v>
      </c>
      <c r="AS42" s="131">
        <v>7.3099975274232287</v>
      </c>
      <c r="AT42" s="131">
        <v>26.869542739771624</v>
      </c>
      <c r="AU42" s="131">
        <v>-3.4783530418594832</v>
      </c>
      <c r="AV42" s="131">
        <v>8.6407478886925801</v>
      </c>
      <c r="AW42" s="131">
        <v>-26.676321306806507</v>
      </c>
      <c r="AX42" s="131">
        <v>-14.923603123882746</v>
      </c>
      <c r="AY42" s="131">
        <v>6.6177478703932424</v>
      </c>
      <c r="AZ42" s="131">
        <v>13.327911448168939</v>
      </c>
      <c r="BA42" s="131">
        <v>3.5891483363785781</v>
      </c>
      <c r="BB42" s="131">
        <v>11.05564665371328</v>
      </c>
      <c r="BC42" s="131">
        <v>-17.331820351126847</v>
      </c>
      <c r="BD42" s="131">
        <v>22.519830212525704</v>
      </c>
      <c r="BE42" s="132">
        <v>4.2216411156413391</v>
      </c>
      <c r="BG42" s="358"/>
      <c r="BH42" s="153" t="s">
        <v>40</v>
      </c>
      <c r="BI42" s="131">
        <v>12.167264409518053</v>
      </c>
      <c r="BJ42" s="131">
        <v>2.4111645185403097</v>
      </c>
      <c r="BK42" s="131">
        <v>19.502234415619512</v>
      </c>
      <c r="BL42" s="131">
        <v>1.6232320026242641</v>
      </c>
      <c r="BM42" s="131">
        <v>-4.0413227030397181</v>
      </c>
      <c r="BN42" s="131">
        <v>8.9025697623380307</v>
      </c>
      <c r="BO42" s="131">
        <v>-32.116864301647986</v>
      </c>
      <c r="BP42" s="131">
        <v>-39.101781305799413</v>
      </c>
      <c r="BQ42" s="131">
        <v>4.3754889783800044</v>
      </c>
      <c r="BR42" s="131">
        <v>-24.020353104297175</v>
      </c>
      <c r="BS42" s="131">
        <v>-41.535541415900482</v>
      </c>
      <c r="BT42" s="131">
        <v>14.465933397806285</v>
      </c>
      <c r="BU42" s="131">
        <v>-9.0405332746079878</v>
      </c>
      <c r="BV42" s="131">
        <v>-9.1223327462805379</v>
      </c>
      <c r="BW42" s="131">
        <v>23.910269311205965</v>
      </c>
      <c r="BX42" s="131">
        <v>-15.884363879883068</v>
      </c>
      <c r="BY42" s="131">
        <v>11.95105560808476</v>
      </c>
      <c r="BZ42" s="131">
        <v>-29.646663247940541</v>
      </c>
      <c r="CA42" s="131">
        <v>-2.0212125623456645</v>
      </c>
      <c r="CB42" s="131">
        <v>8.5199187512537975</v>
      </c>
      <c r="CC42" s="131">
        <v>8.4053382979904399</v>
      </c>
      <c r="CD42" s="131">
        <v>2.9730507021267893</v>
      </c>
      <c r="CE42" s="131">
        <v>8.724273568387698</v>
      </c>
      <c r="CF42" s="131">
        <v>-23.790904568914549</v>
      </c>
      <c r="CG42" s="131">
        <v>31.690858701702606</v>
      </c>
      <c r="CH42" s="132">
        <v>7.641278990574718</v>
      </c>
      <c r="CJ42" s="358"/>
      <c r="CK42" s="153" t="s">
        <v>40</v>
      </c>
      <c r="CL42" s="131">
        <v>30.528953330686349</v>
      </c>
      <c r="CM42" s="131">
        <v>18.043826287553543</v>
      </c>
      <c r="CN42" s="131">
        <v>30.468895491884631</v>
      </c>
      <c r="CO42" s="131">
        <v>23.591303444907432</v>
      </c>
      <c r="CP42" s="131">
        <v>14.099001774131503</v>
      </c>
      <c r="CQ42" s="131">
        <v>16.461495367641898</v>
      </c>
      <c r="CR42" s="131">
        <v>-10.270499117680709</v>
      </c>
      <c r="CS42" s="131">
        <v>-0.34491647029576411</v>
      </c>
      <c r="CT42" s="131">
        <v>9.3523559232002071</v>
      </c>
      <c r="CU42" s="131">
        <v>2.888408177650903</v>
      </c>
      <c r="CV42" s="131">
        <v>-5.1499612086102431</v>
      </c>
      <c r="CW42" s="131">
        <v>20.616087603837975</v>
      </c>
      <c r="CX42" s="131">
        <v>11.196127844642568</v>
      </c>
      <c r="CY42" s="131">
        <v>18.505920248730167</v>
      </c>
      <c r="CZ42" s="131">
        <v>32.215242437582361</v>
      </c>
      <c r="DA42" s="131">
        <v>-0.88415302196961365</v>
      </c>
      <c r="DB42" s="131">
        <v>19.892430325109522</v>
      </c>
      <c r="DC42" s="131">
        <v>-10.634347563312495</v>
      </c>
      <c r="DD42" s="131">
        <v>14.127778678923164</v>
      </c>
      <c r="DE42" s="131">
        <v>17.498133559199669</v>
      </c>
      <c r="DF42" s="131">
        <v>14.597283001449469</v>
      </c>
      <c r="DG42" s="131">
        <v>12.52285927825425</v>
      </c>
      <c r="DH42" s="131">
        <v>19.069146053857921</v>
      </c>
      <c r="DI42" s="131">
        <v>4.0491264874542576</v>
      </c>
      <c r="DJ42" s="131">
        <v>36.337718050232873</v>
      </c>
      <c r="DK42" s="132">
        <v>22.227404268385897</v>
      </c>
    </row>
    <row r="43" spans="1:143" x14ac:dyDescent="0.2">
      <c r="A43" s="358"/>
      <c r="B43" s="159" t="s">
        <v>41</v>
      </c>
      <c r="C43" s="121">
        <v>411283.38533731189</v>
      </c>
      <c r="D43" s="121">
        <v>141948.35155792322</v>
      </c>
      <c r="E43" s="121">
        <v>981967.60334500228</v>
      </c>
      <c r="F43" s="121">
        <v>71175.481625810731</v>
      </c>
      <c r="G43" s="121">
        <v>36063.404796365881</v>
      </c>
      <c r="H43" s="121">
        <v>34610.592862962731</v>
      </c>
      <c r="I43" s="121">
        <v>3117.6210554383729</v>
      </c>
      <c r="J43" s="121">
        <v>14794.809243228208</v>
      </c>
      <c r="K43" s="121">
        <v>26333.654855967161</v>
      </c>
      <c r="L43" s="121">
        <v>18599.146924979836</v>
      </c>
      <c r="M43" s="121">
        <v>77801.119458589106</v>
      </c>
      <c r="N43" s="121">
        <v>33203.907216982137</v>
      </c>
      <c r="O43" s="121">
        <v>6362.4595194602316</v>
      </c>
      <c r="P43" s="121">
        <v>31051.150577691766</v>
      </c>
      <c r="Q43" s="121">
        <v>43847.859877191848</v>
      </c>
      <c r="R43" s="121">
        <v>26541.823108188437</v>
      </c>
      <c r="S43" s="121">
        <v>39559.318460390401</v>
      </c>
      <c r="T43" s="121">
        <v>22668.294272715182</v>
      </c>
      <c r="U43" s="121">
        <v>73373.756354466866</v>
      </c>
      <c r="V43" s="121">
        <v>87609.362243569936</v>
      </c>
      <c r="W43" s="121">
        <v>8314.8927080900976</v>
      </c>
      <c r="X43" s="121">
        <v>68712.377498693881</v>
      </c>
      <c r="Y43" s="121">
        <v>240390.91698586202</v>
      </c>
      <c r="Z43" s="121">
        <v>4155.2024579576855</v>
      </c>
      <c r="AA43" s="121">
        <v>6640.7426290396243</v>
      </c>
      <c r="AB43" s="122">
        <v>2510127.2349738786</v>
      </c>
      <c r="AD43" s="358"/>
      <c r="AE43" s="159" t="s">
        <v>41</v>
      </c>
      <c r="AF43" s="129">
        <v>-4.3163116766891214</v>
      </c>
      <c r="AG43" s="129">
        <v>-4.8183629155194252</v>
      </c>
      <c r="AH43" s="129">
        <v>-7.7465957169195798</v>
      </c>
      <c r="AI43" s="129">
        <v>-1.5738632980649925</v>
      </c>
      <c r="AJ43" s="129">
        <v>-15.756437482355768</v>
      </c>
      <c r="AK43" s="129">
        <v>-10.608963999010113</v>
      </c>
      <c r="AL43" s="129">
        <v>-40.362862087402284</v>
      </c>
      <c r="AM43" s="129">
        <v>-25.129109519827743</v>
      </c>
      <c r="AN43" s="129">
        <v>-5.8448900679253573</v>
      </c>
      <c r="AO43" s="129">
        <v>0.64315146335327533</v>
      </c>
      <c r="AP43" s="129">
        <v>-50.050712498302886</v>
      </c>
      <c r="AQ43" s="129">
        <v>11.855254230047073</v>
      </c>
      <c r="AR43" s="129">
        <v>-24.838842259556614</v>
      </c>
      <c r="AS43" s="129">
        <v>19.741280432204668</v>
      </c>
      <c r="AT43" s="129">
        <v>8.719092238006132</v>
      </c>
      <c r="AU43" s="129">
        <v>-1.9381904325081023</v>
      </c>
      <c r="AV43" s="129">
        <v>-8.8407941966884724</v>
      </c>
      <c r="AW43" s="129">
        <v>-27.536201516182089</v>
      </c>
      <c r="AX43" s="129">
        <v>0.21149868690910623</v>
      </c>
      <c r="AY43" s="129">
        <v>-3.6743063914602136</v>
      </c>
      <c r="AZ43" s="129">
        <v>-10.95143141446041</v>
      </c>
      <c r="BA43" s="129">
        <v>8.3066530574059438</v>
      </c>
      <c r="BB43" s="129">
        <v>-12.74863273833885</v>
      </c>
      <c r="BC43" s="129">
        <v>-23.619989847455091</v>
      </c>
      <c r="BD43" s="129">
        <v>-18.226827022272964</v>
      </c>
      <c r="BE43" s="130">
        <v>-8.9417195940867717</v>
      </c>
      <c r="BG43" s="358"/>
      <c r="BH43" s="159" t="s">
        <v>41</v>
      </c>
      <c r="BI43" s="129">
        <v>5.7460347945563983</v>
      </c>
      <c r="BJ43" s="129">
        <v>-0.19767501323546544</v>
      </c>
      <c r="BK43" s="129">
        <v>9.0171065678239959</v>
      </c>
      <c r="BL43" s="129">
        <v>0.42156376249595784</v>
      </c>
      <c r="BM43" s="129">
        <v>-8.2662580580350138</v>
      </c>
      <c r="BN43" s="129">
        <v>1.6143022381455374</v>
      </c>
      <c r="BO43" s="129">
        <v>-35.052363834281074</v>
      </c>
      <c r="BP43" s="129">
        <v>-34.273893149801935</v>
      </c>
      <c r="BQ43" s="129">
        <v>0.92321738872789272</v>
      </c>
      <c r="BR43" s="129">
        <v>-15.911714314238957</v>
      </c>
      <c r="BS43" s="129">
        <v>-44.697267943193431</v>
      </c>
      <c r="BT43" s="129">
        <v>13.541853514851464</v>
      </c>
      <c r="BU43" s="129">
        <v>-15.195247350170071</v>
      </c>
      <c r="BV43" s="129">
        <v>0.67798724320264903</v>
      </c>
      <c r="BW43" s="129">
        <v>18.326835194678772</v>
      </c>
      <c r="BX43" s="129">
        <v>-10.885659558583495</v>
      </c>
      <c r="BY43" s="129">
        <v>4.7049745983643199</v>
      </c>
      <c r="BZ43" s="129">
        <v>-28.951361687272392</v>
      </c>
      <c r="CA43" s="129">
        <v>-1.1454378817628896</v>
      </c>
      <c r="CB43" s="129">
        <v>4.2430988681181336</v>
      </c>
      <c r="CC43" s="129">
        <v>1.0149167123724379</v>
      </c>
      <c r="CD43" s="129">
        <v>4.9055574001607205</v>
      </c>
      <c r="CE43" s="129">
        <v>0.36606479049428042</v>
      </c>
      <c r="CF43" s="129">
        <v>-23.739521378324945</v>
      </c>
      <c r="CG43" s="129">
        <v>10.454341733598405</v>
      </c>
      <c r="CH43" s="130">
        <v>1.3837527723024934</v>
      </c>
      <c r="CJ43" s="358"/>
      <c r="CK43" s="159" t="s">
        <v>41</v>
      </c>
      <c r="CL43" s="129">
        <v>10.705628285925961</v>
      </c>
      <c r="CM43" s="129">
        <v>6.5560202476271145</v>
      </c>
      <c r="CN43" s="129">
        <v>13.00488446817134</v>
      </c>
      <c r="CO43" s="129">
        <v>8.7821844898111845</v>
      </c>
      <c r="CP43" s="129">
        <v>-3.4752427265828945</v>
      </c>
      <c r="CQ43" s="129">
        <v>1.1234600227398195</v>
      </c>
      <c r="CR43" s="129">
        <v>-32.928872598111539</v>
      </c>
      <c r="CS43" s="129">
        <v>-17.541367276825671</v>
      </c>
      <c r="CT43" s="129">
        <v>0.12329937227262278</v>
      </c>
      <c r="CU43" s="129">
        <v>-8.7514602467689269</v>
      </c>
      <c r="CV43" s="129">
        <v>-29.225306128957772</v>
      </c>
      <c r="CW43" s="129">
        <v>14.45279651812772</v>
      </c>
      <c r="CX43" s="129">
        <v>-9.742778823503695</v>
      </c>
      <c r="CY43" s="129">
        <v>9.8877120467541815</v>
      </c>
      <c r="CZ43" s="129">
        <v>16.892121452543329</v>
      </c>
      <c r="DA43" s="129">
        <v>-7.8354490657757347</v>
      </c>
      <c r="DB43" s="129">
        <v>10.084717108500495</v>
      </c>
      <c r="DC43" s="129">
        <v>-21.528784127761512</v>
      </c>
      <c r="DD43" s="129">
        <v>1.8817394544356603</v>
      </c>
      <c r="DE43" s="129">
        <v>6.0596159065099853</v>
      </c>
      <c r="DF43" s="129">
        <v>-0.89762151526239231</v>
      </c>
      <c r="DG43" s="129">
        <v>8.9902977248573315</v>
      </c>
      <c r="DH43" s="129">
        <v>2.7572001074599228</v>
      </c>
      <c r="DI43" s="129">
        <v>-8.9796054562643732</v>
      </c>
      <c r="DJ43" s="129">
        <v>11.485108025729286</v>
      </c>
      <c r="DK43" s="130">
        <v>6.140193302979724</v>
      </c>
    </row>
    <row r="44" spans="1:143" x14ac:dyDescent="0.2">
      <c r="A44" s="359"/>
      <c r="B44" s="157" t="s">
        <v>42</v>
      </c>
      <c r="C44" s="125">
        <v>399654.24623791978</v>
      </c>
      <c r="D44" s="125">
        <v>154915.36832827143</v>
      </c>
      <c r="E44" s="125">
        <v>917121.52125876502</v>
      </c>
      <c r="F44" s="125">
        <v>63857.308180558306</v>
      </c>
      <c r="G44" s="125">
        <v>36430.472607953801</v>
      </c>
      <c r="H44" s="125">
        <v>35753.785753911965</v>
      </c>
      <c r="I44" s="125">
        <v>3262.9268139279752</v>
      </c>
      <c r="J44" s="125">
        <v>13928.255657234893</v>
      </c>
      <c r="K44" s="125">
        <v>27189.935768272717</v>
      </c>
      <c r="L44" s="125">
        <v>18102.534359864716</v>
      </c>
      <c r="M44" s="125">
        <v>96554.279785270352</v>
      </c>
      <c r="N44" s="125">
        <v>33393.961538723313</v>
      </c>
      <c r="O44" s="125">
        <v>6074.5452406600216</v>
      </c>
      <c r="P44" s="125">
        <v>32272.063876066557</v>
      </c>
      <c r="Q44" s="125">
        <v>44549.315892883038</v>
      </c>
      <c r="R44" s="125">
        <v>23176.20098768318</v>
      </c>
      <c r="S44" s="125">
        <v>47928.847393971228</v>
      </c>
      <c r="T44" s="125">
        <v>31043.591102486869</v>
      </c>
      <c r="U44" s="125">
        <v>57245.405714424705</v>
      </c>
      <c r="V44" s="125">
        <v>102225.10830229757</v>
      </c>
      <c r="W44" s="125">
        <v>10440.180176346159</v>
      </c>
      <c r="X44" s="125">
        <v>71471.911807780431</v>
      </c>
      <c r="Y44" s="125">
        <v>281332.24235477508</v>
      </c>
      <c r="Z44" s="125">
        <v>5587.7924015625349</v>
      </c>
      <c r="AA44" s="125">
        <v>5862.5784168131504</v>
      </c>
      <c r="AB44" s="126">
        <v>2519374.3799584243</v>
      </c>
      <c r="AD44" s="359"/>
      <c r="AE44" s="157" t="s">
        <v>42</v>
      </c>
      <c r="AF44" s="133">
        <v>-6.7354632772415819</v>
      </c>
      <c r="AG44" s="133">
        <v>-8.7587308783527611</v>
      </c>
      <c r="AH44" s="133">
        <v>-16.308255666854887</v>
      </c>
      <c r="AI44" s="133">
        <v>-17.472454710253626</v>
      </c>
      <c r="AJ44" s="133">
        <v>-9.5506759153058063</v>
      </c>
      <c r="AK44" s="133">
        <v>-11.673246212405575</v>
      </c>
      <c r="AL44" s="133">
        <v>-28.635432151630226</v>
      </c>
      <c r="AM44" s="133">
        <v>-44.137476631913273</v>
      </c>
      <c r="AN44" s="133">
        <v>-15.407577997732769</v>
      </c>
      <c r="AO44" s="133">
        <v>-11.709447844515463</v>
      </c>
      <c r="AP44" s="133">
        <v>-41.415456525738215</v>
      </c>
      <c r="AQ44" s="133">
        <v>-11.118871423177801</v>
      </c>
      <c r="AR44" s="133">
        <v>-14.980507776343332</v>
      </c>
      <c r="AS44" s="133">
        <v>-1.7664725186139596</v>
      </c>
      <c r="AT44" s="133">
        <v>20.524661660186471</v>
      </c>
      <c r="AU44" s="133">
        <v>-22.9290907611595</v>
      </c>
      <c r="AV44" s="133">
        <v>4.4254471419675534</v>
      </c>
      <c r="AW44" s="133">
        <v>-5.2372123261709032</v>
      </c>
      <c r="AX44" s="133">
        <v>-21.08172306931414</v>
      </c>
      <c r="AY44" s="133">
        <v>3.5474877241376879</v>
      </c>
      <c r="AZ44" s="133">
        <v>39.828790320256815</v>
      </c>
      <c r="BA44" s="133">
        <v>-7.3694070184344485</v>
      </c>
      <c r="BB44" s="133">
        <v>9.6754034761155303</v>
      </c>
      <c r="BC44" s="133">
        <v>-12.110160841310369</v>
      </c>
      <c r="BD44" s="133">
        <v>-26.131275594789869</v>
      </c>
      <c r="BE44" s="134">
        <v>-11.575596630194529</v>
      </c>
      <c r="BG44" s="359"/>
      <c r="BH44" s="157" t="s">
        <v>42</v>
      </c>
      <c r="BI44" s="133">
        <v>2.2546566754563457</v>
      </c>
      <c r="BJ44" s="133">
        <v>-2.6906373848277765</v>
      </c>
      <c r="BK44" s="133">
        <v>1.8312229981255035</v>
      </c>
      <c r="BL44" s="133">
        <v>-4.7108865163316471</v>
      </c>
      <c r="BM44" s="133">
        <v>-8.5916648511873195</v>
      </c>
      <c r="BN44" s="133">
        <v>-2.1174603147332216</v>
      </c>
      <c r="BO44" s="133">
        <v>-33.528788843499157</v>
      </c>
      <c r="BP44" s="133">
        <v>-37.268546948404911</v>
      </c>
      <c r="BQ44" s="133">
        <v>-3.6435090000938697</v>
      </c>
      <c r="BR44" s="133">
        <v>-14.788568346677057</v>
      </c>
      <c r="BS44" s="133">
        <v>-43.771585670479794</v>
      </c>
      <c r="BT44" s="133">
        <v>5.9119725542776003</v>
      </c>
      <c r="BU44" s="133">
        <v>-15.142109225587209</v>
      </c>
      <c r="BV44" s="133">
        <v>-5.7242743611385372E-2</v>
      </c>
      <c r="BW44" s="133">
        <v>18.880624089598875</v>
      </c>
      <c r="BX44" s="133">
        <v>-14.315689915035811</v>
      </c>
      <c r="BY44" s="133">
        <v>4.6296908650222512</v>
      </c>
      <c r="BZ44" s="133">
        <v>-22.868414685801707</v>
      </c>
      <c r="CA44" s="133">
        <v>-6.7245825492103233</v>
      </c>
      <c r="CB44" s="133">
        <v>4.0513002892888395</v>
      </c>
      <c r="CC44" s="133">
        <v>10.093053475649416</v>
      </c>
      <c r="CD44" s="133">
        <v>1.150981507127935</v>
      </c>
      <c r="CE44" s="133">
        <v>2.8423541682395248</v>
      </c>
      <c r="CF44" s="133">
        <v>-20.715943879235667</v>
      </c>
      <c r="CG44" s="133">
        <v>-0.28974221035416026</v>
      </c>
      <c r="CH44" s="134">
        <v>-2.2524398477109298</v>
      </c>
      <c r="CJ44" s="359"/>
      <c r="CK44" s="157" t="s">
        <v>42</v>
      </c>
      <c r="CL44" s="133">
        <v>2.2546566754563457</v>
      </c>
      <c r="CM44" s="133">
        <v>-2.6906373848277765</v>
      </c>
      <c r="CN44" s="133">
        <v>1.8312229981255035</v>
      </c>
      <c r="CO44" s="133">
        <v>-4.7108865163316471</v>
      </c>
      <c r="CP44" s="133">
        <v>-8.5916648511873195</v>
      </c>
      <c r="CQ44" s="133">
        <v>-2.1174603147332216</v>
      </c>
      <c r="CR44" s="133">
        <v>-33.528788843499157</v>
      </c>
      <c r="CS44" s="133">
        <v>-37.268546948404911</v>
      </c>
      <c r="CT44" s="133">
        <v>-3.6435090000938697</v>
      </c>
      <c r="CU44" s="133">
        <v>-14.788568346677057</v>
      </c>
      <c r="CV44" s="133">
        <v>-43.771585670479794</v>
      </c>
      <c r="CW44" s="133">
        <v>5.9119725542776003</v>
      </c>
      <c r="CX44" s="133">
        <v>-15.142109225587209</v>
      </c>
      <c r="CY44" s="133">
        <v>-5.7242743611385372E-2</v>
      </c>
      <c r="CZ44" s="133">
        <v>18.880624089598875</v>
      </c>
      <c r="DA44" s="133">
        <v>-14.315689915035811</v>
      </c>
      <c r="DB44" s="133">
        <v>4.6296908650222512</v>
      </c>
      <c r="DC44" s="133">
        <v>-22.868414685801707</v>
      </c>
      <c r="DD44" s="133">
        <v>-6.7245825492103233</v>
      </c>
      <c r="DE44" s="133">
        <v>4.0513002892888395</v>
      </c>
      <c r="DF44" s="133">
        <v>10.093053475649416</v>
      </c>
      <c r="DG44" s="133">
        <v>1.150981507127935</v>
      </c>
      <c r="DH44" s="133">
        <v>2.8423541682395248</v>
      </c>
      <c r="DI44" s="133">
        <v>-20.715943879235667</v>
      </c>
      <c r="DJ44" s="133">
        <v>-0.28974221035416026</v>
      </c>
      <c r="DK44" s="134">
        <v>-2.2524398477109298</v>
      </c>
    </row>
    <row r="45" spans="1:143" x14ac:dyDescent="0.2">
      <c r="A45" s="322">
        <v>2023</v>
      </c>
      <c r="B45" s="331" t="s">
        <v>39</v>
      </c>
      <c r="C45" s="332">
        <v>236892.0049569401</v>
      </c>
      <c r="D45" s="332">
        <v>98349.149957945425</v>
      </c>
      <c r="E45" s="332">
        <v>642642.12241790863</v>
      </c>
      <c r="F45" s="332">
        <v>28113.930974263709</v>
      </c>
      <c r="G45" s="332">
        <v>20182.658272064829</v>
      </c>
      <c r="H45" s="332">
        <v>17430.009463446659</v>
      </c>
      <c r="I45" s="332">
        <v>1557.1955435500536</v>
      </c>
      <c r="J45" s="332">
        <v>4827.8886577808298</v>
      </c>
      <c r="K45" s="332">
        <v>11058.396774186353</v>
      </c>
      <c r="L45" s="332">
        <v>10614.825523452595</v>
      </c>
      <c r="M45" s="332">
        <v>62258.479521051893</v>
      </c>
      <c r="N45" s="332">
        <v>16670.760717537476</v>
      </c>
      <c r="O45" s="332">
        <v>4063.7300882576747</v>
      </c>
      <c r="P45" s="332">
        <v>18541.421146131659</v>
      </c>
      <c r="Q45" s="332">
        <v>23590.763571002997</v>
      </c>
      <c r="R45" s="332">
        <v>10358.66392721251</v>
      </c>
      <c r="S45" s="332">
        <v>18597.674521475943</v>
      </c>
      <c r="T45" s="332">
        <v>17934.562452234422</v>
      </c>
      <c r="U45" s="332">
        <v>30341.955347956224</v>
      </c>
      <c r="V45" s="332">
        <v>60369.004619215477</v>
      </c>
      <c r="W45" s="332">
        <v>5258.2451433031092</v>
      </c>
      <c r="X45" s="332">
        <v>35716.172683366138</v>
      </c>
      <c r="Y45" s="332">
        <v>131970.19196722211</v>
      </c>
      <c r="Z45" s="332">
        <v>2319.0027496592347</v>
      </c>
      <c r="AA45" s="332">
        <v>4610.047208914456</v>
      </c>
      <c r="AB45" s="333">
        <v>1514268.8582060803</v>
      </c>
      <c r="AD45" s="322">
        <v>2023</v>
      </c>
      <c r="AE45" s="331" t="s">
        <v>39</v>
      </c>
      <c r="AF45" s="337">
        <v>-32.762189944148489</v>
      </c>
      <c r="AG45" s="337">
        <v>-31.999700452767254</v>
      </c>
      <c r="AH45" s="337">
        <v>-39.557322414294369</v>
      </c>
      <c r="AI45" s="337">
        <v>-55.292886021628959</v>
      </c>
      <c r="AJ45" s="337">
        <v>-40.300330251175367</v>
      </c>
      <c r="AK45" s="337">
        <v>-43.195287481229691</v>
      </c>
      <c r="AL45" s="337">
        <v>-52.948668700240219</v>
      </c>
      <c r="AM45" s="337">
        <v>-40.064684925552271</v>
      </c>
      <c r="AN45" s="337">
        <v>-54.227181748584229</v>
      </c>
      <c r="AO45" s="337">
        <v>-25.892936989946069</v>
      </c>
      <c r="AP45" s="337">
        <v>-15.506643023029076</v>
      </c>
      <c r="AQ45" s="337">
        <v>-45.259013204349138</v>
      </c>
      <c r="AR45" s="337">
        <v>-32.091691142218636</v>
      </c>
      <c r="AS45" s="337">
        <v>-8.676041799452161</v>
      </c>
      <c r="AT45" s="337">
        <v>-39.804910226121827</v>
      </c>
      <c r="AU45" s="337">
        <v>-45.187820895310217</v>
      </c>
      <c r="AV45" s="337">
        <v>-54.628102856359618</v>
      </c>
      <c r="AW45" s="337">
        <v>-10.356860671215939</v>
      </c>
      <c r="AX45" s="337">
        <v>-47.658879250121522</v>
      </c>
      <c r="AY45" s="337">
        <v>-33.352149637231655</v>
      </c>
      <c r="AZ45" s="337">
        <v>-33.332486730538591</v>
      </c>
      <c r="BA45" s="337">
        <v>-31.212938629493848</v>
      </c>
      <c r="BB45" s="337">
        <v>-44.001883843131807</v>
      </c>
      <c r="BC45" s="337">
        <v>-44.591436277255994</v>
      </c>
      <c r="BD45" s="337">
        <v>-38.524695738012952</v>
      </c>
      <c r="BE45" s="338">
        <v>-38.00641357968513</v>
      </c>
      <c r="BG45" s="322">
        <v>2023</v>
      </c>
      <c r="BH45" s="331" t="s">
        <v>39</v>
      </c>
      <c r="BI45" s="337">
        <v>-32.762189944148489</v>
      </c>
      <c r="BJ45" s="337">
        <v>-31.999700452767254</v>
      </c>
      <c r="BK45" s="337">
        <v>-39.557322414294369</v>
      </c>
      <c r="BL45" s="337">
        <v>-55.292886021628959</v>
      </c>
      <c r="BM45" s="337">
        <v>-40.300330251175367</v>
      </c>
      <c r="BN45" s="337">
        <v>-43.195287481229691</v>
      </c>
      <c r="BO45" s="337">
        <v>-52.948668700240219</v>
      </c>
      <c r="BP45" s="337">
        <v>-40.064684925552271</v>
      </c>
      <c r="BQ45" s="337">
        <v>-54.227181748584229</v>
      </c>
      <c r="BR45" s="337">
        <v>-25.892936989946069</v>
      </c>
      <c r="BS45" s="337">
        <v>-15.506643023029076</v>
      </c>
      <c r="BT45" s="337">
        <v>-45.259013204349138</v>
      </c>
      <c r="BU45" s="337">
        <v>-32.091691142218636</v>
      </c>
      <c r="BV45" s="337">
        <v>-8.676041799452161</v>
      </c>
      <c r="BW45" s="337">
        <v>-39.804910226121827</v>
      </c>
      <c r="BX45" s="337">
        <v>-45.187820895310217</v>
      </c>
      <c r="BY45" s="337">
        <v>-54.628102856359618</v>
      </c>
      <c r="BZ45" s="337">
        <v>-10.356860671215939</v>
      </c>
      <c r="CA45" s="337">
        <v>-47.658879250121522</v>
      </c>
      <c r="CB45" s="337">
        <v>-33.352149637231655</v>
      </c>
      <c r="CC45" s="337">
        <v>-33.332486730538591</v>
      </c>
      <c r="CD45" s="337">
        <v>-31.212938629493848</v>
      </c>
      <c r="CE45" s="337">
        <v>-44.001883843131807</v>
      </c>
      <c r="CF45" s="337">
        <v>-44.591436277255994</v>
      </c>
      <c r="CG45" s="337">
        <v>-38.524695738012952</v>
      </c>
      <c r="CH45" s="338">
        <v>-38.00641357968513</v>
      </c>
      <c r="CJ45" s="322">
        <v>2023</v>
      </c>
      <c r="CK45" s="331" t="s">
        <v>39</v>
      </c>
      <c r="CL45" s="337">
        <v>-7.2779975676680708</v>
      </c>
      <c r="CM45" s="337">
        <v>-12.502604475402268</v>
      </c>
      <c r="CN45" s="337">
        <v>-14.29331838184461</v>
      </c>
      <c r="CO45" s="337">
        <v>-20.388297204295171</v>
      </c>
      <c r="CP45" s="337">
        <v>-15.569145432947916</v>
      </c>
      <c r="CQ45" s="337">
        <v>-11.151392783099523</v>
      </c>
      <c r="CR45" s="337">
        <v>-38.019027247416929</v>
      </c>
      <c r="CS45" s="337">
        <v>-31.6006512217063</v>
      </c>
      <c r="CT45" s="337">
        <v>-13.972815513484804</v>
      </c>
      <c r="CU45" s="337">
        <v>-15.546070620439512</v>
      </c>
      <c r="CV45" s="337">
        <v>-40.856498963221512</v>
      </c>
      <c r="CW45" s="337">
        <v>-9.8349134257289421</v>
      </c>
      <c r="CX45" s="337">
        <v>-21.311145795318232</v>
      </c>
      <c r="CY45" s="337">
        <v>4.390424095266221</v>
      </c>
      <c r="CZ45" s="337">
        <v>3.5310595812518608</v>
      </c>
      <c r="DA45" s="337">
        <v>-16.971486620155083</v>
      </c>
      <c r="DB45" s="337">
        <v>-11.486783979826976</v>
      </c>
      <c r="DC45" s="337">
        <v>-18.174805911206406</v>
      </c>
      <c r="DD45" s="337">
        <v>-19.566693399632396</v>
      </c>
      <c r="DE45" s="337">
        <v>-6.63554133692561</v>
      </c>
      <c r="DF45" s="337">
        <v>1.0005144735196758</v>
      </c>
      <c r="DG45" s="337">
        <v>-5.697997477818884</v>
      </c>
      <c r="DH45" s="337">
        <v>-9.264613481776685</v>
      </c>
      <c r="DI45" s="337">
        <v>-22.427674924181961</v>
      </c>
      <c r="DJ45" s="337">
        <v>-17.679036793795021</v>
      </c>
      <c r="DK45" s="338">
        <v>-13.508720107034556</v>
      </c>
    </row>
    <row r="46" spans="1:143" x14ac:dyDescent="0.2">
      <c r="A46" s="4"/>
      <c r="B46" s="4"/>
      <c r="C46" s="3"/>
      <c r="D46" s="3"/>
      <c r="E46" s="3"/>
      <c r="F46" s="3"/>
      <c r="I46" s="3"/>
      <c r="J46" s="3"/>
      <c r="K46" s="3"/>
      <c r="L46" s="3"/>
      <c r="M46" s="3"/>
      <c r="N46" s="3"/>
      <c r="O46" s="3"/>
      <c r="P46" s="3"/>
      <c r="Q46" s="3"/>
      <c r="S46" s="4"/>
      <c r="T46" s="4"/>
      <c r="W46" s="3"/>
      <c r="X46" s="3"/>
      <c r="Y46" s="4"/>
      <c r="Z46" s="3"/>
      <c r="AA46" s="3"/>
      <c r="AB46" s="4"/>
      <c r="AD46" s="4"/>
      <c r="AE46" s="4"/>
      <c r="AF46" s="3"/>
      <c r="AG46" s="3"/>
      <c r="AH46" s="3"/>
      <c r="AI46" s="3"/>
      <c r="AL46" s="3"/>
      <c r="AM46" s="3"/>
      <c r="AN46" s="3"/>
      <c r="AO46" s="3"/>
      <c r="AP46" s="3"/>
      <c r="AQ46" s="3"/>
      <c r="AR46" s="3"/>
      <c r="AS46" s="3"/>
      <c r="AT46" s="3"/>
      <c r="AV46" s="4"/>
      <c r="AW46" s="4"/>
      <c r="AZ46" s="3"/>
      <c r="BA46" s="3"/>
      <c r="BB46" s="4"/>
      <c r="BC46" s="3"/>
      <c r="BD46" s="3"/>
      <c r="BE46" s="4"/>
      <c r="BG46" s="4"/>
      <c r="BH46" s="4"/>
      <c r="CJ46" s="4"/>
      <c r="CK46" s="4"/>
      <c r="CL46" s="3"/>
      <c r="CM46" s="3"/>
      <c r="CN46" s="3"/>
      <c r="CO46" s="3"/>
      <c r="CR46" s="3"/>
      <c r="CS46" s="3"/>
      <c r="CT46" s="3"/>
      <c r="CU46" s="3"/>
      <c r="CV46" s="3"/>
      <c r="CW46" s="3"/>
      <c r="CX46" s="3"/>
      <c r="CY46" s="3"/>
      <c r="CZ46" s="3"/>
      <c r="DB46" s="4"/>
      <c r="DC46" s="4"/>
      <c r="DF46" s="3"/>
      <c r="DG46" s="3"/>
      <c r="DH46" s="4"/>
      <c r="DI46" s="3"/>
      <c r="DJ46" s="3"/>
      <c r="DK46" s="4"/>
    </row>
    <row r="47" spans="1:143" x14ac:dyDescent="0.2">
      <c r="A47" s="241" t="s">
        <v>248</v>
      </c>
      <c r="B47" s="139"/>
      <c r="C47" s="139"/>
      <c r="D47" s="139"/>
      <c r="E47" s="139"/>
    </row>
    <row r="48" spans="1:143" x14ac:dyDescent="0.2">
      <c r="A48" s="404" t="s">
        <v>245</v>
      </c>
      <c r="B48" s="404"/>
      <c r="C48" s="139"/>
      <c r="D48" s="139"/>
      <c r="E48" s="139"/>
    </row>
    <row r="49" spans="1:5" x14ac:dyDescent="0.2">
      <c r="A49" s="404" t="s">
        <v>246</v>
      </c>
      <c r="B49" s="404"/>
      <c r="C49" s="139"/>
      <c r="D49" s="139"/>
      <c r="E49" s="139"/>
    </row>
    <row r="50" spans="1:5" x14ac:dyDescent="0.2">
      <c r="A50" s="242" t="s">
        <v>247</v>
      </c>
      <c r="B50" s="142"/>
      <c r="C50" s="139"/>
      <c r="D50" s="139"/>
      <c r="E50" s="139"/>
    </row>
    <row r="51" spans="1:5" ht="24" customHeight="1" x14ac:dyDescent="0.2">
      <c r="A51" s="403" t="s">
        <v>249</v>
      </c>
      <c r="B51" s="403"/>
      <c r="C51" s="403"/>
      <c r="D51" s="403"/>
      <c r="E51" s="403"/>
    </row>
    <row r="52" spans="1:5" ht="25.5" customHeight="1" x14ac:dyDescent="0.2">
      <c r="A52" s="397" t="s">
        <v>250</v>
      </c>
      <c r="B52" s="397"/>
      <c r="C52" s="397"/>
      <c r="D52" s="397"/>
      <c r="E52" s="397"/>
    </row>
    <row r="53" spans="1:5" x14ac:dyDescent="0.2">
      <c r="A53" s="238" t="str">
        <f>'Contenido '!A131</f>
        <v>Actualizado el 18 de mayo de 2023</v>
      </c>
      <c r="B53" s="142"/>
      <c r="C53" s="139"/>
      <c r="D53" s="139"/>
      <c r="E53" s="139"/>
    </row>
  </sheetData>
  <mergeCells count="49">
    <mergeCell ref="CJ41:CJ44"/>
    <mergeCell ref="CJ17:CJ20"/>
    <mergeCell ref="A21:A24"/>
    <mergeCell ref="AD21:AD24"/>
    <mergeCell ref="BG21:BG24"/>
    <mergeCell ref="CJ21:CJ24"/>
    <mergeCell ref="CJ9:DK9"/>
    <mergeCell ref="AA11:AB11"/>
    <mergeCell ref="A13:A16"/>
    <mergeCell ref="AD13:AD16"/>
    <mergeCell ref="BG13:BG16"/>
    <mergeCell ref="CJ13:CJ16"/>
    <mergeCell ref="CJ6:DK7"/>
    <mergeCell ref="A8:AB8"/>
    <mergeCell ref="AD8:BE8"/>
    <mergeCell ref="BG8:CH8"/>
    <mergeCell ref="CJ8:DK8"/>
    <mergeCell ref="A48:B48"/>
    <mergeCell ref="A49:B49"/>
    <mergeCell ref="CJ33:CJ36"/>
    <mergeCell ref="CJ25:CJ28"/>
    <mergeCell ref="A29:A32"/>
    <mergeCell ref="AD29:AD32"/>
    <mergeCell ref="BG29:BG32"/>
    <mergeCell ref="CJ29:CJ32"/>
    <mergeCell ref="BG33:BG36"/>
    <mergeCell ref="CJ37:CJ40"/>
    <mergeCell ref="A37:A40"/>
    <mergeCell ref="AD37:AD40"/>
    <mergeCell ref="BG37:BG40"/>
    <mergeCell ref="A41:A44"/>
    <mergeCell ref="AD41:AD44"/>
    <mergeCell ref="BG41:BG44"/>
    <mergeCell ref="A52:E52"/>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AD33:AD36"/>
    <mergeCell ref="A51:E5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19"/>
  <sheetViews>
    <sheetView zoomScale="80" zoomScaleNormal="80" workbookViewId="0">
      <pane xSplit="1" ySplit="12" topLeftCell="BV39" activePane="bottomRight" state="frozen"/>
      <selection activeCell="G131" sqref="G131"/>
      <selection pane="topRight" activeCell="G131" sqref="G131"/>
      <selection pane="bottomLeft" activeCell="G131" sqref="G131"/>
      <selection pane="bottomRight" activeCell="CO45" sqref="CO45"/>
    </sheetView>
  </sheetViews>
  <sheetFormatPr baseColWidth="10" defaultRowHeight="12.75" x14ac:dyDescent="0.2"/>
  <cols>
    <col min="1" max="1" width="9.7109375" customWidth="1"/>
    <col min="2" max="2" width="17.5703125"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ht="12.75" customHeight="1" x14ac:dyDescent="0.2">
      <c r="A6" s="412" t="s">
        <v>356</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162"/>
      <c r="AD6" s="412" t="s">
        <v>356</v>
      </c>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162"/>
      <c r="BG6" s="412" t="s">
        <v>356</v>
      </c>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162"/>
      <c r="CJ6" s="412" t="s">
        <v>356</v>
      </c>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row>
    <row r="7" spans="1:115" x14ac:dyDescent="0.2">
      <c r="A7" s="412"/>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162"/>
      <c r="AD7" s="412"/>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162"/>
      <c r="BG7" s="412"/>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162"/>
      <c r="CJ7" s="412"/>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c r="DK7" s="413"/>
    </row>
    <row r="8" spans="1:115" s="23" customFormat="1" ht="17.25" customHeight="1" x14ac:dyDescent="0.2">
      <c r="A8" s="414" t="s">
        <v>316</v>
      </c>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162"/>
      <c r="AD8" s="414" t="s">
        <v>317</v>
      </c>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162"/>
      <c r="BG8" s="414" t="s">
        <v>318</v>
      </c>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162"/>
      <c r="CJ8" s="414" t="s">
        <v>319</v>
      </c>
      <c r="CK8" s="414"/>
      <c r="CL8" s="414"/>
      <c r="CM8" s="414"/>
      <c r="CN8" s="414"/>
      <c r="CO8" s="414"/>
      <c r="CP8" s="414"/>
      <c r="CQ8" s="414"/>
      <c r="CR8" s="414"/>
      <c r="CS8" s="414"/>
      <c r="CT8" s="414"/>
      <c r="CU8" s="414"/>
      <c r="CV8" s="414"/>
      <c r="CW8" s="414"/>
      <c r="CX8" s="414"/>
      <c r="CY8" s="414"/>
      <c r="CZ8" s="414"/>
      <c r="DA8" s="414"/>
      <c r="DB8" s="414"/>
      <c r="DC8" s="414"/>
      <c r="DD8" s="414"/>
      <c r="DE8" s="414"/>
      <c r="DF8" s="414"/>
      <c r="DG8" s="414"/>
      <c r="DH8" s="414"/>
      <c r="DI8" s="414"/>
      <c r="DJ8" s="414"/>
      <c r="DK8" s="414"/>
    </row>
    <row r="9" spans="1:115" s="23" customFormat="1" ht="12.75" customHeight="1" x14ac:dyDescent="0.2">
      <c r="A9" s="414" t="str">
        <f>Hoja2!A1</f>
        <v>2015 (I trimestre) - 2023 (I trimestre)pr</v>
      </c>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162"/>
      <c r="AD9" s="414" t="str">
        <f>Hoja2!A2</f>
        <v>2016 (I trimestre) - 2023 (I trimestre)pr</v>
      </c>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162"/>
      <c r="BG9" s="414" t="str">
        <f>Hoja2!A2</f>
        <v>2016 (I trimestre) - 2023 (I trimestre)pr</v>
      </c>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162"/>
      <c r="CJ9" s="414" t="str">
        <f>Hoja2!A3</f>
        <v>2016 (IV trimestre) - 2023 (I trimestre)pr</v>
      </c>
      <c r="CK9" s="414"/>
      <c r="CL9" s="414"/>
      <c r="CM9" s="414"/>
      <c r="CN9" s="414"/>
      <c r="CO9" s="414"/>
      <c r="CP9" s="414"/>
      <c r="CQ9" s="414"/>
      <c r="CR9" s="414"/>
      <c r="CS9" s="414"/>
      <c r="CT9" s="414"/>
      <c r="CU9" s="414"/>
      <c r="CV9" s="414"/>
      <c r="CW9" s="414"/>
      <c r="CX9" s="414"/>
      <c r="CY9" s="414"/>
      <c r="CZ9" s="414"/>
      <c r="DA9" s="414"/>
      <c r="DB9" s="414"/>
      <c r="DC9" s="414"/>
      <c r="DD9" s="414"/>
      <c r="DE9" s="414"/>
      <c r="DF9" s="414"/>
      <c r="DG9" s="414"/>
      <c r="DH9" s="414"/>
      <c r="DI9" s="414"/>
      <c r="DJ9" s="414"/>
      <c r="DK9" s="414"/>
    </row>
    <row r="10" spans="1:115" x14ac:dyDescent="0.2">
      <c r="A10" s="166"/>
      <c r="B10" s="166"/>
      <c r="C10" s="166"/>
      <c r="D10" s="166"/>
      <c r="E10" s="166"/>
      <c r="F10" s="166"/>
      <c r="G10" s="166"/>
      <c r="H10" s="160"/>
      <c r="I10" s="160"/>
      <c r="J10" s="160"/>
      <c r="K10" s="160"/>
      <c r="L10" s="160"/>
      <c r="M10" s="160"/>
      <c r="N10" s="160"/>
      <c r="O10" s="160"/>
      <c r="P10" s="160"/>
      <c r="Q10" s="160"/>
      <c r="R10" s="160"/>
      <c r="S10" s="160"/>
      <c r="T10" s="160"/>
      <c r="U10" s="160"/>
      <c r="V10" s="160"/>
      <c r="W10" s="160"/>
      <c r="X10" s="160"/>
      <c r="Y10" s="160"/>
      <c r="Z10" s="160"/>
      <c r="AA10" s="160"/>
      <c r="AB10" s="160"/>
      <c r="AC10" s="162"/>
      <c r="AD10" s="166"/>
      <c r="AE10" s="166"/>
      <c r="AF10" s="166"/>
      <c r="AG10" s="166"/>
      <c r="AH10" s="166"/>
      <c r="AI10" s="166"/>
      <c r="AJ10" s="166"/>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2"/>
      <c r="BG10" s="166"/>
      <c r="BH10" s="166"/>
      <c r="BI10" s="166"/>
      <c r="BJ10" s="166"/>
      <c r="BK10" s="166"/>
      <c r="BL10" s="166"/>
      <c r="BM10" s="166"/>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2"/>
      <c r="CJ10" s="166"/>
      <c r="CK10" s="166"/>
      <c r="CL10" s="166"/>
      <c r="CM10" s="166"/>
      <c r="CN10" s="166"/>
      <c r="CO10" s="166"/>
      <c r="CP10" s="166"/>
      <c r="CQ10" s="160"/>
      <c r="CR10" s="160"/>
      <c r="CS10" s="160"/>
      <c r="CT10" s="160"/>
      <c r="CU10" s="160"/>
      <c r="CV10" s="160"/>
      <c r="CW10" s="160"/>
      <c r="CX10" s="160"/>
      <c r="CY10" s="160"/>
      <c r="CZ10" s="160"/>
      <c r="DA10" s="160"/>
      <c r="DB10" s="160"/>
      <c r="DC10" s="160"/>
      <c r="DD10" s="160"/>
      <c r="DE10" s="160"/>
      <c r="DF10" s="160"/>
      <c r="DG10" s="160"/>
      <c r="DH10" s="160"/>
      <c r="DI10" s="160"/>
      <c r="DJ10" s="160"/>
      <c r="DK10" s="160"/>
    </row>
    <row r="11" spans="1:115"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415"/>
      <c r="AB11" s="415"/>
      <c r="AC11" s="162"/>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216" t="s">
        <v>43</v>
      </c>
      <c r="BF11" s="162"/>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216" t="s">
        <v>43</v>
      </c>
      <c r="CI11" s="162"/>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216" t="s">
        <v>43</v>
      </c>
    </row>
    <row r="12" spans="1:115" ht="21" x14ac:dyDescent="0.2">
      <c r="A12" s="167" t="s">
        <v>29</v>
      </c>
      <c r="B12" s="168" t="s">
        <v>30</v>
      </c>
      <c r="C12" s="169" t="s">
        <v>5</v>
      </c>
      <c r="D12" s="169" t="s">
        <v>6</v>
      </c>
      <c r="E12" s="169" t="s">
        <v>4</v>
      </c>
      <c r="F12" s="169" t="s">
        <v>7</v>
      </c>
      <c r="G12" s="169" t="s">
        <v>16</v>
      </c>
      <c r="H12" s="169" t="s">
        <v>13</v>
      </c>
      <c r="I12" s="169" t="s">
        <v>22</v>
      </c>
      <c r="J12" s="169" t="s">
        <v>17</v>
      </c>
      <c r="K12" s="169" t="s">
        <v>18</v>
      </c>
      <c r="L12" s="169" t="s">
        <v>12</v>
      </c>
      <c r="M12" s="169" t="s">
        <v>20</v>
      </c>
      <c r="N12" s="169" t="s">
        <v>23</v>
      </c>
      <c r="O12" s="169" t="s">
        <v>19</v>
      </c>
      <c r="P12" s="169" t="s">
        <v>15</v>
      </c>
      <c r="Q12" s="169" t="s">
        <v>8</v>
      </c>
      <c r="R12" s="169" t="s">
        <v>9</v>
      </c>
      <c r="S12" s="169" t="s">
        <v>11</v>
      </c>
      <c r="T12" s="169" t="s">
        <v>14</v>
      </c>
      <c r="U12" s="169" t="s">
        <v>26</v>
      </c>
      <c r="V12" s="169" t="s">
        <v>25</v>
      </c>
      <c r="W12" s="169" t="s">
        <v>24</v>
      </c>
      <c r="X12" s="169" t="s">
        <v>10</v>
      </c>
      <c r="Y12" s="169" t="s">
        <v>68</v>
      </c>
      <c r="Z12" s="169" t="s">
        <v>21</v>
      </c>
      <c r="AA12" s="118" t="s">
        <v>222</v>
      </c>
      <c r="AB12" s="170" t="s">
        <v>3</v>
      </c>
      <c r="AC12" s="171"/>
      <c r="AD12" s="167" t="s">
        <v>29</v>
      </c>
      <c r="AE12" s="168" t="s">
        <v>2</v>
      </c>
      <c r="AF12" s="169" t="s">
        <v>5</v>
      </c>
      <c r="AG12" s="169" t="s">
        <v>6</v>
      </c>
      <c r="AH12" s="169" t="s">
        <v>4</v>
      </c>
      <c r="AI12" s="169" t="s">
        <v>7</v>
      </c>
      <c r="AJ12" s="169" t="s">
        <v>16</v>
      </c>
      <c r="AK12" s="169" t="s">
        <v>13</v>
      </c>
      <c r="AL12" s="169" t="s">
        <v>22</v>
      </c>
      <c r="AM12" s="169" t="s">
        <v>17</v>
      </c>
      <c r="AN12" s="169" t="s">
        <v>18</v>
      </c>
      <c r="AO12" s="169" t="s">
        <v>12</v>
      </c>
      <c r="AP12" s="169" t="s">
        <v>20</v>
      </c>
      <c r="AQ12" s="169" t="s">
        <v>23</v>
      </c>
      <c r="AR12" s="169" t="s">
        <v>19</v>
      </c>
      <c r="AS12" s="169" t="s">
        <v>15</v>
      </c>
      <c r="AT12" s="169" t="s">
        <v>8</v>
      </c>
      <c r="AU12" s="169" t="s">
        <v>9</v>
      </c>
      <c r="AV12" s="169" t="s">
        <v>11</v>
      </c>
      <c r="AW12" s="169" t="s">
        <v>14</v>
      </c>
      <c r="AX12" s="169" t="s">
        <v>26</v>
      </c>
      <c r="AY12" s="169" t="s">
        <v>25</v>
      </c>
      <c r="AZ12" s="169" t="s">
        <v>24</v>
      </c>
      <c r="BA12" s="169" t="s">
        <v>10</v>
      </c>
      <c r="BB12" s="169" t="s">
        <v>68</v>
      </c>
      <c r="BC12" s="169" t="s">
        <v>21</v>
      </c>
      <c r="BD12" s="118" t="s">
        <v>222</v>
      </c>
      <c r="BE12" s="170" t="s">
        <v>3</v>
      </c>
      <c r="BF12" s="171"/>
      <c r="BG12" s="172" t="s">
        <v>29</v>
      </c>
      <c r="BH12" s="168" t="s">
        <v>2</v>
      </c>
      <c r="BI12" s="169" t="s">
        <v>5</v>
      </c>
      <c r="BJ12" s="169" t="s">
        <v>6</v>
      </c>
      <c r="BK12" s="169" t="s">
        <v>4</v>
      </c>
      <c r="BL12" s="169" t="s">
        <v>7</v>
      </c>
      <c r="BM12" s="169" t="s">
        <v>16</v>
      </c>
      <c r="BN12" s="169" t="s">
        <v>13</v>
      </c>
      <c r="BO12" s="169" t="s">
        <v>22</v>
      </c>
      <c r="BP12" s="169" t="s">
        <v>17</v>
      </c>
      <c r="BQ12" s="169" t="s">
        <v>18</v>
      </c>
      <c r="BR12" s="169" t="s">
        <v>12</v>
      </c>
      <c r="BS12" s="169" t="s">
        <v>20</v>
      </c>
      <c r="BT12" s="169" t="s">
        <v>23</v>
      </c>
      <c r="BU12" s="169" t="s">
        <v>19</v>
      </c>
      <c r="BV12" s="169" t="s">
        <v>15</v>
      </c>
      <c r="BW12" s="169" t="s">
        <v>8</v>
      </c>
      <c r="BX12" s="169" t="s">
        <v>9</v>
      </c>
      <c r="BY12" s="169" t="s">
        <v>11</v>
      </c>
      <c r="BZ12" s="169" t="s">
        <v>14</v>
      </c>
      <c r="CA12" s="169" t="s">
        <v>26</v>
      </c>
      <c r="CB12" s="169" t="s">
        <v>25</v>
      </c>
      <c r="CC12" s="169" t="s">
        <v>24</v>
      </c>
      <c r="CD12" s="169" t="s">
        <v>10</v>
      </c>
      <c r="CE12" s="169" t="s">
        <v>68</v>
      </c>
      <c r="CF12" s="169" t="s">
        <v>21</v>
      </c>
      <c r="CG12" s="118" t="s">
        <v>222</v>
      </c>
      <c r="CH12" s="170" t="s">
        <v>3</v>
      </c>
      <c r="CI12" s="171"/>
      <c r="CJ12" s="172" t="s">
        <v>29</v>
      </c>
      <c r="CK12" s="168" t="s">
        <v>2</v>
      </c>
      <c r="CL12" s="169" t="s">
        <v>5</v>
      </c>
      <c r="CM12" s="169" t="s">
        <v>6</v>
      </c>
      <c r="CN12" s="169" t="s">
        <v>4</v>
      </c>
      <c r="CO12" s="169" t="s">
        <v>7</v>
      </c>
      <c r="CP12" s="169" t="s">
        <v>16</v>
      </c>
      <c r="CQ12" s="169" t="s">
        <v>13</v>
      </c>
      <c r="CR12" s="169" t="s">
        <v>22</v>
      </c>
      <c r="CS12" s="169" t="s">
        <v>17</v>
      </c>
      <c r="CT12" s="169" t="s">
        <v>18</v>
      </c>
      <c r="CU12" s="169" t="s">
        <v>12</v>
      </c>
      <c r="CV12" s="169" t="s">
        <v>20</v>
      </c>
      <c r="CW12" s="169" t="s">
        <v>23</v>
      </c>
      <c r="CX12" s="169" t="s">
        <v>19</v>
      </c>
      <c r="CY12" s="169" t="s">
        <v>15</v>
      </c>
      <c r="CZ12" s="169" t="s">
        <v>8</v>
      </c>
      <c r="DA12" s="169" t="s">
        <v>9</v>
      </c>
      <c r="DB12" s="169" t="s">
        <v>11</v>
      </c>
      <c r="DC12" s="169" t="s">
        <v>14</v>
      </c>
      <c r="DD12" s="169" t="s">
        <v>26</v>
      </c>
      <c r="DE12" s="169" t="s">
        <v>25</v>
      </c>
      <c r="DF12" s="169" t="s">
        <v>24</v>
      </c>
      <c r="DG12" s="169" t="s">
        <v>10</v>
      </c>
      <c r="DH12" s="169" t="s">
        <v>68</v>
      </c>
      <c r="DI12" s="169" t="s">
        <v>21</v>
      </c>
      <c r="DJ12" s="118" t="s">
        <v>222</v>
      </c>
      <c r="DK12" s="170" t="s">
        <v>3</v>
      </c>
    </row>
    <row r="13" spans="1:115" x14ac:dyDescent="0.2">
      <c r="A13" s="406">
        <v>2015</v>
      </c>
      <c r="B13" s="173" t="s">
        <v>39</v>
      </c>
      <c r="C13" s="174">
        <v>96499.664334326852</v>
      </c>
      <c r="D13" s="174">
        <v>26394.08415549641</v>
      </c>
      <c r="E13" s="174">
        <v>413526.96176344022</v>
      </c>
      <c r="F13" s="174">
        <v>21261.355477279612</v>
      </c>
      <c r="G13" s="174">
        <v>12944.225179707051</v>
      </c>
      <c r="H13" s="174">
        <v>16167.913453722449</v>
      </c>
      <c r="I13" s="174">
        <v>1016.3603066575287</v>
      </c>
      <c r="J13" s="174">
        <v>7124.7075755885317</v>
      </c>
      <c r="K13" s="174">
        <v>14304.707479957287</v>
      </c>
      <c r="L13" s="174">
        <v>9042.4783474920714</v>
      </c>
      <c r="M13" s="174">
        <v>107518.84343571191</v>
      </c>
      <c r="N13" s="174">
        <v>11733.614191676896</v>
      </c>
      <c r="O13" s="174">
        <v>3823.9010535375596</v>
      </c>
      <c r="P13" s="174">
        <v>7980.2836103983054</v>
      </c>
      <c r="Q13" s="174">
        <v>18180.263209065844</v>
      </c>
      <c r="R13" s="174">
        <v>8240.0120495369865</v>
      </c>
      <c r="S13" s="174">
        <v>16325.060072360979</v>
      </c>
      <c r="T13" s="174">
        <v>8292.3942557498303</v>
      </c>
      <c r="U13" s="174">
        <v>14868.543727387198</v>
      </c>
      <c r="V13" s="174">
        <v>57304.678535566862</v>
      </c>
      <c r="W13" s="174">
        <v>5829.7030331043507</v>
      </c>
      <c r="X13" s="174">
        <v>18914.341626687496</v>
      </c>
      <c r="Y13" s="174">
        <v>59358.497537495423</v>
      </c>
      <c r="Z13" s="174">
        <v>2948.6816913979696</v>
      </c>
      <c r="AA13" s="174">
        <v>3281.8907253630009</v>
      </c>
      <c r="AB13" s="174">
        <v>962883.16682870861</v>
      </c>
      <c r="AC13" s="187"/>
      <c r="AD13" s="406">
        <v>2015</v>
      </c>
      <c r="AE13" s="173" t="s">
        <v>39</v>
      </c>
      <c r="AF13" s="176" t="s">
        <v>175</v>
      </c>
      <c r="AG13" s="176" t="s">
        <v>175</v>
      </c>
      <c r="AH13" s="176" t="s">
        <v>175</v>
      </c>
      <c r="AI13" s="176" t="s">
        <v>175</v>
      </c>
      <c r="AJ13" s="176" t="s">
        <v>175</v>
      </c>
      <c r="AK13" s="176" t="s">
        <v>175</v>
      </c>
      <c r="AL13" s="176" t="s">
        <v>175</v>
      </c>
      <c r="AM13" s="176" t="s">
        <v>175</v>
      </c>
      <c r="AN13" s="176" t="s">
        <v>175</v>
      </c>
      <c r="AO13" s="176" t="s">
        <v>175</v>
      </c>
      <c r="AP13" s="176" t="s">
        <v>175</v>
      </c>
      <c r="AQ13" s="176" t="s">
        <v>175</v>
      </c>
      <c r="AR13" s="176" t="s">
        <v>175</v>
      </c>
      <c r="AS13" s="176" t="s">
        <v>175</v>
      </c>
      <c r="AT13" s="176" t="s">
        <v>175</v>
      </c>
      <c r="AU13" s="176" t="s">
        <v>175</v>
      </c>
      <c r="AV13" s="176" t="s">
        <v>175</v>
      </c>
      <c r="AW13" s="176" t="s">
        <v>175</v>
      </c>
      <c r="AX13" s="176" t="s">
        <v>175</v>
      </c>
      <c r="AY13" s="176" t="s">
        <v>175</v>
      </c>
      <c r="AZ13" s="176" t="s">
        <v>175</v>
      </c>
      <c r="BA13" s="176" t="s">
        <v>175</v>
      </c>
      <c r="BB13" s="176" t="s">
        <v>175</v>
      </c>
      <c r="BC13" s="176" t="s">
        <v>175</v>
      </c>
      <c r="BD13" s="176" t="s">
        <v>175</v>
      </c>
      <c r="BE13" s="177" t="s">
        <v>175</v>
      </c>
      <c r="BF13" s="187"/>
      <c r="BG13" s="406">
        <v>2015</v>
      </c>
      <c r="BH13" s="173" t="s">
        <v>39</v>
      </c>
      <c r="BI13" s="176" t="s">
        <v>175</v>
      </c>
      <c r="BJ13" s="176" t="s">
        <v>175</v>
      </c>
      <c r="BK13" s="176" t="s">
        <v>175</v>
      </c>
      <c r="BL13" s="176" t="s">
        <v>175</v>
      </c>
      <c r="BM13" s="176" t="s">
        <v>175</v>
      </c>
      <c r="BN13" s="176" t="s">
        <v>175</v>
      </c>
      <c r="BO13" s="176" t="s">
        <v>175</v>
      </c>
      <c r="BP13" s="176" t="s">
        <v>175</v>
      </c>
      <c r="BQ13" s="176" t="s">
        <v>175</v>
      </c>
      <c r="BR13" s="176" t="s">
        <v>175</v>
      </c>
      <c r="BS13" s="176" t="s">
        <v>175</v>
      </c>
      <c r="BT13" s="176" t="s">
        <v>175</v>
      </c>
      <c r="BU13" s="176" t="s">
        <v>175</v>
      </c>
      <c r="BV13" s="176" t="s">
        <v>175</v>
      </c>
      <c r="BW13" s="176" t="s">
        <v>175</v>
      </c>
      <c r="BX13" s="176" t="s">
        <v>175</v>
      </c>
      <c r="BY13" s="176" t="s">
        <v>175</v>
      </c>
      <c r="BZ13" s="176" t="s">
        <v>175</v>
      </c>
      <c r="CA13" s="176" t="s">
        <v>175</v>
      </c>
      <c r="CB13" s="176" t="s">
        <v>175</v>
      </c>
      <c r="CC13" s="176" t="s">
        <v>175</v>
      </c>
      <c r="CD13" s="176" t="s">
        <v>175</v>
      </c>
      <c r="CE13" s="176" t="s">
        <v>175</v>
      </c>
      <c r="CF13" s="176" t="s">
        <v>175</v>
      </c>
      <c r="CG13" s="176" t="s">
        <v>175</v>
      </c>
      <c r="CH13" s="177" t="s">
        <v>175</v>
      </c>
      <c r="CI13" s="187"/>
      <c r="CJ13" s="406">
        <v>2015</v>
      </c>
      <c r="CK13" s="173" t="s">
        <v>39</v>
      </c>
      <c r="CL13" s="176" t="s">
        <v>175</v>
      </c>
      <c r="CM13" s="176" t="s">
        <v>175</v>
      </c>
      <c r="CN13" s="176" t="s">
        <v>175</v>
      </c>
      <c r="CO13" s="176" t="s">
        <v>175</v>
      </c>
      <c r="CP13" s="176" t="s">
        <v>175</v>
      </c>
      <c r="CQ13" s="176" t="s">
        <v>175</v>
      </c>
      <c r="CR13" s="176" t="s">
        <v>175</v>
      </c>
      <c r="CS13" s="176" t="s">
        <v>175</v>
      </c>
      <c r="CT13" s="176" t="s">
        <v>175</v>
      </c>
      <c r="CU13" s="176" t="s">
        <v>175</v>
      </c>
      <c r="CV13" s="176" t="s">
        <v>175</v>
      </c>
      <c r="CW13" s="176" t="s">
        <v>175</v>
      </c>
      <c r="CX13" s="176" t="s">
        <v>175</v>
      </c>
      <c r="CY13" s="176" t="s">
        <v>175</v>
      </c>
      <c r="CZ13" s="176" t="s">
        <v>175</v>
      </c>
      <c r="DA13" s="176" t="s">
        <v>175</v>
      </c>
      <c r="DB13" s="176" t="s">
        <v>175</v>
      </c>
      <c r="DC13" s="176" t="s">
        <v>175</v>
      </c>
      <c r="DD13" s="176" t="s">
        <v>175</v>
      </c>
      <c r="DE13" s="176" t="s">
        <v>175</v>
      </c>
      <c r="DF13" s="176" t="s">
        <v>175</v>
      </c>
      <c r="DG13" s="176" t="s">
        <v>175</v>
      </c>
      <c r="DH13" s="176" t="s">
        <v>175</v>
      </c>
      <c r="DI13" s="176" t="s">
        <v>175</v>
      </c>
      <c r="DJ13" s="176" t="s">
        <v>175</v>
      </c>
      <c r="DK13" s="177" t="s">
        <v>175</v>
      </c>
    </row>
    <row r="14" spans="1:115" x14ac:dyDescent="0.2">
      <c r="A14" s="407"/>
      <c r="B14" s="178" t="s">
        <v>40</v>
      </c>
      <c r="C14" s="179">
        <v>115931.68842310354</v>
      </c>
      <c r="D14" s="179">
        <v>38891.332977185601</v>
      </c>
      <c r="E14" s="179">
        <v>370224.31795613101</v>
      </c>
      <c r="F14" s="179">
        <v>16082.677141600154</v>
      </c>
      <c r="G14" s="179">
        <v>14620.289579536173</v>
      </c>
      <c r="H14" s="179">
        <v>9773.39642385771</v>
      </c>
      <c r="I14" s="179">
        <v>1950.8063603796118</v>
      </c>
      <c r="J14" s="179">
        <v>6604.7705046822966</v>
      </c>
      <c r="K14" s="179">
        <v>12098.585475457232</v>
      </c>
      <c r="L14" s="179">
        <v>10045.935547734274</v>
      </c>
      <c r="M14" s="179">
        <v>91523.658255295086</v>
      </c>
      <c r="N14" s="179">
        <v>12054.118565772109</v>
      </c>
      <c r="O14" s="179">
        <v>3735.2204135503744</v>
      </c>
      <c r="P14" s="179">
        <v>7895.7453019923332</v>
      </c>
      <c r="Q14" s="179">
        <v>25978.716171202315</v>
      </c>
      <c r="R14" s="179">
        <v>11881.27138457671</v>
      </c>
      <c r="S14" s="179">
        <v>14824.693922443596</v>
      </c>
      <c r="T14" s="179">
        <v>5110.1085726855645</v>
      </c>
      <c r="U14" s="179">
        <v>21067.991483879079</v>
      </c>
      <c r="V14" s="179">
        <v>49853.143422789275</v>
      </c>
      <c r="W14" s="179">
        <v>4319.7451134435305</v>
      </c>
      <c r="X14" s="179">
        <v>13997.035635723716</v>
      </c>
      <c r="Y14" s="179">
        <v>52553.432373829433</v>
      </c>
      <c r="Z14" s="179">
        <v>4236.5489598391059</v>
      </c>
      <c r="AA14" s="179">
        <v>2318.7341776129724</v>
      </c>
      <c r="AB14" s="180">
        <v>917573.96414430276</v>
      </c>
      <c r="AC14" s="187"/>
      <c r="AD14" s="407"/>
      <c r="AE14" s="178" t="s">
        <v>40</v>
      </c>
      <c r="AF14" s="181" t="s">
        <v>175</v>
      </c>
      <c r="AG14" s="181" t="s">
        <v>175</v>
      </c>
      <c r="AH14" s="181" t="s">
        <v>175</v>
      </c>
      <c r="AI14" s="181" t="s">
        <v>175</v>
      </c>
      <c r="AJ14" s="181" t="s">
        <v>175</v>
      </c>
      <c r="AK14" s="181" t="s">
        <v>175</v>
      </c>
      <c r="AL14" s="181" t="s">
        <v>175</v>
      </c>
      <c r="AM14" s="181" t="s">
        <v>175</v>
      </c>
      <c r="AN14" s="181" t="s">
        <v>175</v>
      </c>
      <c r="AO14" s="181" t="s">
        <v>175</v>
      </c>
      <c r="AP14" s="181" t="s">
        <v>175</v>
      </c>
      <c r="AQ14" s="181" t="s">
        <v>175</v>
      </c>
      <c r="AR14" s="181" t="s">
        <v>175</v>
      </c>
      <c r="AS14" s="181" t="s">
        <v>175</v>
      </c>
      <c r="AT14" s="181" t="s">
        <v>175</v>
      </c>
      <c r="AU14" s="181" t="s">
        <v>175</v>
      </c>
      <c r="AV14" s="181" t="s">
        <v>175</v>
      </c>
      <c r="AW14" s="181" t="s">
        <v>175</v>
      </c>
      <c r="AX14" s="181" t="s">
        <v>175</v>
      </c>
      <c r="AY14" s="181" t="s">
        <v>175</v>
      </c>
      <c r="AZ14" s="181" t="s">
        <v>175</v>
      </c>
      <c r="BA14" s="181" t="s">
        <v>175</v>
      </c>
      <c r="BB14" s="181" t="s">
        <v>175</v>
      </c>
      <c r="BC14" s="181" t="s">
        <v>175</v>
      </c>
      <c r="BD14" s="181" t="s">
        <v>175</v>
      </c>
      <c r="BE14" s="182" t="s">
        <v>175</v>
      </c>
      <c r="BF14" s="187"/>
      <c r="BG14" s="407"/>
      <c r="BH14" s="178" t="s">
        <v>40</v>
      </c>
      <c r="BI14" s="181" t="s">
        <v>175</v>
      </c>
      <c r="BJ14" s="181" t="s">
        <v>175</v>
      </c>
      <c r="BK14" s="181" t="s">
        <v>175</v>
      </c>
      <c r="BL14" s="181" t="s">
        <v>175</v>
      </c>
      <c r="BM14" s="181" t="s">
        <v>175</v>
      </c>
      <c r="BN14" s="181" t="s">
        <v>175</v>
      </c>
      <c r="BO14" s="181" t="s">
        <v>175</v>
      </c>
      <c r="BP14" s="181" t="s">
        <v>175</v>
      </c>
      <c r="BQ14" s="181" t="s">
        <v>175</v>
      </c>
      <c r="BR14" s="181" t="s">
        <v>175</v>
      </c>
      <c r="BS14" s="181" t="s">
        <v>175</v>
      </c>
      <c r="BT14" s="181" t="s">
        <v>175</v>
      </c>
      <c r="BU14" s="181" t="s">
        <v>175</v>
      </c>
      <c r="BV14" s="181" t="s">
        <v>175</v>
      </c>
      <c r="BW14" s="181" t="s">
        <v>175</v>
      </c>
      <c r="BX14" s="181" t="s">
        <v>175</v>
      </c>
      <c r="BY14" s="181" t="s">
        <v>175</v>
      </c>
      <c r="BZ14" s="181" t="s">
        <v>175</v>
      </c>
      <c r="CA14" s="181" t="s">
        <v>175</v>
      </c>
      <c r="CB14" s="181" t="s">
        <v>175</v>
      </c>
      <c r="CC14" s="181" t="s">
        <v>175</v>
      </c>
      <c r="CD14" s="181" t="s">
        <v>175</v>
      </c>
      <c r="CE14" s="181" t="s">
        <v>175</v>
      </c>
      <c r="CF14" s="181" t="s">
        <v>175</v>
      </c>
      <c r="CG14" s="181" t="s">
        <v>175</v>
      </c>
      <c r="CH14" s="182" t="s">
        <v>175</v>
      </c>
      <c r="CI14" s="187"/>
      <c r="CJ14" s="407"/>
      <c r="CK14" s="178" t="s">
        <v>40</v>
      </c>
      <c r="CL14" s="181" t="s">
        <v>175</v>
      </c>
      <c r="CM14" s="181" t="s">
        <v>175</v>
      </c>
      <c r="CN14" s="181" t="s">
        <v>175</v>
      </c>
      <c r="CO14" s="181" t="s">
        <v>175</v>
      </c>
      <c r="CP14" s="181" t="s">
        <v>175</v>
      </c>
      <c r="CQ14" s="181" t="s">
        <v>175</v>
      </c>
      <c r="CR14" s="181" t="s">
        <v>175</v>
      </c>
      <c r="CS14" s="181" t="s">
        <v>175</v>
      </c>
      <c r="CT14" s="181" t="s">
        <v>175</v>
      </c>
      <c r="CU14" s="181" t="s">
        <v>175</v>
      </c>
      <c r="CV14" s="181" t="s">
        <v>175</v>
      </c>
      <c r="CW14" s="181" t="s">
        <v>175</v>
      </c>
      <c r="CX14" s="181" t="s">
        <v>175</v>
      </c>
      <c r="CY14" s="181" t="s">
        <v>175</v>
      </c>
      <c r="CZ14" s="181" t="s">
        <v>175</v>
      </c>
      <c r="DA14" s="181" t="s">
        <v>175</v>
      </c>
      <c r="DB14" s="181" t="s">
        <v>175</v>
      </c>
      <c r="DC14" s="181" t="s">
        <v>175</v>
      </c>
      <c r="DD14" s="181" t="s">
        <v>175</v>
      </c>
      <c r="DE14" s="181" t="s">
        <v>175</v>
      </c>
      <c r="DF14" s="181" t="s">
        <v>175</v>
      </c>
      <c r="DG14" s="181" t="s">
        <v>175</v>
      </c>
      <c r="DH14" s="181" t="s">
        <v>175</v>
      </c>
      <c r="DI14" s="181" t="s">
        <v>175</v>
      </c>
      <c r="DJ14" s="181" t="s">
        <v>175</v>
      </c>
      <c r="DK14" s="182" t="s">
        <v>175</v>
      </c>
    </row>
    <row r="15" spans="1:115" x14ac:dyDescent="0.2">
      <c r="A15" s="407"/>
      <c r="B15" s="173" t="s">
        <v>41</v>
      </c>
      <c r="C15" s="174">
        <v>129096.55434579146</v>
      </c>
      <c r="D15" s="174">
        <v>40891.861015785857</v>
      </c>
      <c r="E15" s="174">
        <v>393937.76782928803</v>
      </c>
      <c r="F15" s="174">
        <v>23820.536126536466</v>
      </c>
      <c r="G15" s="174">
        <v>14583.536719286203</v>
      </c>
      <c r="H15" s="174">
        <v>11213.559212578772</v>
      </c>
      <c r="I15" s="174">
        <v>1137.8035190615835</v>
      </c>
      <c r="J15" s="174">
        <v>6729.2747551007669</v>
      </c>
      <c r="K15" s="174">
        <v>12917.41642228739</v>
      </c>
      <c r="L15" s="174">
        <v>9947.5925937480497</v>
      </c>
      <c r="M15" s="174">
        <v>73458.816684345162</v>
      </c>
      <c r="N15" s="174">
        <v>12144.877737567853</v>
      </c>
      <c r="O15" s="174">
        <v>2999.7285518188055</v>
      </c>
      <c r="P15" s="174">
        <v>8295.7126411680292</v>
      </c>
      <c r="Q15" s="174">
        <v>27323.660853559617</v>
      </c>
      <c r="R15" s="174">
        <v>9976.0732825856358</v>
      </c>
      <c r="S15" s="174">
        <v>17116.89399138953</v>
      </c>
      <c r="T15" s="174">
        <v>8790.5646097210956</v>
      </c>
      <c r="U15" s="174">
        <v>18829.295407749421</v>
      </c>
      <c r="V15" s="174">
        <v>44877.733418606098</v>
      </c>
      <c r="W15" s="174">
        <v>3994.4166094715165</v>
      </c>
      <c r="X15" s="174">
        <v>12681.026704935421</v>
      </c>
      <c r="Y15" s="174">
        <v>66747.342359767892</v>
      </c>
      <c r="Z15" s="174">
        <v>4413.7947526049784</v>
      </c>
      <c r="AA15" s="174">
        <v>2089.058526236975</v>
      </c>
      <c r="AB15" s="175">
        <v>958014.89867099258</v>
      </c>
      <c r="AC15" s="187"/>
      <c r="AD15" s="407"/>
      <c r="AE15" s="173" t="s">
        <v>41</v>
      </c>
      <c r="AF15" s="176" t="s">
        <v>175</v>
      </c>
      <c r="AG15" s="176" t="s">
        <v>175</v>
      </c>
      <c r="AH15" s="176" t="s">
        <v>175</v>
      </c>
      <c r="AI15" s="176" t="s">
        <v>175</v>
      </c>
      <c r="AJ15" s="176" t="s">
        <v>175</v>
      </c>
      <c r="AK15" s="176" t="s">
        <v>175</v>
      </c>
      <c r="AL15" s="176" t="s">
        <v>175</v>
      </c>
      <c r="AM15" s="176" t="s">
        <v>175</v>
      </c>
      <c r="AN15" s="176" t="s">
        <v>175</v>
      </c>
      <c r="AO15" s="176" t="s">
        <v>175</v>
      </c>
      <c r="AP15" s="176" t="s">
        <v>175</v>
      </c>
      <c r="AQ15" s="176" t="s">
        <v>175</v>
      </c>
      <c r="AR15" s="176" t="s">
        <v>175</v>
      </c>
      <c r="AS15" s="176" t="s">
        <v>175</v>
      </c>
      <c r="AT15" s="176" t="s">
        <v>175</v>
      </c>
      <c r="AU15" s="176" t="s">
        <v>175</v>
      </c>
      <c r="AV15" s="176" t="s">
        <v>175</v>
      </c>
      <c r="AW15" s="176" t="s">
        <v>175</v>
      </c>
      <c r="AX15" s="176" t="s">
        <v>175</v>
      </c>
      <c r="AY15" s="176" t="s">
        <v>175</v>
      </c>
      <c r="AZ15" s="176" t="s">
        <v>175</v>
      </c>
      <c r="BA15" s="176" t="s">
        <v>175</v>
      </c>
      <c r="BB15" s="176" t="s">
        <v>175</v>
      </c>
      <c r="BC15" s="176" t="s">
        <v>175</v>
      </c>
      <c r="BD15" s="176" t="s">
        <v>175</v>
      </c>
      <c r="BE15" s="177" t="s">
        <v>175</v>
      </c>
      <c r="BF15" s="187"/>
      <c r="BG15" s="407"/>
      <c r="BH15" s="173" t="s">
        <v>41</v>
      </c>
      <c r="BI15" s="176" t="s">
        <v>175</v>
      </c>
      <c r="BJ15" s="176" t="s">
        <v>175</v>
      </c>
      <c r="BK15" s="176" t="s">
        <v>175</v>
      </c>
      <c r="BL15" s="176" t="s">
        <v>175</v>
      </c>
      <c r="BM15" s="176" t="s">
        <v>175</v>
      </c>
      <c r="BN15" s="176" t="s">
        <v>175</v>
      </c>
      <c r="BO15" s="176" t="s">
        <v>175</v>
      </c>
      <c r="BP15" s="176" t="s">
        <v>175</v>
      </c>
      <c r="BQ15" s="176" t="s">
        <v>175</v>
      </c>
      <c r="BR15" s="176" t="s">
        <v>175</v>
      </c>
      <c r="BS15" s="176" t="s">
        <v>175</v>
      </c>
      <c r="BT15" s="176" t="s">
        <v>175</v>
      </c>
      <c r="BU15" s="176" t="s">
        <v>175</v>
      </c>
      <c r="BV15" s="176" t="s">
        <v>175</v>
      </c>
      <c r="BW15" s="176" t="s">
        <v>175</v>
      </c>
      <c r="BX15" s="176" t="s">
        <v>175</v>
      </c>
      <c r="BY15" s="176" t="s">
        <v>175</v>
      </c>
      <c r="BZ15" s="176" t="s">
        <v>175</v>
      </c>
      <c r="CA15" s="176" t="s">
        <v>175</v>
      </c>
      <c r="CB15" s="176" t="s">
        <v>175</v>
      </c>
      <c r="CC15" s="176" t="s">
        <v>175</v>
      </c>
      <c r="CD15" s="176" t="s">
        <v>175</v>
      </c>
      <c r="CE15" s="176" t="s">
        <v>175</v>
      </c>
      <c r="CF15" s="176" t="s">
        <v>175</v>
      </c>
      <c r="CG15" s="176" t="s">
        <v>175</v>
      </c>
      <c r="CH15" s="177" t="s">
        <v>175</v>
      </c>
      <c r="CI15" s="187"/>
      <c r="CJ15" s="407"/>
      <c r="CK15" s="173" t="s">
        <v>41</v>
      </c>
      <c r="CL15" s="176" t="s">
        <v>175</v>
      </c>
      <c r="CM15" s="176" t="s">
        <v>175</v>
      </c>
      <c r="CN15" s="176" t="s">
        <v>175</v>
      </c>
      <c r="CO15" s="176" t="s">
        <v>175</v>
      </c>
      <c r="CP15" s="176" t="s">
        <v>175</v>
      </c>
      <c r="CQ15" s="176" t="s">
        <v>175</v>
      </c>
      <c r="CR15" s="176" t="s">
        <v>175</v>
      </c>
      <c r="CS15" s="176" t="s">
        <v>175</v>
      </c>
      <c r="CT15" s="176" t="s">
        <v>175</v>
      </c>
      <c r="CU15" s="176" t="s">
        <v>175</v>
      </c>
      <c r="CV15" s="176" t="s">
        <v>175</v>
      </c>
      <c r="CW15" s="176" t="s">
        <v>175</v>
      </c>
      <c r="CX15" s="176" t="s">
        <v>175</v>
      </c>
      <c r="CY15" s="176" t="s">
        <v>175</v>
      </c>
      <c r="CZ15" s="176" t="s">
        <v>175</v>
      </c>
      <c r="DA15" s="176" t="s">
        <v>175</v>
      </c>
      <c r="DB15" s="176" t="s">
        <v>175</v>
      </c>
      <c r="DC15" s="176" t="s">
        <v>175</v>
      </c>
      <c r="DD15" s="176" t="s">
        <v>175</v>
      </c>
      <c r="DE15" s="176" t="s">
        <v>175</v>
      </c>
      <c r="DF15" s="176" t="s">
        <v>175</v>
      </c>
      <c r="DG15" s="176" t="s">
        <v>175</v>
      </c>
      <c r="DH15" s="176" t="s">
        <v>175</v>
      </c>
      <c r="DI15" s="176" t="s">
        <v>175</v>
      </c>
      <c r="DJ15" s="176" t="s">
        <v>175</v>
      </c>
      <c r="DK15" s="177" t="s">
        <v>175</v>
      </c>
    </row>
    <row r="16" spans="1:115" x14ac:dyDescent="0.2">
      <c r="A16" s="408"/>
      <c r="B16" s="216" t="s">
        <v>42</v>
      </c>
      <c r="C16" s="183">
        <v>132864.94411069757</v>
      </c>
      <c r="D16" s="183">
        <v>39265.725016601544</v>
      </c>
      <c r="E16" s="183">
        <v>426602.90720121074</v>
      </c>
      <c r="F16" s="183">
        <v>18434.490232112799</v>
      </c>
      <c r="G16" s="183">
        <v>16230.190168795269</v>
      </c>
      <c r="H16" s="183">
        <v>13610.689358022022</v>
      </c>
      <c r="I16" s="183">
        <v>1144.7979861936899</v>
      </c>
      <c r="J16" s="183">
        <v>9321.221534137414</v>
      </c>
      <c r="K16" s="183">
        <v>15598.577486757371</v>
      </c>
      <c r="L16" s="183">
        <v>10843.85924976449</v>
      </c>
      <c r="M16" s="183">
        <v>72439.489320958106</v>
      </c>
      <c r="N16" s="183">
        <v>11380.307074575696</v>
      </c>
      <c r="O16" s="183">
        <v>2518.6965545997869</v>
      </c>
      <c r="P16" s="183">
        <v>8208.8500918876343</v>
      </c>
      <c r="Q16" s="183">
        <v>16281.649684184516</v>
      </c>
      <c r="R16" s="183">
        <v>9493.2232020138053</v>
      </c>
      <c r="S16" s="183">
        <v>18336.505675412722</v>
      </c>
      <c r="T16" s="183">
        <v>12448.973174988032</v>
      </c>
      <c r="U16" s="183">
        <v>22833.92633545936</v>
      </c>
      <c r="V16" s="183">
        <v>56225.512424134788</v>
      </c>
      <c r="W16" s="183">
        <v>2284.6614983089585</v>
      </c>
      <c r="X16" s="183">
        <v>26800.538569641561</v>
      </c>
      <c r="Y16" s="183">
        <v>79331.53975877566</v>
      </c>
      <c r="Z16" s="183">
        <v>5702.8421849180731</v>
      </c>
      <c r="AA16" s="183">
        <v>1810.2470619121893</v>
      </c>
      <c r="AB16" s="184">
        <v>1030014.3649560638</v>
      </c>
      <c r="AC16" s="187"/>
      <c r="AD16" s="408"/>
      <c r="AE16" s="216" t="s">
        <v>42</v>
      </c>
      <c r="AF16" s="185" t="s">
        <v>175</v>
      </c>
      <c r="AG16" s="185" t="s">
        <v>175</v>
      </c>
      <c r="AH16" s="185" t="s">
        <v>175</v>
      </c>
      <c r="AI16" s="185" t="s">
        <v>175</v>
      </c>
      <c r="AJ16" s="185" t="s">
        <v>175</v>
      </c>
      <c r="AK16" s="185" t="s">
        <v>175</v>
      </c>
      <c r="AL16" s="185" t="s">
        <v>175</v>
      </c>
      <c r="AM16" s="185" t="s">
        <v>175</v>
      </c>
      <c r="AN16" s="185" t="s">
        <v>175</v>
      </c>
      <c r="AO16" s="185" t="s">
        <v>175</v>
      </c>
      <c r="AP16" s="185" t="s">
        <v>175</v>
      </c>
      <c r="AQ16" s="185" t="s">
        <v>175</v>
      </c>
      <c r="AR16" s="185" t="s">
        <v>175</v>
      </c>
      <c r="AS16" s="185" t="s">
        <v>175</v>
      </c>
      <c r="AT16" s="185" t="s">
        <v>175</v>
      </c>
      <c r="AU16" s="185" t="s">
        <v>175</v>
      </c>
      <c r="AV16" s="185" t="s">
        <v>175</v>
      </c>
      <c r="AW16" s="185" t="s">
        <v>175</v>
      </c>
      <c r="AX16" s="185" t="s">
        <v>175</v>
      </c>
      <c r="AY16" s="185" t="s">
        <v>175</v>
      </c>
      <c r="AZ16" s="185" t="s">
        <v>175</v>
      </c>
      <c r="BA16" s="185" t="s">
        <v>175</v>
      </c>
      <c r="BB16" s="185" t="s">
        <v>175</v>
      </c>
      <c r="BC16" s="185" t="s">
        <v>175</v>
      </c>
      <c r="BD16" s="185" t="s">
        <v>175</v>
      </c>
      <c r="BE16" s="186" t="s">
        <v>175</v>
      </c>
      <c r="BF16" s="187"/>
      <c r="BG16" s="408"/>
      <c r="BH16" s="216" t="s">
        <v>42</v>
      </c>
      <c r="BI16" s="185" t="s">
        <v>175</v>
      </c>
      <c r="BJ16" s="185" t="s">
        <v>175</v>
      </c>
      <c r="BK16" s="185" t="s">
        <v>175</v>
      </c>
      <c r="BL16" s="185" t="s">
        <v>175</v>
      </c>
      <c r="BM16" s="185" t="s">
        <v>175</v>
      </c>
      <c r="BN16" s="185" t="s">
        <v>175</v>
      </c>
      <c r="BO16" s="185" t="s">
        <v>175</v>
      </c>
      <c r="BP16" s="185" t="s">
        <v>175</v>
      </c>
      <c r="BQ16" s="185" t="s">
        <v>175</v>
      </c>
      <c r="BR16" s="185" t="s">
        <v>175</v>
      </c>
      <c r="BS16" s="185" t="s">
        <v>175</v>
      </c>
      <c r="BT16" s="185" t="s">
        <v>175</v>
      </c>
      <c r="BU16" s="185" t="s">
        <v>175</v>
      </c>
      <c r="BV16" s="185" t="s">
        <v>175</v>
      </c>
      <c r="BW16" s="185" t="s">
        <v>175</v>
      </c>
      <c r="BX16" s="185" t="s">
        <v>175</v>
      </c>
      <c r="BY16" s="185" t="s">
        <v>175</v>
      </c>
      <c r="BZ16" s="185" t="s">
        <v>175</v>
      </c>
      <c r="CA16" s="185" t="s">
        <v>175</v>
      </c>
      <c r="CB16" s="185" t="s">
        <v>175</v>
      </c>
      <c r="CC16" s="185" t="s">
        <v>175</v>
      </c>
      <c r="CD16" s="185" t="s">
        <v>175</v>
      </c>
      <c r="CE16" s="185" t="s">
        <v>175</v>
      </c>
      <c r="CF16" s="185" t="s">
        <v>175</v>
      </c>
      <c r="CG16" s="185" t="s">
        <v>175</v>
      </c>
      <c r="CH16" s="186" t="s">
        <v>175</v>
      </c>
      <c r="CI16" s="187"/>
      <c r="CJ16" s="408"/>
      <c r="CK16" s="216" t="s">
        <v>42</v>
      </c>
      <c r="CL16" s="185" t="s">
        <v>175</v>
      </c>
      <c r="CM16" s="185" t="s">
        <v>175</v>
      </c>
      <c r="CN16" s="185" t="s">
        <v>175</v>
      </c>
      <c r="CO16" s="185" t="s">
        <v>175</v>
      </c>
      <c r="CP16" s="185" t="s">
        <v>175</v>
      </c>
      <c r="CQ16" s="185" t="s">
        <v>175</v>
      </c>
      <c r="CR16" s="185" t="s">
        <v>175</v>
      </c>
      <c r="CS16" s="185" t="s">
        <v>175</v>
      </c>
      <c r="CT16" s="185" t="s">
        <v>175</v>
      </c>
      <c r="CU16" s="185" t="s">
        <v>175</v>
      </c>
      <c r="CV16" s="185" t="s">
        <v>175</v>
      </c>
      <c r="CW16" s="185" t="s">
        <v>175</v>
      </c>
      <c r="CX16" s="185" t="s">
        <v>175</v>
      </c>
      <c r="CY16" s="185" t="s">
        <v>175</v>
      </c>
      <c r="CZ16" s="185" t="s">
        <v>175</v>
      </c>
      <c r="DA16" s="185" t="s">
        <v>175</v>
      </c>
      <c r="DB16" s="185" t="s">
        <v>175</v>
      </c>
      <c r="DC16" s="185" t="s">
        <v>175</v>
      </c>
      <c r="DD16" s="185" t="s">
        <v>175</v>
      </c>
      <c r="DE16" s="185" t="s">
        <v>175</v>
      </c>
      <c r="DF16" s="185" t="s">
        <v>175</v>
      </c>
      <c r="DG16" s="185" t="s">
        <v>175</v>
      </c>
      <c r="DH16" s="185" t="s">
        <v>175</v>
      </c>
      <c r="DI16" s="185" t="s">
        <v>175</v>
      </c>
      <c r="DJ16" s="185" t="s">
        <v>175</v>
      </c>
      <c r="DK16" s="186" t="s">
        <v>175</v>
      </c>
    </row>
    <row r="17" spans="1:115" x14ac:dyDescent="0.2">
      <c r="A17" s="406">
        <v>2016</v>
      </c>
      <c r="B17" s="173" t="s">
        <v>39</v>
      </c>
      <c r="C17" s="174">
        <v>114434.39617726351</v>
      </c>
      <c r="D17" s="174">
        <v>38259.099233635236</v>
      </c>
      <c r="E17" s="174">
        <v>390898.05828007148</v>
      </c>
      <c r="F17" s="174">
        <v>22345.979735255809</v>
      </c>
      <c r="G17" s="174">
        <v>16023.732893102717</v>
      </c>
      <c r="H17" s="174">
        <v>10968.009420531305</v>
      </c>
      <c r="I17" s="174">
        <v>795.72510829067335</v>
      </c>
      <c r="J17" s="174">
        <v>6150.1047466149703</v>
      </c>
      <c r="K17" s="174">
        <v>13947.657740889952</v>
      </c>
      <c r="L17" s="174">
        <v>8080.9998182534155</v>
      </c>
      <c r="M17" s="174">
        <v>91704.726229061285</v>
      </c>
      <c r="N17" s="174">
        <v>9724.9913973283255</v>
      </c>
      <c r="O17" s="174">
        <v>2358.8306424741768</v>
      </c>
      <c r="P17" s="174">
        <v>9619.2173386241775</v>
      </c>
      <c r="Q17" s="174">
        <v>12249.050798170418</v>
      </c>
      <c r="R17" s="174">
        <v>8687.2994880804526</v>
      </c>
      <c r="S17" s="174">
        <v>15132.603731863206</v>
      </c>
      <c r="T17" s="174">
        <v>11730.550510404992</v>
      </c>
      <c r="U17" s="174">
        <v>26704.838821070487</v>
      </c>
      <c r="V17" s="174">
        <v>53231.31354314967</v>
      </c>
      <c r="W17" s="174">
        <v>2257.8959197891741</v>
      </c>
      <c r="X17" s="174">
        <v>22429.631115015298</v>
      </c>
      <c r="Y17" s="174">
        <v>71575.853724290428</v>
      </c>
      <c r="Z17" s="174">
        <v>3265.8604792051615</v>
      </c>
      <c r="AA17" s="174">
        <v>1314.9167297731196</v>
      </c>
      <c r="AB17" s="175">
        <v>963891.34362220939</v>
      </c>
      <c r="AC17" s="187"/>
      <c r="AD17" s="406">
        <v>2016</v>
      </c>
      <c r="AE17" s="173" t="s">
        <v>39</v>
      </c>
      <c r="AF17" s="176">
        <v>18.585278992060616</v>
      </c>
      <c r="AG17" s="176">
        <v>44.95331229618742</v>
      </c>
      <c r="AH17" s="176">
        <v>-5.4721712429270148</v>
      </c>
      <c r="AI17" s="176">
        <v>5.1013880988691085</v>
      </c>
      <c r="AJ17" s="176">
        <v>23.790591330437284</v>
      </c>
      <c r="AK17" s="176">
        <v>-32.161874493421003</v>
      </c>
      <c r="AL17" s="176">
        <v>-21.708364339065067</v>
      </c>
      <c r="AM17" s="176">
        <v>-13.679197618058803</v>
      </c>
      <c r="AN17" s="176">
        <v>-2.4960296431619233</v>
      </c>
      <c r="AO17" s="176">
        <v>-10.632909389330436</v>
      </c>
      <c r="AP17" s="176">
        <v>-14.70822853122138</v>
      </c>
      <c r="AQ17" s="176">
        <v>-17.11853450723958</v>
      </c>
      <c r="AR17" s="176">
        <v>-38.313502116065997</v>
      </c>
      <c r="AS17" s="176">
        <v>20.537286746179582</v>
      </c>
      <c r="AT17" s="176">
        <v>-32.624458417839321</v>
      </c>
      <c r="AU17" s="176">
        <v>5.4282376755577566</v>
      </c>
      <c r="AV17" s="176">
        <v>-7.3044530017788549</v>
      </c>
      <c r="AW17" s="176">
        <v>41.461562832365239</v>
      </c>
      <c r="AX17" s="176">
        <v>79.606283646201064</v>
      </c>
      <c r="AY17" s="176">
        <v>-7.1082590401218448</v>
      </c>
      <c r="AZ17" s="176">
        <v>-61.26910913012955</v>
      </c>
      <c r="BA17" s="176">
        <v>18.585312445492931</v>
      </c>
      <c r="BB17" s="176">
        <v>20.582320465705138</v>
      </c>
      <c r="BC17" s="176">
        <v>10.756630284390489</v>
      </c>
      <c r="BD17" s="176">
        <v>-59.934170884751794</v>
      </c>
      <c r="BE17" s="229">
        <v>0.10470395871819971</v>
      </c>
      <c r="BF17" s="187"/>
      <c r="BG17" s="406">
        <v>2016</v>
      </c>
      <c r="BH17" s="173" t="s">
        <v>39</v>
      </c>
      <c r="BI17" s="176">
        <v>18.585278992060616</v>
      </c>
      <c r="BJ17" s="176">
        <v>44.95331229618742</v>
      </c>
      <c r="BK17" s="176">
        <v>-5.4721712429270148</v>
      </c>
      <c r="BL17" s="176">
        <v>5.1013880988691085</v>
      </c>
      <c r="BM17" s="176">
        <v>23.790591330437284</v>
      </c>
      <c r="BN17" s="176">
        <v>-32.161874493421003</v>
      </c>
      <c r="BO17" s="176">
        <v>-21.708364339065067</v>
      </c>
      <c r="BP17" s="176">
        <v>-13.679197618058803</v>
      </c>
      <c r="BQ17" s="176">
        <v>-2.4960296431619233</v>
      </c>
      <c r="BR17" s="176">
        <v>-10.632909389330436</v>
      </c>
      <c r="BS17" s="176">
        <v>-14.70822853122138</v>
      </c>
      <c r="BT17" s="176">
        <v>-17.11853450723958</v>
      </c>
      <c r="BU17" s="176">
        <v>-38.313502116065997</v>
      </c>
      <c r="BV17" s="176">
        <v>20.537286746179582</v>
      </c>
      <c r="BW17" s="176">
        <v>-32.624458417839321</v>
      </c>
      <c r="BX17" s="176">
        <v>5.4282376755577566</v>
      </c>
      <c r="BY17" s="176">
        <v>-7.3044530017788549</v>
      </c>
      <c r="BZ17" s="176">
        <v>41.461562832365239</v>
      </c>
      <c r="CA17" s="176">
        <v>79.606283646201064</v>
      </c>
      <c r="CB17" s="176">
        <v>-7.1082590401218448</v>
      </c>
      <c r="CC17" s="176">
        <v>-61.26910913012955</v>
      </c>
      <c r="CD17" s="176">
        <v>18.585312445492931</v>
      </c>
      <c r="CE17" s="176">
        <v>20.582320465705138</v>
      </c>
      <c r="CF17" s="176">
        <v>10.756630284390489</v>
      </c>
      <c r="CG17" s="230">
        <v>-59.934170884751794</v>
      </c>
      <c r="CH17" s="229">
        <v>0.10470395871819971</v>
      </c>
      <c r="CI17" s="187"/>
      <c r="CJ17" s="406">
        <v>2016</v>
      </c>
      <c r="CK17" s="173" t="s">
        <v>39</v>
      </c>
      <c r="CL17" s="176" t="s">
        <v>175</v>
      </c>
      <c r="CM17" s="176" t="s">
        <v>175</v>
      </c>
      <c r="CN17" s="176" t="s">
        <v>175</v>
      </c>
      <c r="CO17" s="176" t="s">
        <v>175</v>
      </c>
      <c r="CP17" s="176" t="s">
        <v>175</v>
      </c>
      <c r="CQ17" s="176" t="s">
        <v>175</v>
      </c>
      <c r="CR17" s="176" t="s">
        <v>175</v>
      </c>
      <c r="CS17" s="176" t="s">
        <v>175</v>
      </c>
      <c r="CT17" s="176" t="s">
        <v>175</v>
      </c>
      <c r="CU17" s="176" t="s">
        <v>175</v>
      </c>
      <c r="CV17" s="176" t="s">
        <v>175</v>
      </c>
      <c r="CW17" s="176" t="s">
        <v>175</v>
      </c>
      <c r="CX17" s="176" t="s">
        <v>175</v>
      </c>
      <c r="CY17" s="176" t="s">
        <v>175</v>
      </c>
      <c r="CZ17" s="176" t="s">
        <v>175</v>
      </c>
      <c r="DA17" s="176" t="s">
        <v>175</v>
      </c>
      <c r="DB17" s="176" t="s">
        <v>175</v>
      </c>
      <c r="DC17" s="176" t="s">
        <v>175</v>
      </c>
      <c r="DD17" s="176" t="s">
        <v>175</v>
      </c>
      <c r="DE17" s="176" t="s">
        <v>175</v>
      </c>
      <c r="DF17" s="176" t="s">
        <v>175</v>
      </c>
      <c r="DG17" s="176" t="s">
        <v>175</v>
      </c>
      <c r="DH17" s="176" t="s">
        <v>175</v>
      </c>
      <c r="DI17" s="176" t="s">
        <v>175</v>
      </c>
      <c r="DJ17" s="176" t="s">
        <v>175</v>
      </c>
      <c r="DK17" s="177" t="s">
        <v>175</v>
      </c>
    </row>
    <row r="18" spans="1:115" x14ac:dyDescent="0.2">
      <c r="A18" s="407"/>
      <c r="B18" s="178" t="s">
        <v>40</v>
      </c>
      <c r="C18" s="179">
        <v>139669.19647664056</v>
      </c>
      <c r="D18" s="179">
        <v>49204.542172638641</v>
      </c>
      <c r="E18" s="179">
        <v>441765.73972602747</v>
      </c>
      <c r="F18" s="179">
        <v>22536.296045941261</v>
      </c>
      <c r="G18" s="179">
        <v>13876.471376443144</v>
      </c>
      <c r="H18" s="179">
        <v>11881.148381886704</v>
      </c>
      <c r="I18" s="179">
        <v>1279.2457378716279</v>
      </c>
      <c r="J18" s="179">
        <v>9397.063408506312</v>
      </c>
      <c r="K18" s="179">
        <v>15497.031345337084</v>
      </c>
      <c r="L18" s="179">
        <v>9932.9267512113438</v>
      </c>
      <c r="M18" s="179">
        <v>106831.35430998387</v>
      </c>
      <c r="N18" s="179">
        <v>7959.4478674403317</v>
      </c>
      <c r="O18" s="179">
        <v>3673.9063827241735</v>
      </c>
      <c r="P18" s="179">
        <v>10618.968355566192</v>
      </c>
      <c r="Q18" s="179">
        <v>21168.30860800383</v>
      </c>
      <c r="R18" s="179">
        <v>9227.0889214571998</v>
      </c>
      <c r="S18" s="179">
        <v>18284.203355865291</v>
      </c>
      <c r="T18" s="179">
        <v>13322.859693724953</v>
      </c>
      <c r="U18" s="179">
        <v>19985.996111742541</v>
      </c>
      <c r="V18" s="179">
        <v>59330.652778608608</v>
      </c>
      <c r="W18" s="179">
        <v>4254.1405754621055</v>
      </c>
      <c r="X18" s="179">
        <v>17452.761889094934</v>
      </c>
      <c r="Y18" s="179">
        <v>72171.576778130053</v>
      </c>
      <c r="Z18" s="179">
        <v>5490.3807202249218</v>
      </c>
      <c r="AA18" s="179">
        <v>3041.7924268708507</v>
      </c>
      <c r="AB18" s="180">
        <v>1087853.1001974039</v>
      </c>
      <c r="AC18" s="187"/>
      <c r="AD18" s="407"/>
      <c r="AE18" s="178" t="s">
        <v>40</v>
      </c>
      <c r="AF18" s="181">
        <v>20.475426845251121</v>
      </c>
      <c r="AG18" s="181">
        <v>26.518014184556151</v>
      </c>
      <c r="AH18" s="181">
        <v>19.323804056105697</v>
      </c>
      <c r="AI18" s="181">
        <v>40.127765094829229</v>
      </c>
      <c r="AJ18" s="181">
        <v>-5.0875750377348368</v>
      </c>
      <c r="AK18" s="181">
        <v>21.566217787746609</v>
      </c>
      <c r="AL18" s="181">
        <v>-34.424771015063918</v>
      </c>
      <c r="AM18" s="181">
        <v>42.276910330865938</v>
      </c>
      <c r="AN18" s="181">
        <v>28.089613259118764</v>
      </c>
      <c r="AO18" s="181">
        <v>-1.1249205809250706</v>
      </c>
      <c r="AP18" s="181">
        <v>16.725397942452936</v>
      </c>
      <c r="AQ18" s="181">
        <v>-33.969059421388714</v>
      </c>
      <c r="AR18" s="181">
        <v>-1.6415103805861087</v>
      </c>
      <c r="AS18" s="181">
        <v>34.489753017827304</v>
      </c>
      <c r="AT18" s="181">
        <v>-18.5167255052075</v>
      </c>
      <c r="AU18" s="181">
        <v>-22.33921250687828</v>
      </c>
      <c r="AV18" s="181">
        <v>23.336127218007707</v>
      </c>
      <c r="AW18" s="181">
        <v>160.7157852758354</v>
      </c>
      <c r="AX18" s="181">
        <v>-5.1357310114942152</v>
      </c>
      <c r="AY18" s="181">
        <v>19.010856096762986</v>
      </c>
      <c r="AZ18" s="181">
        <v>-1.5187131707668611</v>
      </c>
      <c r="BA18" s="181">
        <v>24.68898660621679</v>
      </c>
      <c r="BB18" s="181">
        <v>37.32990124175042</v>
      </c>
      <c r="BC18" s="181">
        <v>29.595592362360733</v>
      </c>
      <c r="BD18" s="181">
        <v>31.183317873989026</v>
      </c>
      <c r="BE18" s="182">
        <v>18.557537888719146</v>
      </c>
      <c r="BF18" s="187"/>
      <c r="BG18" s="407"/>
      <c r="BH18" s="178" t="s">
        <v>40</v>
      </c>
      <c r="BI18" s="181">
        <v>19.616802960370006</v>
      </c>
      <c r="BJ18" s="181">
        <v>33.971176485735285</v>
      </c>
      <c r="BK18" s="181">
        <v>6.2408214891883418</v>
      </c>
      <c r="BL18" s="181">
        <v>20.185937708575818</v>
      </c>
      <c r="BM18" s="181">
        <v>8.473537556177746</v>
      </c>
      <c r="BN18" s="181">
        <v>-11.919799307569079</v>
      </c>
      <c r="BO18" s="181">
        <v>-30.068948629897484</v>
      </c>
      <c r="BP18" s="181">
        <v>13.239323914741252</v>
      </c>
      <c r="BQ18" s="181">
        <v>11.519003087790303</v>
      </c>
      <c r="BR18" s="181">
        <v>-5.6290026592010207</v>
      </c>
      <c r="BS18" s="181">
        <v>-0.25442865099636336</v>
      </c>
      <c r="BT18" s="181">
        <v>-25.657314864398462</v>
      </c>
      <c r="BU18" s="181">
        <v>-20.192616940148291</v>
      </c>
      <c r="BV18" s="181">
        <v>27.476372119700731</v>
      </c>
      <c r="BW18" s="181">
        <v>-24.324882786792081</v>
      </c>
      <c r="BX18" s="181">
        <v>-10.967963508900569</v>
      </c>
      <c r="BY18" s="181">
        <v>7.2779165231996457</v>
      </c>
      <c r="BZ18" s="181">
        <v>86.930833179720921</v>
      </c>
      <c r="CA18" s="181">
        <v>29.925811317990458</v>
      </c>
      <c r="CB18" s="181">
        <v>5.0431636857105167</v>
      </c>
      <c r="CC18" s="181">
        <v>-35.838516525982655</v>
      </c>
      <c r="CD18" s="181">
        <v>21.181172960697591</v>
      </c>
      <c r="CE18" s="181">
        <v>28.446923054870886</v>
      </c>
      <c r="CF18" s="181">
        <v>21.864441441730587</v>
      </c>
      <c r="CG18" s="181">
        <v>-22.210302740878607</v>
      </c>
      <c r="CH18" s="182">
        <v>9.1088124278574831</v>
      </c>
      <c r="CI18" s="187"/>
      <c r="CJ18" s="407"/>
      <c r="CK18" s="178" t="s">
        <v>40</v>
      </c>
      <c r="CL18" s="181" t="s">
        <v>175</v>
      </c>
      <c r="CM18" s="181" t="s">
        <v>175</v>
      </c>
      <c r="CN18" s="181" t="s">
        <v>175</v>
      </c>
      <c r="CO18" s="181" t="s">
        <v>175</v>
      </c>
      <c r="CP18" s="181" t="s">
        <v>175</v>
      </c>
      <c r="CQ18" s="181" t="s">
        <v>175</v>
      </c>
      <c r="CR18" s="181" t="s">
        <v>175</v>
      </c>
      <c r="CS18" s="181" t="s">
        <v>175</v>
      </c>
      <c r="CT18" s="181" t="s">
        <v>175</v>
      </c>
      <c r="CU18" s="181" t="s">
        <v>175</v>
      </c>
      <c r="CV18" s="181" t="s">
        <v>175</v>
      </c>
      <c r="CW18" s="181" t="s">
        <v>175</v>
      </c>
      <c r="CX18" s="181" t="s">
        <v>175</v>
      </c>
      <c r="CY18" s="181" t="s">
        <v>175</v>
      </c>
      <c r="CZ18" s="181" t="s">
        <v>175</v>
      </c>
      <c r="DA18" s="181" t="s">
        <v>175</v>
      </c>
      <c r="DB18" s="181" t="s">
        <v>175</v>
      </c>
      <c r="DC18" s="181" t="s">
        <v>175</v>
      </c>
      <c r="DD18" s="181" t="s">
        <v>175</v>
      </c>
      <c r="DE18" s="181" t="s">
        <v>175</v>
      </c>
      <c r="DF18" s="181" t="s">
        <v>175</v>
      </c>
      <c r="DG18" s="181" t="s">
        <v>175</v>
      </c>
      <c r="DH18" s="181" t="s">
        <v>175</v>
      </c>
      <c r="DI18" s="181" t="s">
        <v>175</v>
      </c>
      <c r="DJ18" s="181" t="s">
        <v>175</v>
      </c>
      <c r="DK18" s="182" t="s">
        <v>175</v>
      </c>
    </row>
    <row r="19" spans="1:115" x14ac:dyDescent="0.2">
      <c r="A19" s="407"/>
      <c r="B19" s="173" t="s">
        <v>41</v>
      </c>
      <c r="C19" s="174">
        <v>124097.21175242357</v>
      </c>
      <c r="D19" s="174">
        <v>52116.771513795677</v>
      </c>
      <c r="E19" s="174">
        <v>418232.4110663684</v>
      </c>
      <c r="F19" s="174">
        <v>27495.162535421328</v>
      </c>
      <c r="G19" s="174">
        <v>13663.16510067114</v>
      </c>
      <c r="H19" s="174">
        <v>9880.0954213273671</v>
      </c>
      <c r="I19" s="174">
        <v>2536.5696644295303</v>
      </c>
      <c r="J19" s="174">
        <v>7506.2311111111112</v>
      </c>
      <c r="K19" s="174">
        <v>20037.26648769575</v>
      </c>
      <c r="L19" s="174">
        <v>10330.088053691275</v>
      </c>
      <c r="M19" s="174">
        <v>104307.06678598061</v>
      </c>
      <c r="N19" s="174">
        <v>9517.9228337061886</v>
      </c>
      <c r="O19" s="174">
        <v>2594.4355853840416</v>
      </c>
      <c r="P19" s="174">
        <v>16469.321879194631</v>
      </c>
      <c r="Q19" s="174">
        <v>20468.197404921699</v>
      </c>
      <c r="R19" s="174">
        <v>10355.957524235644</v>
      </c>
      <c r="S19" s="174">
        <v>22292.675853840417</v>
      </c>
      <c r="T19" s="174">
        <v>18050.082684563757</v>
      </c>
      <c r="U19" s="174">
        <v>17456.446413124533</v>
      </c>
      <c r="V19" s="174">
        <v>48193.462073079791</v>
      </c>
      <c r="W19" s="174">
        <v>3943.0519313944815</v>
      </c>
      <c r="X19" s="174">
        <v>14271.778434004475</v>
      </c>
      <c r="Y19" s="174">
        <v>86617.795137956753</v>
      </c>
      <c r="Z19" s="174">
        <v>4210.5967188665172</v>
      </c>
      <c r="AA19" s="174">
        <v>2011.0109470544369</v>
      </c>
      <c r="AB19" s="175">
        <v>1066654.774914243</v>
      </c>
      <c r="AC19" s="187"/>
      <c r="AD19" s="407"/>
      <c r="AE19" s="173" t="s">
        <v>41</v>
      </c>
      <c r="AF19" s="176">
        <v>-3.8725608275933632</v>
      </c>
      <c r="AG19" s="176">
        <v>27.450231462140028</v>
      </c>
      <c r="AH19" s="176">
        <v>6.1671272015757506</v>
      </c>
      <c r="AI19" s="176">
        <v>15.426295988322725</v>
      </c>
      <c r="AJ19" s="176">
        <v>-6.3110316539190752</v>
      </c>
      <c r="AK19" s="176">
        <v>-11.891530298030585</v>
      </c>
      <c r="AL19" s="176">
        <v>122.93564942755629</v>
      </c>
      <c r="AM19" s="176">
        <v>11.545915188281075</v>
      </c>
      <c r="AN19" s="176">
        <v>55.11822049124271</v>
      </c>
      <c r="AO19" s="176">
        <v>3.8451058016149453</v>
      </c>
      <c r="AP19" s="176">
        <v>41.993938228261072</v>
      </c>
      <c r="AQ19" s="176">
        <v>-21.630146969167775</v>
      </c>
      <c r="AR19" s="176">
        <v>-13.510988058870366</v>
      </c>
      <c r="AS19" s="176">
        <v>98.52811435951287</v>
      </c>
      <c r="AT19" s="176">
        <v>-25.089842409403261</v>
      </c>
      <c r="AU19" s="176">
        <v>3.8079535994702374</v>
      </c>
      <c r="AV19" s="176">
        <v>30.237856617295812</v>
      </c>
      <c r="AW19" s="176">
        <v>105.33473657201688</v>
      </c>
      <c r="AX19" s="176">
        <v>-7.291026907251541</v>
      </c>
      <c r="AY19" s="176">
        <v>7.3883603334989445</v>
      </c>
      <c r="AZ19" s="176">
        <v>-1.2859118889912424</v>
      </c>
      <c r="BA19" s="176">
        <v>12.54434491845946</v>
      </c>
      <c r="BB19" s="176">
        <v>29.769653855410748</v>
      </c>
      <c r="BC19" s="176">
        <v>-4.603703731772657</v>
      </c>
      <c r="BD19" s="176">
        <v>-3.736016880442572</v>
      </c>
      <c r="BE19" s="177">
        <v>11.340102997767708</v>
      </c>
      <c r="BF19" s="187"/>
      <c r="BG19" s="407"/>
      <c r="BH19" s="173" t="s">
        <v>41</v>
      </c>
      <c r="BI19" s="176">
        <v>10.737891850232284</v>
      </c>
      <c r="BJ19" s="176">
        <v>31.459776850649757</v>
      </c>
      <c r="BK19" s="176">
        <v>6.216170701084045</v>
      </c>
      <c r="BL19" s="176">
        <v>18.332295643043306</v>
      </c>
      <c r="BM19" s="176">
        <v>3.3579675501927975</v>
      </c>
      <c r="BN19" s="176">
        <v>-11.911267553317117</v>
      </c>
      <c r="BO19" s="176">
        <v>12.34041421807599</v>
      </c>
      <c r="BP19" s="176">
        <v>12.682329425158589</v>
      </c>
      <c r="BQ19" s="176">
        <v>25.841970699498983</v>
      </c>
      <c r="BR19" s="176">
        <v>-2.3832198345909772</v>
      </c>
      <c r="BS19" s="176">
        <v>11.134562258476755</v>
      </c>
      <c r="BT19" s="176">
        <v>-24.296170738145296</v>
      </c>
      <c r="BU19" s="176">
        <v>-18.294391954289303</v>
      </c>
      <c r="BV19" s="176">
        <v>51.861244635808035</v>
      </c>
      <c r="BW19" s="176">
        <v>-24.617282413142259</v>
      </c>
      <c r="BX19" s="176">
        <v>-6.0703363425676944</v>
      </c>
      <c r="BY19" s="176">
        <v>15.420244135254046</v>
      </c>
      <c r="BZ19" s="176">
        <v>94.220528589869289</v>
      </c>
      <c r="CA19" s="176">
        <v>17.130116755071079</v>
      </c>
      <c r="CB19" s="176">
        <v>5.7354169531301125</v>
      </c>
      <c r="CC19" s="176">
        <v>-26.080398766565938</v>
      </c>
      <c r="CD19" s="176">
        <v>18.778934045460783</v>
      </c>
      <c r="CE19" s="176">
        <v>28.941097045792972</v>
      </c>
      <c r="CF19" s="176">
        <v>11.792477961135205</v>
      </c>
      <c r="CG19" s="176">
        <v>-17.191388145998697</v>
      </c>
      <c r="CH19" s="177">
        <v>9.861897040604628</v>
      </c>
      <c r="CI19" s="187"/>
      <c r="CJ19" s="407"/>
      <c r="CK19" s="173" t="s">
        <v>41</v>
      </c>
      <c r="CL19" s="176" t="s">
        <v>175</v>
      </c>
      <c r="CM19" s="176" t="s">
        <v>175</v>
      </c>
      <c r="CN19" s="176" t="s">
        <v>175</v>
      </c>
      <c r="CO19" s="176" t="s">
        <v>175</v>
      </c>
      <c r="CP19" s="176" t="s">
        <v>175</v>
      </c>
      <c r="CQ19" s="176" t="s">
        <v>175</v>
      </c>
      <c r="CR19" s="176" t="s">
        <v>175</v>
      </c>
      <c r="CS19" s="176" t="s">
        <v>175</v>
      </c>
      <c r="CT19" s="176" t="s">
        <v>175</v>
      </c>
      <c r="CU19" s="176" t="s">
        <v>175</v>
      </c>
      <c r="CV19" s="176" t="s">
        <v>175</v>
      </c>
      <c r="CW19" s="176" t="s">
        <v>175</v>
      </c>
      <c r="CX19" s="176" t="s">
        <v>175</v>
      </c>
      <c r="CY19" s="176" t="s">
        <v>175</v>
      </c>
      <c r="CZ19" s="176" t="s">
        <v>175</v>
      </c>
      <c r="DA19" s="176" t="s">
        <v>175</v>
      </c>
      <c r="DB19" s="176" t="s">
        <v>175</v>
      </c>
      <c r="DC19" s="176" t="s">
        <v>175</v>
      </c>
      <c r="DD19" s="176" t="s">
        <v>175</v>
      </c>
      <c r="DE19" s="176" t="s">
        <v>175</v>
      </c>
      <c r="DF19" s="176" t="s">
        <v>175</v>
      </c>
      <c r="DG19" s="176" t="s">
        <v>175</v>
      </c>
      <c r="DH19" s="176" t="s">
        <v>175</v>
      </c>
      <c r="DI19" s="176" t="s">
        <v>175</v>
      </c>
      <c r="DJ19" s="176" t="s">
        <v>175</v>
      </c>
      <c r="DK19" s="177" t="s">
        <v>175</v>
      </c>
    </row>
    <row r="20" spans="1:115" x14ac:dyDescent="0.2">
      <c r="A20" s="408"/>
      <c r="B20" s="216" t="s">
        <v>42</v>
      </c>
      <c r="C20" s="183">
        <v>149504.37209649713</v>
      </c>
      <c r="D20" s="183">
        <v>64312.824139218756</v>
      </c>
      <c r="E20" s="183">
        <v>455913.84351333184</v>
      </c>
      <c r="F20" s="183">
        <v>32891.439151542312</v>
      </c>
      <c r="G20" s="183">
        <v>17382.913197400852</v>
      </c>
      <c r="H20" s="183">
        <v>9762.6324296063922</v>
      </c>
      <c r="I20" s="183">
        <v>2940.1083277317198</v>
      </c>
      <c r="J20" s="183">
        <v>9588.7623870341322</v>
      </c>
      <c r="K20" s="183">
        <v>18120.667652550601</v>
      </c>
      <c r="L20" s="183">
        <v>11724.295615804018</v>
      </c>
      <c r="M20" s="183">
        <v>108867.87485249084</v>
      </c>
      <c r="N20" s="183">
        <v>10119.918321009784</v>
      </c>
      <c r="O20" s="183">
        <v>3094.8867577862425</v>
      </c>
      <c r="P20" s="183">
        <v>21045.093584285605</v>
      </c>
      <c r="Q20" s="183">
        <v>21457.608783329597</v>
      </c>
      <c r="R20" s="183">
        <v>15979.679677347076</v>
      </c>
      <c r="S20" s="183">
        <v>37613.885876465756</v>
      </c>
      <c r="T20" s="183">
        <v>20185.971020987377</v>
      </c>
      <c r="U20" s="183">
        <v>25543.213862125624</v>
      </c>
      <c r="V20" s="183">
        <v>52703.078198521172</v>
      </c>
      <c r="W20" s="183">
        <v>6001.5847636119197</v>
      </c>
      <c r="X20" s="183">
        <v>26988.721667040107</v>
      </c>
      <c r="Y20" s="183">
        <v>110991.13490178504</v>
      </c>
      <c r="Z20" s="183">
        <v>3872.1881245798791</v>
      </c>
      <c r="AA20" s="183">
        <v>2780.5569945477628</v>
      </c>
      <c r="AB20" s="184">
        <v>1239387.2558966316</v>
      </c>
      <c r="AC20" s="187"/>
      <c r="AD20" s="408"/>
      <c r="AE20" s="216" t="s">
        <v>42</v>
      </c>
      <c r="AF20" s="185">
        <v>12.523565261831804</v>
      </c>
      <c r="AG20" s="185">
        <v>63.788709140165636</v>
      </c>
      <c r="AH20" s="185">
        <v>6.8707774413492961</v>
      </c>
      <c r="AI20" s="185">
        <v>78.423372371022083</v>
      </c>
      <c r="AJ20" s="185">
        <v>7.1023383991017486</v>
      </c>
      <c r="AK20" s="185">
        <v>-28.272314702029533</v>
      </c>
      <c r="AL20" s="185">
        <v>156.82333155626981</v>
      </c>
      <c r="AM20" s="185">
        <v>2.8702338198582034</v>
      </c>
      <c r="AN20" s="185">
        <v>16.168719025400826</v>
      </c>
      <c r="AO20" s="185">
        <v>8.1192160997354268</v>
      </c>
      <c r="AP20" s="185">
        <v>50.288020902700261</v>
      </c>
      <c r="AQ20" s="185">
        <v>-11.075173501967249</v>
      </c>
      <c r="AR20" s="185">
        <v>22.876523260977354</v>
      </c>
      <c r="AS20" s="185">
        <v>156.37078700076813</v>
      </c>
      <c r="AT20" s="185">
        <v>31.790139202987788</v>
      </c>
      <c r="AU20" s="185">
        <v>68.32723024944039</v>
      </c>
      <c r="AV20" s="185">
        <v>105.1311549882807</v>
      </c>
      <c r="AW20" s="185">
        <v>62.149686863686114</v>
      </c>
      <c r="AX20" s="185">
        <v>11.865184668039097</v>
      </c>
      <c r="AY20" s="185">
        <v>-6.2648325888829293</v>
      </c>
      <c r="AZ20" s="185">
        <v>162.69032712522718</v>
      </c>
      <c r="BA20" s="185">
        <v>0.70216162600444942</v>
      </c>
      <c r="BB20" s="185">
        <v>39.907954943616474</v>
      </c>
      <c r="BC20" s="185">
        <v>-32.100731547150353</v>
      </c>
      <c r="BD20" s="185">
        <v>53.600967130454634</v>
      </c>
      <c r="BE20" s="186">
        <v>20.327181645617021</v>
      </c>
      <c r="BF20" s="187"/>
      <c r="BG20" s="408"/>
      <c r="BH20" s="216" t="s">
        <v>42</v>
      </c>
      <c r="BI20" s="185">
        <v>11.238011945686965</v>
      </c>
      <c r="BJ20" s="185">
        <v>40.187724828454833</v>
      </c>
      <c r="BK20" s="185">
        <v>6.3902394780568583</v>
      </c>
      <c r="BL20" s="185">
        <v>32.248896934671457</v>
      </c>
      <c r="BM20" s="185">
        <v>4.3989692868915631</v>
      </c>
      <c r="BN20" s="185">
        <v>-16.297807111241667</v>
      </c>
      <c r="BO20" s="185">
        <v>43.847282212958682</v>
      </c>
      <c r="BP20" s="185">
        <v>9.611113993059849</v>
      </c>
      <c r="BQ20" s="185">
        <v>23.094503017339907</v>
      </c>
      <c r="BR20" s="185">
        <v>0.47253042789991984</v>
      </c>
      <c r="BS20" s="185">
        <v>19.357006475149085</v>
      </c>
      <c r="BT20" s="185">
        <v>-21.116087663401217</v>
      </c>
      <c r="BU20" s="185">
        <v>-10.364996198017307</v>
      </c>
      <c r="BV20" s="185">
        <v>78.35560816811811</v>
      </c>
      <c r="BW20" s="185">
        <v>-14.152822674450316</v>
      </c>
      <c r="BX20" s="185">
        <v>11.769076638872033</v>
      </c>
      <c r="BY20" s="185">
        <v>40.118543473461109</v>
      </c>
      <c r="BZ20" s="185">
        <v>82.695542149057516</v>
      </c>
      <c r="CA20" s="185">
        <v>15.580897064769573</v>
      </c>
      <c r="CB20" s="185">
        <v>2.4956362930137699</v>
      </c>
      <c r="CC20" s="185">
        <v>0.17132964633335135</v>
      </c>
      <c r="CD20" s="185">
        <v>12.086745284177326</v>
      </c>
      <c r="CE20" s="185">
        <v>32.313378858872824</v>
      </c>
      <c r="CF20" s="185">
        <v>-2.6750958733745223</v>
      </c>
      <c r="CG20" s="185">
        <v>-3.7016417457736428</v>
      </c>
      <c r="CH20" s="186">
        <v>12.648359852406955</v>
      </c>
      <c r="CI20" s="187"/>
      <c r="CJ20" s="408"/>
      <c r="CK20" s="216" t="s">
        <v>42</v>
      </c>
      <c r="CL20" s="185">
        <v>11.238011945686965</v>
      </c>
      <c r="CM20" s="185">
        <v>40.187724828454833</v>
      </c>
      <c r="CN20" s="185">
        <v>6.3902394780568583</v>
      </c>
      <c r="CO20" s="185">
        <v>32.248896934671457</v>
      </c>
      <c r="CP20" s="185">
        <v>4.3989692868915631</v>
      </c>
      <c r="CQ20" s="185">
        <v>-16.297807111241667</v>
      </c>
      <c r="CR20" s="185">
        <v>43.847282212958682</v>
      </c>
      <c r="CS20" s="185">
        <v>9.611113993059849</v>
      </c>
      <c r="CT20" s="185">
        <v>23.094503017339907</v>
      </c>
      <c r="CU20" s="185">
        <v>0.47253042789991984</v>
      </c>
      <c r="CV20" s="185">
        <v>19.357006475149085</v>
      </c>
      <c r="CW20" s="185">
        <v>-21.116087663401217</v>
      </c>
      <c r="CX20" s="185">
        <v>-10.364996198017307</v>
      </c>
      <c r="CY20" s="185">
        <v>78.35560816811811</v>
      </c>
      <c r="CZ20" s="185">
        <v>-14.152822674450316</v>
      </c>
      <c r="DA20" s="185">
        <v>11.769076638872033</v>
      </c>
      <c r="DB20" s="185">
        <v>40.118543473461109</v>
      </c>
      <c r="DC20" s="185">
        <v>82.695542149057516</v>
      </c>
      <c r="DD20" s="185">
        <v>15.580897064769573</v>
      </c>
      <c r="DE20" s="185">
        <v>2.4956362930137699</v>
      </c>
      <c r="DF20" s="185">
        <v>0.17132964633335135</v>
      </c>
      <c r="DG20" s="185">
        <v>12.086745284177326</v>
      </c>
      <c r="DH20" s="185">
        <v>32.313378858872824</v>
      </c>
      <c r="DI20" s="185">
        <v>-2.6750958733745223</v>
      </c>
      <c r="DJ20" s="185">
        <v>-3.7016417457736428</v>
      </c>
      <c r="DK20" s="186">
        <v>12.648359852406955</v>
      </c>
    </row>
    <row r="21" spans="1:115" x14ac:dyDescent="0.2">
      <c r="A21" s="406">
        <v>2017</v>
      </c>
      <c r="B21" s="173" t="s">
        <v>39</v>
      </c>
      <c r="C21" s="174">
        <v>118964.86419987772</v>
      </c>
      <c r="D21" s="174">
        <v>56672.411195276865</v>
      </c>
      <c r="E21" s="174">
        <v>356815.48389661568</v>
      </c>
      <c r="F21" s="174">
        <v>24511.0671340886</v>
      </c>
      <c r="G21" s="174">
        <v>19440.132792768109</v>
      </c>
      <c r="H21" s="174">
        <v>10167.130285285211</v>
      </c>
      <c r="I21" s="174">
        <v>2016.9395374365984</v>
      </c>
      <c r="J21" s="174">
        <v>11249.390524885339</v>
      </c>
      <c r="K21" s="174">
        <v>17296.885242110366</v>
      </c>
      <c r="L21" s="174">
        <v>7539.2588312684447</v>
      </c>
      <c r="M21" s="174">
        <v>92533.915264827723</v>
      </c>
      <c r="N21" s="174">
        <v>18272.780838997947</v>
      </c>
      <c r="O21" s="174">
        <v>2219.6971376073834</v>
      </c>
      <c r="P21" s="174">
        <v>9614.6989221969416</v>
      </c>
      <c r="Q21" s="174">
        <v>18470.88498605006</v>
      </c>
      <c r="R21" s="174">
        <v>11944.084597601635</v>
      </c>
      <c r="S21" s="174">
        <v>21912.445956817781</v>
      </c>
      <c r="T21" s="174">
        <v>12642.767344419652</v>
      </c>
      <c r="U21" s="174">
        <v>22690.237406653254</v>
      </c>
      <c r="V21" s="174">
        <v>49645.696986079485</v>
      </c>
      <c r="W21" s="174">
        <v>3193.598397444106</v>
      </c>
      <c r="X21" s="174">
        <v>18839.172561442239</v>
      </c>
      <c r="Y21" s="174">
        <v>94679.821931553277</v>
      </c>
      <c r="Z21" s="174">
        <v>1310.2794424151402</v>
      </c>
      <c r="AA21" s="174">
        <v>2192.4411979122942</v>
      </c>
      <c r="AB21" s="175">
        <v>1004836.0866116319</v>
      </c>
      <c r="AC21" s="187"/>
      <c r="AD21" s="406">
        <v>2017</v>
      </c>
      <c r="AE21" s="173" t="s">
        <v>39</v>
      </c>
      <c r="AF21" s="176">
        <v>3.9590089815271456</v>
      </c>
      <c r="AG21" s="176">
        <v>48.127928598626511</v>
      </c>
      <c r="AH21" s="176">
        <v>-8.719044175716073</v>
      </c>
      <c r="AI21" s="176">
        <v>9.688934763584701</v>
      </c>
      <c r="AJ21" s="176">
        <v>21.320873996445311</v>
      </c>
      <c r="AK21" s="176">
        <v>-7.3019552093646745</v>
      </c>
      <c r="AL21" s="176">
        <v>153.47189832544819</v>
      </c>
      <c r="AM21" s="176">
        <v>82.913803721424827</v>
      </c>
      <c r="AN21" s="176">
        <v>24.012831139393231</v>
      </c>
      <c r="AO21" s="176">
        <v>-6.7038856474329167</v>
      </c>
      <c r="AP21" s="176">
        <v>0.90419443998477345</v>
      </c>
      <c r="AQ21" s="176">
        <v>87.895084863703772</v>
      </c>
      <c r="AR21" s="176">
        <v>-5.8984101003900946</v>
      </c>
      <c r="AS21" s="176">
        <v>-4.697280733114706E-2</v>
      </c>
      <c r="AT21" s="176">
        <v>50.794419015789913</v>
      </c>
      <c r="AU21" s="176">
        <v>37.48903918864206</v>
      </c>
      <c r="AV21" s="176">
        <v>44.802879564466089</v>
      </c>
      <c r="AW21" s="176">
        <v>7.7764196420749832</v>
      </c>
      <c r="AX21" s="176">
        <v>-15.033235891503139</v>
      </c>
      <c r="AY21" s="176">
        <v>-6.7359159832936726</v>
      </c>
      <c r="AZ21" s="176">
        <v>41.44134676244515</v>
      </c>
      <c r="BA21" s="176">
        <v>-16.007657616667004</v>
      </c>
      <c r="BB21" s="176">
        <v>32.278997741695314</v>
      </c>
      <c r="BC21" s="176">
        <v>-59.879503403218457</v>
      </c>
      <c r="BD21" s="176">
        <v>66.736124673886053</v>
      </c>
      <c r="BE21" s="177">
        <v>4.2478587716698657</v>
      </c>
      <c r="BF21" s="187"/>
      <c r="BG21" s="406">
        <v>2017</v>
      </c>
      <c r="BH21" s="173" t="s">
        <v>39</v>
      </c>
      <c r="BI21" s="176">
        <v>3.9590089815271456</v>
      </c>
      <c r="BJ21" s="176">
        <v>48.127928598626511</v>
      </c>
      <c r="BK21" s="176">
        <v>-8.719044175716073</v>
      </c>
      <c r="BL21" s="176">
        <v>9.688934763584701</v>
      </c>
      <c r="BM21" s="176">
        <v>21.320873996445311</v>
      </c>
      <c r="BN21" s="176">
        <v>-7.3019552093646745</v>
      </c>
      <c r="BO21" s="176">
        <v>153.47189832544819</v>
      </c>
      <c r="BP21" s="176">
        <v>82.913803721424827</v>
      </c>
      <c r="BQ21" s="176">
        <v>24.012831139393231</v>
      </c>
      <c r="BR21" s="176">
        <v>-6.7038856474329167</v>
      </c>
      <c r="BS21" s="176">
        <v>0.90419443998477345</v>
      </c>
      <c r="BT21" s="176">
        <v>87.895084863703772</v>
      </c>
      <c r="BU21" s="176">
        <v>-5.8984101003900946</v>
      </c>
      <c r="BV21" s="176">
        <v>-4.697280733114706E-2</v>
      </c>
      <c r="BW21" s="176">
        <v>50.794419015789913</v>
      </c>
      <c r="BX21" s="176">
        <v>37.48903918864206</v>
      </c>
      <c r="BY21" s="176">
        <v>44.802879564466089</v>
      </c>
      <c r="BZ21" s="176">
        <v>7.7764196420749832</v>
      </c>
      <c r="CA21" s="176">
        <v>-15.033235891503139</v>
      </c>
      <c r="CB21" s="176">
        <v>-6.7359159832936726</v>
      </c>
      <c r="CC21" s="176">
        <v>41.44134676244515</v>
      </c>
      <c r="CD21" s="176">
        <v>-16.007657616667004</v>
      </c>
      <c r="CE21" s="176">
        <v>32.278997741695314</v>
      </c>
      <c r="CF21" s="176">
        <v>-59.879503403218457</v>
      </c>
      <c r="CG21" s="176">
        <v>66.736124673886053</v>
      </c>
      <c r="CH21" s="177">
        <v>4.2478587716698657</v>
      </c>
      <c r="CI21" s="187"/>
      <c r="CJ21" s="406">
        <v>2017</v>
      </c>
      <c r="CK21" s="173" t="s">
        <v>39</v>
      </c>
      <c r="CL21" s="176">
        <v>8.1059974785069322</v>
      </c>
      <c r="CM21" s="176">
        <v>41.319273806647175</v>
      </c>
      <c r="CN21" s="176">
        <v>5.7575111755131303</v>
      </c>
      <c r="CO21" s="176">
        <v>33.15451223688892</v>
      </c>
      <c r="CP21" s="176">
        <v>4.7267157303673146</v>
      </c>
      <c r="CQ21" s="176">
        <v>-8.5034395898185284</v>
      </c>
      <c r="CR21" s="176">
        <v>74.440869091232202</v>
      </c>
      <c r="CS21" s="176">
        <v>31.022255270779752</v>
      </c>
      <c r="CT21" s="176">
        <v>30.038382708971678</v>
      </c>
      <c r="CU21" s="176">
        <v>1.5627113199757403</v>
      </c>
      <c r="CV21" s="176">
        <v>25.343894352513495</v>
      </c>
      <c r="CW21" s="176">
        <v>1.2488332258941304</v>
      </c>
      <c r="CX21" s="176">
        <v>-0.25447026566886022</v>
      </c>
      <c r="CY21" s="176">
        <v>69.749818984643454</v>
      </c>
      <c r="CZ21" s="176">
        <v>-0.32759091186368439</v>
      </c>
      <c r="DA21" s="176">
        <v>18.65469830533133</v>
      </c>
      <c r="DB21" s="176">
        <v>53.037981771651843</v>
      </c>
      <c r="DC21" s="176">
        <v>68.595979076946946</v>
      </c>
      <c r="DD21" s="176">
        <v>-4.204298119608052</v>
      </c>
      <c r="DE21" s="176">
        <v>2.7842946217658149</v>
      </c>
      <c r="DF21" s="176">
        <v>35.278491169886415</v>
      </c>
      <c r="DG21" s="176">
        <v>2.1660398120159297</v>
      </c>
      <c r="DH21" s="176">
        <v>34.881314341758404</v>
      </c>
      <c r="DI21" s="176">
        <v>-15.526387251690931</v>
      </c>
      <c r="DJ21" s="176">
        <v>33.092519150051956</v>
      </c>
      <c r="DK21" s="177">
        <v>13.677151794936915</v>
      </c>
    </row>
    <row r="22" spans="1:115" x14ac:dyDescent="0.2">
      <c r="A22" s="407"/>
      <c r="B22" s="178" t="s">
        <v>40</v>
      </c>
      <c r="C22" s="179">
        <v>131339.56431505369</v>
      </c>
      <c r="D22" s="179">
        <v>55628.45159616632</v>
      </c>
      <c r="E22" s="179">
        <v>366081.77522519277</v>
      </c>
      <c r="F22" s="179">
        <v>34650.435483173598</v>
      </c>
      <c r="G22" s="179">
        <v>21737.192937954893</v>
      </c>
      <c r="H22" s="179">
        <v>11497.515918426174</v>
      </c>
      <c r="I22" s="179">
        <v>1566.377833825755</v>
      </c>
      <c r="J22" s="179">
        <v>11397.520357425958</v>
      </c>
      <c r="K22" s="179">
        <v>21347.736542480365</v>
      </c>
      <c r="L22" s="179">
        <v>11838.290264466385</v>
      </c>
      <c r="M22" s="179">
        <v>85670.539021402335</v>
      </c>
      <c r="N22" s="179">
        <v>18953.106002738346</v>
      </c>
      <c r="O22" s="179">
        <v>2651.8559631044177</v>
      </c>
      <c r="P22" s="179">
        <v>12154.06572025654</v>
      </c>
      <c r="Q22" s="179">
        <v>25029.152064567272</v>
      </c>
      <c r="R22" s="179">
        <v>18414.971996829288</v>
      </c>
      <c r="S22" s="179">
        <v>28698.068141529151</v>
      </c>
      <c r="T22" s="179">
        <v>16509.793413562009</v>
      </c>
      <c r="U22" s="179">
        <v>29327.645456510774</v>
      </c>
      <c r="V22" s="179">
        <v>46714.373625423366</v>
      </c>
      <c r="W22" s="179">
        <v>2762.3773726309723</v>
      </c>
      <c r="X22" s="179">
        <v>21235.241536355123</v>
      </c>
      <c r="Y22" s="179">
        <v>92788.644087338776</v>
      </c>
      <c r="Z22" s="179">
        <v>2395.9462708078117</v>
      </c>
      <c r="AA22" s="179">
        <v>3598.5244649419906</v>
      </c>
      <c r="AB22" s="180">
        <v>1073989.1656121642</v>
      </c>
      <c r="AC22" s="187"/>
      <c r="AD22" s="407"/>
      <c r="AE22" s="178" t="s">
        <v>40</v>
      </c>
      <c r="AF22" s="181">
        <v>-5.9638290845182791</v>
      </c>
      <c r="AG22" s="181">
        <v>13.05552117727018</v>
      </c>
      <c r="AH22" s="181">
        <v>-17.132148941149683</v>
      </c>
      <c r="AI22" s="181">
        <v>53.753906198858559</v>
      </c>
      <c r="AJ22" s="181">
        <v>56.647841863142531</v>
      </c>
      <c r="AK22" s="181">
        <v>-3.228917366652817</v>
      </c>
      <c r="AL22" s="181">
        <v>22.445421348977824</v>
      </c>
      <c r="AM22" s="181">
        <v>21.288107379469334</v>
      </c>
      <c r="AN22" s="181">
        <v>37.75371596511421</v>
      </c>
      <c r="AO22" s="181">
        <v>19.182297030657924</v>
      </c>
      <c r="AP22" s="181">
        <v>-19.807682328149578</v>
      </c>
      <c r="AQ22" s="181">
        <v>138.1208636376615</v>
      </c>
      <c r="AR22" s="181">
        <v>-27.819174283420722</v>
      </c>
      <c r="AS22" s="181">
        <v>14.456181742793195</v>
      </c>
      <c r="AT22" s="181">
        <v>18.238790486565559</v>
      </c>
      <c r="AU22" s="181">
        <v>99.575100593276616</v>
      </c>
      <c r="AV22" s="181">
        <v>56.955529223663184</v>
      </c>
      <c r="AW22" s="181">
        <v>23.920793231336781</v>
      </c>
      <c r="AX22" s="181">
        <v>46.740974493033427</v>
      </c>
      <c r="AY22" s="181">
        <v>-21.264352509760322</v>
      </c>
      <c r="AZ22" s="181">
        <v>-35.066147353842211</v>
      </c>
      <c r="BA22" s="181">
        <v>21.672670900435588</v>
      </c>
      <c r="BB22" s="181">
        <v>28.566740855045669</v>
      </c>
      <c r="BC22" s="181">
        <v>-56.361017698064877</v>
      </c>
      <c r="BD22" s="181">
        <v>18.302762317146694</v>
      </c>
      <c r="BE22" s="182">
        <v>-1.2744307648453579</v>
      </c>
      <c r="BF22" s="187"/>
      <c r="BG22" s="407"/>
      <c r="BH22" s="178" t="s">
        <v>40</v>
      </c>
      <c r="BI22" s="181">
        <v>-1.4951241339382415</v>
      </c>
      <c r="BJ22" s="181">
        <v>28.397195664194808</v>
      </c>
      <c r="BK22" s="181">
        <v>-13.18257610660365</v>
      </c>
      <c r="BL22" s="181">
        <v>31.814845810575541</v>
      </c>
      <c r="BM22" s="181">
        <v>37.715867622560651</v>
      </c>
      <c r="BN22" s="181">
        <v>-5.1840492719660514</v>
      </c>
      <c r="BO22" s="181">
        <v>72.692420131577663</v>
      </c>
      <c r="BP22" s="181">
        <v>45.665825804111734</v>
      </c>
      <c r="BQ22" s="181">
        <v>31.24479484711906</v>
      </c>
      <c r="BR22" s="181">
        <v>7.5698239415582735</v>
      </c>
      <c r="BS22" s="181">
        <v>-10.240771449508179</v>
      </c>
      <c r="BT22" s="181">
        <v>110.5008040367927</v>
      </c>
      <c r="BU22" s="181">
        <v>-19.248044786907826</v>
      </c>
      <c r="BV22" s="181">
        <v>7.5628268827599987</v>
      </c>
      <c r="BW22" s="181">
        <v>30.171975953851682</v>
      </c>
      <c r="BX22" s="181">
        <v>69.467446503882371</v>
      </c>
      <c r="BY22" s="181">
        <v>51.452273598372585</v>
      </c>
      <c r="BZ22" s="181">
        <v>16.361647059033867</v>
      </c>
      <c r="CA22" s="181">
        <v>11.409193984250843</v>
      </c>
      <c r="CB22" s="181">
        <v>-14.393756825411453</v>
      </c>
      <c r="CC22" s="181">
        <v>-8.5389681949984979</v>
      </c>
      <c r="CD22" s="181">
        <v>0.48146833533118105</v>
      </c>
      <c r="CE22" s="181">
        <v>30.415177066928798</v>
      </c>
      <c r="CF22" s="181">
        <v>-57.673325473672676</v>
      </c>
      <c r="CG22" s="181">
        <v>32.920639286262144</v>
      </c>
      <c r="CH22" s="182">
        <v>1.3198918844770091</v>
      </c>
      <c r="CI22" s="187"/>
      <c r="CJ22" s="407"/>
      <c r="CK22" s="178" t="s">
        <v>40</v>
      </c>
      <c r="CL22" s="181">
        <v>1.5193667210832151</v>
      </c>
      <c r="CM22" s="181">
        <v>36.456737574098995</v>
      </c>
      <c r="CN22" s="181">
        <v>-3.3970969865531941</v>
      </c>
      <c r="CO22" s="181">
        <v>37.195094831331275</v>
      </c>
      <c r="CP22" s="181">
        <v>18.956889550252342</v>
      </c>
      <c r="CQ22" s="181">
        <v>-13.353424482745947</v>
      </c>
      <c r="CR22" s="181">
        <v>107.91382523978683</v>
      </c>
      <c r="CS22" s="181">
        <v>25.77481620655324</v>
      </c>
      <c r="CT22" s="181">
        <v>32.508024329358442</v>
      </c>
      <c r="CU22" s="181">
        <v>6.7685317336692918</v>
      </c>
      <c r="CV22" s="181">
        <v>13.629594260707911</v>
      </c>
      <c r="CW22" s="181">
        <v>37.986524434980986</v>
      </c>
      <c r="CX22" s="181">
        <v>-8.573048118027204</v>
      </c>
      <c r="CY22" s="181">
        <v>61.346612987647831</v>
      </c>
      <c r="CZ22" s="181">
        <v>10.910000005282527</v>
      </c>
      <c r="DA22" s="181">
        <v>51.656247789808148</v>
      </c>
      <c r="DB22" s="181">
        <v>60.471531939146587</v>
      </c>
      <c r="DC22" s="181">
        <v>45.569935359873305</v>
      </c>
      <c r="DD22" s="181">
        <v>7.5418002444711307</v>
      </c>
      <c r="DE22" s="181">
        <v>-7.6795848585601734</v>
      </c>
      <c r="DF22" s="181">
        <v>24.309827239861569</v>
      </c>
      <c r="DG22" s="181">
        <v>2.4834395396883924</v>
      </c>
      <c r="DH22" s="181">
        <v>32.864884687761119</v>
      </c>
      <c r="DI22" s="181">
        <v>-37.534643782887358</v>
      </c>
      <c r="DJ22" s="181">
        <v>28.179683922326191</v>
      </c>
      <c r="DK22" s="182">
        <v>8.5423986732691581</v>
      </c>
    </row>
    <row r="23" spans="1:115" x14ac:dyDescent="0.2">
      <c r="A23" s="407"/>
      <c r="B23" s="173" t="s">
        <v>41</v>
      </c>
      <c r="C23" s="174">
        <v>161550.1433324212</v>
      </c>
      <c r="D23" s="174">
        <v>66848.811228090402</v>
      </c>
      <c r="E23" s="174">
        <v>351234.83674909628</v>
      </c>
      <c r="F23" s="174">
        <v>34330.646320913693</v>
      </c>
      <c r="G23" s="174">
        <v>18677.03916005358</v>
      </c>
      <c r="H23" s="174">
        <v>14489.99014877652</v>
      </c>
      <c r="I23" s="174">
        <v>2033.3714228104795</v>
      </c>
      <c r="J23" s="174">
        <v>12222.580502066743</v>
      </c>
      <c r="K23" s="174">
        <v>20532.909682715715</v>
      </c>
      <c r="L23" s="174">
        <v>13194.890988434896</v>
      </c>
      <c r="M23" s="174">
        <v>108559.55053072747</v>
      </c>
      <c r="N23" s="174">
        <v>12708.407039880174</v>
      </c>
      <c r="O23" s="174">
        <v>2559.3000158426112</v>
      </c>
      <c r="P23" s="174">
        <v>16766.60354586436</v>
      </c>
      <c r="Q23" s="174">
        <v>19657.238575317217</v>
      </c>
      <c r="R23" s="174">
        <v>15851.487793988452</v>
      </c>
      <c r="S23" s="174">
        <v>31793.698270274945</v>
      </c>
      <c r="T23" s="174">
        <v>16055.942534529693</v>
      </c>
      <c r="U23" s="174">
        <v>21655.767228839315</v>
      </c>
      <c r="V23" s="174">
        <v>46023.353765500564</v>
      </c>
      <c r="W23" s="174">
        <v>9584.3911972693113</v>
      </c>
      <c r="X23" s="174">
        <v>18747.382109371629</v>
      </c>
      <c r="Y23" s="174">
        <v>94753.924963634025</v>
      </c>
      <c r="Z23" s="174">
        <v>1867.703916005358</v>
      </c>
      <c r="AA23" s="174">
        <v>5712.2419310702408</v>
      </c>
      <c r="AB23" s="175">
        <v>1117412.2129534949</v>
      </c>
      <c r="AC23" s="187"/>
      <c r="AD23" s="407"/>
      <c r="AE23" s="173" t="s">
        <v>41</v>
      </c>
      <c r="AF23" s="176">
        <v>30.180316746130444</v>
      </c>
      <c r="AG23" s="176">
        <v>28.267368231731417</v>
      </c>
      <c r="AH23" s="176">
        <v>-16.019221022696016</v>
      </c>
      <c r="AI23" s="176">
        <v>24.86067786173798</v>
      </c>
      <c r="AJ23" s="176">
        <v>36.696285395366822</v>
      </c>
      <c r="AK23" s="176">
        <v>46.658402888479642</v>
      </c>
      <c r="AL23" s="176">
        <v>-19.837745782244031</v>
      </c>
      <c r="AM23" s="176">
        <v>62.832456410438084</v>
      </c>
      <c r="AN23" s="176">
        <v>2.4736068431506109</v>
      </c>
      <c r="AO23" s="176">
        <v>27.732609052833123</v>
      </c>
      <c r="AP23" s="176">
        <v>4.0768893956841801</v>
      </c>
      <c r="AQ23" s="176">
        <v>33.520803455932644</v>
      </c>
      <c r="AR23" s="176">
        <v>-1.3542664053549647</v>
      </c>
      <c r="AS23" s="176">
        <v>1.8050631886992186</v>
      </c>
      <c r="AT23" s="176">
        <v>-3.9620432300964681</v>
      </c>
      <c r="AU23" s="176">
        <v>53.066365489543884</v>
      </c>
      <c r="AV23" s="176">
        <v>42.619479504062156</v>
      </c>
      <c r="AW23" s="176">
        <v>-11.047817258695613</v>
      </c>
      <c r="AX23" s="176">
        <v>24.055988924283845</v>
      </c>
      <c r="AY23" s="176">
        <v>-4.5029101754269218</v>
      </c>
      <c r="AZ23" s="176">
        <v>143.07037705891284</v>
      </c>
      <c r="BA23" s="176">
        <v>31.35981753124344</v>
      </c>
      <c r="BB23" s="176">
        <v>9.393138918762368</v>
      </c>
      <c r="BC23" s="176">
        <v>-55.642773680112988</v>
      </c>
      <c r="BD23" s="176">
        <v>184.04827628795667</v>
      </c>
      <c r="BE23" s="177">
        <v>4.7585628671031444</v>
      </c>
      <c r="BF23" s="187"/>
      <c r="BG23" s="407"/>
      <c r="BH23" s="173" t="s">
        <v>41</v>
      </c>
      <c r="BI23" s="176">
        <v>8.8983860026031092</v>
      </c>
      <c r="BJ23" s="176">
        <v>28.348720477079613</v>
      </c>
      <c r="BK23" s="176">
        <v>-14.130997593527949</v>
      </c>
      <c r="BL23" s="176">
        <v>29.173056013933852</v>
      </c>
      <c r="BM23" s="176">
        <v>37.396087024658065</v>
      </c>
      <c r="BN23" s="176">
        <v>10.465815108355049</v>
      </c>
      <c r="BO23" s="176">
        <v>21.796366770981777</v>
      </c>
      <c r="BP23" s="176">
        <v>51.255313724832476</v>
      </c>
      <c r="BQ23" s="176">
        <v>19.5941647433459</v>
      </c>
      <c r="BR23" s="176">
        <v>14.918230593767824</v>
      </c>
      <c r="BS23" s="176">
        <v>-5.3093961841610859</v>
      </c>
      <c r="BT23" s="176">
        <v>83.56602158610383</v>
      </c>
      <c r="BU23" s="176">
        <v>-13.866877921980281</v>
      </c>
      <c r="BV23" s="176">
        <v>4.9795279924103264</v>
      </c>
      <c r="BW23" s="176">
        <v>17.206315316258181</v>
      </c>
      <c r="BX23" s="176">
        <v>63.459423159069786</v>
      </c>
      <c r="BY23" s="176">
        <v>47.917747603315242</v>
      </c>
      <c r="BZ23" s="176">
        <v>4.8836190822248104</v>
      </c>
      <c r="CA23" s="176">
        <v>14.850775506278069</v>
      </c>
      <c r="CB23" s="176">
        <v>-11.428543472081332</v>
      </c>
      <c r="CC23" s="176">
        <v>48.639268585603965</v>
      </c>
      <c r="CD23" s="176">
        <v>8.6191416932456697</v>
      </c>
      <c r="CE23" s="176">
        <v>22.510847806128108</v>
      </c>
      <c r="CF23" s="176">
        <v>-57.01396389505782</v>
      </c>
      <c r="CG23" s="176">
        <v>80.648762926049457</v>
      </c>
      <c r="CH23" s="177">
        <v>2.4960962655396823</v>
      </c>
      <c r="CI23" s="187"/>
      <c r="CJ23" s="407"/>
      <c r="CK23" s="173" t="s">
        <v>41</v>
      </c>
      <c r="CL23" s="176">
        <v>9.8408464219646774</v>
      </c>
      <c r="CM23" s="176">
        <v>36.129580972535024</v>
      </c>
      <c r="CN23" s="176">
        <v>-8.7900598849189002</v>
      </c>
      <c r="CO23" s="176">
        <v>39.17069057937541</v>
      </c>
      <c r="CP23" s="176">
        <v>29.173239866718468</v>
      </c>
      <c r="CQ23" s="176">
        <v>-0.91211550149697951</v>
      </c>
      <c r="CR23" s="176">
        <v>48.649999067686437</v>
      </c>
      <c r="CS23" s="176">
        <v>37.324400015534188</v>
      </c>
      <c r="CT23" s="176">
        <v>18.773149949133504</v>
      </c>
      <c r="CU23" s="176">
        <v>13.036843600192194</v>
      </c>
      <c r="CV23" s="176">
        <v>5.4223779723282295</v>
      </c>
      <c r="CW23" s="176">
        <v>55.650745502525488</v>
      </c>
      <c r="CX23" s="176">
        <v>-5.5637589285428284</v>
      </c>
      <c r="CY23" s="176">
        <v>32.647580680096986</v>
      </c>
      <c r="CZ23" s="176">
        <v>20.590356429474554</v>
      </c>
      <c r="DA23" s="176">
        <v>64.683120502058529</v>
      </c>
      <c r="DB23" s="176">
        <v>62.085888090314192</v>
      </c>
      <c r="DC23" s="176">
        <v>17.716600084926483</v>
      </c>
      <c r="DD23" s="176">
        <v>14.067011253223761</v>
      </c>
      <c r="DE23" s="176">
        <v>-10.090489128127967</v>
      </c>
      <c r="DF23" s="176">
        <v>69.09242220492699</v>
      </c>
      <c r="DG23" s="176">
        <v>5.9981783221601193</v>
      </c>
      <c r="DH23" s="176">
        <v>26.967269218171385</v>
      </c>
      <c r="DI23" s="176">
        <v>-49.403965672761089</v>
      </c>
      <c r="DJ23" s="176">
        <v>74.661554628604492</v>
      </c>
      <c r="DK23" s="177">
        <v>6.9233968983520189</v>
      </c>
    </row>
    <row r="24" spans="1:115" x14ac:dyDescent="0.2">
      <c r="A24" s="408"/>
      <c r="B24" s="216" t="s">
        <v>42</v>
      </c>
      <c r="C24" s="183">
        <v>179466.5178622375</v>
      </c>
      <c r="D24" s="183">
        <v>99192.707140270431</v>
      </c>
      <c r="E24" s="183">
        <v>427535.73421653733</v>
      </c>
      <c r="F24" s="183">
        <v>32827.776699893577</v>
      </c>
      <c r="G24" s="183">
        <v>17229.313016199634</v>
      </c>
      <c r="H24" s="183">
        <v>15035.921817099337</v>
      </c>
      <c r="I24" s="183">
        <v>4153.1513213550425</v>
      </c>
      <c r="J24" s="183">
        <v>8385.919937054101</v>
      </c>
      <c r="K24" s="183">
        <v>22218.445928166842</v>
      </c>
      <c r="L24" s="183">
        <v>15442.492098872466</v>
      </c>
      <c r="M24" s="183">
        <v>174841.53618177818</v>
      </c>
      <c r="N24" s="183">
        <v>15558.00243574862</v>
      </c>
      <c r="O24" s="183">
        <v>2944.5346891819536</v>
      </c>
      <c r="P24" s="183">
        <v>18503.842326477195</v>
      </c>
      <c r="Q24" s="183">
        <v>19501.016308097325</v>
      </c>
      <c r="R24" s="183">
        <v>15371.358614581501</v>
      </c>
      <c r="S24" s="183">
        <v>30387.702408481491</v>
      </c>
      <c r="T24" s="183">
        <v>15306.098537250342</v>
      </c>
      <c r="U24" s="183">
        <v>32353.33593769604</v>
      </c>
      <c r="V24" s="183">
        <v>65032.319661274567</v>
      </c>
      <c r="W24" s="183">
        <v>5729.1821889025641</v>
      </c>
      <c r="X24" s="183">
        <v>26030.287045079916</v>
      </c>
      <c r="Y24" s="183">
        <v>105438.7491416358</v>
      </c>
      <c r="Z24" s="183">
        <v>2062.8710444379776</v>
      </c>
      <c r="AA24" s="183">
        <v>3623.8920941993324</v>
      </c>
      <c r="AB24" s="184">
        <v>1354172.7086525091</v>
      </c>
      <c r="AC24" s="187"/>
      <c r="AD24" s="408"/>
      <c r="AE24" s="216" t="s">
        <v>42</v>
      </c>
      <c r="AF24" s="185">
        <v>20.040982979682621</v>
      </c>
      <c r="AG24" s="185">
        <v>54.234724517067967</v>
      </c>
      <c r="AH24" s="185">
        <v>-6.2244456272942061</v>
      </c>
      <c r="AI24" s="185">
        <v>-0.19355325668609646</v>
      </c>
      <c r="AJ24" s="185">
        <v>-0.88362738429934584</v>
      </c>
      <c r="AK24" s="185">
        <v>54.015035652689747</v>
      </c>
      <c r="AL24" s="185">
        <v>41.258445553915358</v>
      </c>
      <c r="AM24" s="185">
        <v>-12.544293011228513</v>
      </c>
      <c r="AN24" s="185">
        <v>22.613837162006845</v>
      </c>
      <c r="AO24" s="185">
        <v>31.713602291436803</v>
      </c>
      <c r="AP24" s="185">
        <v>60.599751229347973</v>
      </c>
      <c r="AQ24" s="185">
        <v>53.736442748247541</v>
      </c>
      <c r="AR24" s="185">
        <v>-4.8580798061844117</v>
      </c>
      <c r="AS24" s="185">
        <v>-12.07526708128286</v>
      </c>
      <c r="AT24" s="185">
        <v>-9.1184087425079099</v>
      </c>
      <c r="AU24" s="185">
        <v>-3.8068414076405821</v>
      </c>
      <c r="AV24" s="185">
        <v>-19.211478153884499</v>
      </c>
      <c r="AW24" s="185">
        <v>-24.174573909094722</v>
      </c>
      <c r="AX24" s="185">
        <v>26.661179412776125</v>
      </c>
      <c r="AY24" s="185">
        <v>23.393778663765687</v>
      </c>
      <c r="AZ24" s="185">
        <v>-4.5388440793330709</v>
      </c>
      <c r="BA24" s="185">
        <v>-3.5512412695362094</v>
      </c>
      <c r="BB24" s="185">
        <v>-5.0025488657832851</v>
      </c>
      <c r="BC24" s="185">
        <v>-46.725960153038969</v>
      </c>
      <c r="BD24" s="185">
        <v>30.329718157377016</v>
      </c>
      <c r="BE24" s="186">
        <v>9.2614678914732185</v>
      </c>
      <c r="BF24" s="187"/>
      <c r="BG24" s="408"/>
      <c r="BH24" s="216" t="s">
        <v>42</v>
      </c>
      <c r="BI24" s="185">
        <v>12.055199766725199</v>
      </c>
      <c r="BJ24" s="185">
        <v>36.513787889329194</v>
      </c>
      <c r="BK24" s="185">
        <v>-12.019042317425367</v>
      </c>
      <c r="BL24" s="185">
        <v>19.997409183237291</v>
      </c>
      <c r="BM24" s="185">
        <v>26.478063401905551</v>
      </c>
      <c r="BN24" s="185">
        <v>20.47137325747115</v>
      </c>
      <c r="BO24" s="185">
        <v>29.373602038369651</v>
      </c>
      <c r="BP24" s="185">
        <v>32.513930238145036</v>
      </c>
      <c r="BQ24" s="185">
        <v>20.403578309071268</v>
      </c>
      <c r="BR24" s="185">
        <v>19.832685473108171</v>
      </c>
      <c r="BS24" s="185">
        <v>12.118820272852982</v>
      </c>
      <c r="BT24" s="185">
        <v>75.47774568237233</v>
      </c>
      <c r="BU24" s="185">
        <v>-11.48835303006731</v>
      </c>
      <c r="BV24" s="185">
        <v>-1.2352528346349922</v>
      </c>
      <c r="BW24" s="185">
        <v>9.7090775014470054</v>
      </c>
      <c r="BX24" s="185">
        <v>39.168061831640763</v>
      </c>
      <c r="BY24" s="185">
        <v>20.861383601602679</v>
      </c>
      <c r="BZ24" s="185">
        <v>-4.3843981422868712</v>
      </c>
      <c r="CA24" s="185">
        <v>18.214294372819495</v>
      </c>
      <c r="CB24" s="185">
        <v>-2.8308839275226205</v>
      </c>
      <c r="CC24" s="185">
        <v>29.245740681284783</v>
      </c>
      <c r="CD24" s="185">
        <v>4.5711830144967491</v>
      </c>
      <c r="CE24" s="185">
        <v>13.564938268165161</v>
      </c>
      <c r="CF24" s="185">
        <v>-54.64820439008151</v>
      </c>
      <c r="CG24" s="185">
        <v>65.354629354459519</v>
      </c>
      <c r="CH24" s="186">
        <v>4.4202188501134776</v>
      </c>
      <c r="CI24" s="187"/>
      <c r="CJ24" s="408"/>
      <c r="CK24" s="216" t="s">
        <v>42</v>
      </c>
      <c r="CL24" s="185">
        <v>12.055199766725199</v>
      </c>
      <c r="CM24" s="185">
        <v>36.513787889329194</v>
      </c>
      <c r="CN24" s="185">
        <v>-12.019042317425367</v>
      </c>
      <c r="CO24" s="185">
        <v>19.997409183237291</v>
      </c>
      <c r="CP24" s="185">
        <v>26.478063401905551</v>
      </c>
      <c r="CQ24" s="185">
        <v>20.47137325747115</v>
      </c>
      <c r="CR24" s="185">
        <v>29.373602038369651</v>
      </c>
      <c r="CS24" s="185">
        <v>32.513930238145036</v>
      </c>
      <c r="CT24" s="185">
        <v>20.403578309071268</v>
      </c>
      <c r="CU24" s="185">
        <v>19.832685473108171</v>
      </c>
      <c r="CV24" s="185">
        <v>12.118820272852982</v>
      </c>
      <c r="CW24" s="185">
        <v>75.47774568237233</v>
      </c>
      <c r="CX24" s="185">
        <v>-11.48835303006731</v>
      </c>
      <c r="CY24" s="185">
        <v>-1.2352528346349922</v>
      </c>
      <c r="CZ24" s="185">
        <v>9.7090775014470054</v>
      </c>
      <c r="DA24" s="185">
        <v>39.168061831640763</v>
      </c>
      <c r="DB24" s="185">
        <v>20.861383601602679</v>
      </c>
      <c r="DC24" s="185">
        <v>-4.3843981422868712</v>
      </c>
      <c r="DD24" s="185">
        <v>18.214294372819495</v>
      </c>
      <c r="DE24" s="185">
        <v>-2.8308839275226205</v>
      </c>
      <c r="DF24" s="185">
        <v>29.245740681284783</v>
      </c>
      <c r="DG24" s="185">
        <v>4.5711830144967491</v>
      </c>
      <c r="DH24" s="185">
        <v>13.564938268165161</v>
      </c>
      <c r="DI24" s="185">
        <v>-54.64820439008151</v>
      </c>
      <c r="DJ24" s="185">
        <v>65.354629354459519</v>
      </c>
      <c r="DK24" s="186">
        <v>4.4202188501134776</v>
      </c>
    </row>
    <row r="25" spans="1:115" x14ac:dyDescent="0.2">
      <c r="A25" s="406">
        <v>2018</v>
      </c>
      <c r="B25" s="173" t="s">
        <v>39</v>
      </c>
      <c r="C25" s="174">
        <v>153089.14782510829</v>
      </c>
      <c r="D25" s="174">
        <v>51949.262843959244</v>
      </c>
      <c r="E25" s="174">
        <v>331234.66445332277</v>
      </c>
      <c r="F25" s="174">
        <v>31824.542231725838</v>
      </c>
      <c r="G25" s="174">
        <v>18193.158404141574</v>
      </c>
      <c r="H25" s="174">
        <v>13036.760621236843</v>
      </c>
      <c r="I25" s="174">
        <v>1575.8157109898145</v>
      </c>
      <c r="J25" s="174">
        <v>7187.4919531821488</v>
      </c>
      <c r="K25" s="174">
        <v>11891.821985256876</v>
      </c>
      <c r="L25" s="174">
        <v>10150.97585954645</v>
      </c>
      <c r="M25" s="174">
        <v>104767.34339654491</v>
      </c>
      <c r="N25" s="174">
        <v>12300.224101063528</v>
      </c>
      <c r="O25" s="174">
        <v>1665.7155478025993</v>
      </c>
      <c r="P25" s="174">
        <v>14796.228856001348</v>
      </c>
      <c r="Q25" s="174">
        <v>16866.493669461477</v>
      </c>
      <c r="R25" s="174">
        <v>12288.02340892465</v>
      </c>
      <c r="S25" s="174">
        <v>15528.270384334024</v>
      </c>
      <c r="T25" s="174">
        <v>14854.021608238138</v>
      </c>
      <c r="U25" s="174">
        <v>27244.787687805969</v>
      </c>
      <c r="V25" s="174">
        <v>50639.93593495019</v>
      </c>
      <c r="W25" s="174">
        <v>2790.74779134545</v>
      </c>
      <c r="X25" s="174">
        <v>35443.010663440429</v>
      </c>
      <c r="Y25" s="174">
        <v>88721.50680884585</v>
      </c>
      <c r="Z25" s="174">
        <v>2809.3699003995266</v>
      </c>
      <c r="AA25" s="174">
        <v>2804.8749085588875</v>
      </c>
      <c r="AB25" s="175">
        <v>1033654.1965561868</v>
      </c>
      <c r="AC25" s="187"/>
      <c r="AD25" s="406">
        <v>2018</v>
      </c>
      <c r="AE25" s="173" t="s">
        <v>39</v>
      </c>
      <c r="AF25" s="176">
        <v>28.684337896521249</v>
      </c>
      <c r="AG25" s="176">
        <v>-8.3341228151436972</v>
      </c>
      <c r="AH25" s="176">
        <v>-7.1692010570664433</v>
      </c>
      <c r="AI25" s="176">
        <v>29.837440604395681</v>
      </c>
      <c r="AJ25" s="176">
        <v>-6.4144334913721401</v>
      </c>
      <c r="AK25" s="176">
        <v>28.224585064133766</v>
      </c>
      <c r="AL25" s="176">
        <v>-21.870949438941743</v>
      </c>
      <c r="AM25" s="176">
        <v>-36.107721238032063</v>
      </c>
      <c r="AN25" s="176">
        <v>-31.248766359936987</v>
      </c>
      <c r="AO25" s="176">
        <v>34.641562078305732</v>
      </c>
      <c r="AP25" s="176">
        <v>13.220480400840806</v>
      </c>
      <c r="AQ25" s="176">
        <v>-32.685538071948692</v>
      </c>
      <c r="AR25" s="176">
        <v>-24.957530485529311</v>
      </c>
      <c r="AS25" s="176">
        <v>53.891754445290886</v>
      </c>
      <c r="AT25" s="176">
        <v>-8.6860554748745535</v>
      </c>
      <c r="AU25" s="176">
        <v>2.8795744748163932</v>
      </c>
      <c r="AV25" s="176">
        <v>-29.134929003657849</v>
      </c>
      <c r="AW25" s="176">
        <v>17.490270947637931</v>
      </c>
      <c r="AX25" s="176">
        <v>20.072730838052966</v>
      </c>
      <c r="AY25" s="176">
        <v>2.0026689305006284</v>
      </c>
      <c r="AZ25" s="176">
        <v>-12.614316390597658</v>
      </c>
      <c r="BA25" s="176">
        <v>88.134646295352354</v>
      </c>
      <c r="BB25" s="176">
        <v>-6.2931203303433154</v>
      </c>
      <c r="BC25" s="176">
        <v>114.40998076114397</v>
      </c>
      <c r="BD25" s="176">
        <v>27.933871669159039</v>
      </c>
      <c r="BE25" s="177">
        <v>2.8679413815372978</v>
      </c>
      <c r="BF25" s="187"/>
      <c r="BG25" s="406">
        <v>2018</v>
      </c>
      <c r="BH25" s="173" t="s">
        <v>39</v>
      </c>
      <c r="BI25" s="176">
        <v>28.684337896521249</v>
      </c>
      <c r="BJ25" s="176">
        <v>-8.3341228151436972</v>
      </c>
      <c r="BK25" s="176">
        <v>-7.1692010570664433</v>
      </c>
      <c r="BL25" s="176">
        <v>29.837440604395681</v>
      </c>
      <c r="BM25" s="176">
        <v>-6.4144334913721401</v>
      </c>
      <c r="BN25" s="176">
        <v>28.224585064133766</v>
      </c>
      <c r="BO25" s="176">
        <v>-21.870949438941743</v>
      </c>
      <c r="BP25" s="176">
        <v>-36.107721238032063</v>
      </c>
      <c r="BQ25" s="176">
        <v>-31.248766359936987</v>
      </c>
      <c r="BR25" s="176">
        <v>34.641562078305732</v>
      </c>
      <c r="BS25" s="176">
        <v>13.220480400840806</v>
      </c>
      <c r="BT25" s="176">
        <v>-32.685538071948692</v>
      </c>
      <c r="BU25" s="176">
        <v>-24.957530485529311</v>
      </c>
      <c r="BV25" s="176">
        <v>53.891754445290886</v>
      </c>
      <c r="BW25" s="176">
        <v>-8.6860554748745535</v>
      </c>
      <c r="BX25" s="176">
        <v>2.8795744748163932</v>
      </c>
      <c r="BY25" s="176">
        <v>-29.134929003657849</v>
      </c>
      <c r="BZ25" s="176">
        <v>17.490270947637931</v>
      </c>
      <c r="CA25" s="176">
        <v>20.072730838052966</v>
      </c>
      <c r="CB25" s="176">
        <v>2.0026689305006284</v>
      </c>
      <c r="CC25" s="176">
        <v>-12.614316390597658</v>
      </c>
      <c r="CD25" s="176">
        <v>88.134646295352354</v>
      </c>
      <c r="CE25" s="176">
        <v>-6.2931203303433154</v>
      </c>
      <c r="CF25" s="176">
        <v>114.40998076114397</v>
      </c>
      <c r="CG25" s="176">
        <v>27.933871669159039</v>
      </c>
      <c r="CH25" s="177">
        <v>2.8679413815372978</v>
      </c>
      <c r="CI25" s="187"/>
      <c r="CJ25" s="406">
        <v>2018</v>
      </c>
      <c r="CK25" s="173" t="s">
        <v>39</v>
      </c>
      <c r="CL25" s="176">
        <v>17.512868551389648</v>
      </c>
      <c r="CM25" s="176">
        <v>23.081948783580586</v>
      </c>
      <c r="CN25" s="176">
        <v>-11.755678681713345</v>
      </c>
      <c r="CO25" s="176">
        <v>24.386548426420738</v>
      </c>
      <c r="CP25" s="176">
        <v>17.827133070314318</v>
      </c>
      <c r="CQ25" s="176">
        <v>29.668705604556411</v>
      </c>
      <c r="CR25" s="176">
        <v>6.336050210343136</v>
      </c>
      <c r="CS25" s="176">
        <v>3.8474023043925554</v>
      </c>
      <c r="CT25" s="176">
        <v>7.1020887534920085</v>
      </c>
      <c r="CU25" s="176">
        <v>28.082578805623172</v>
      </c>
      <c r="CV25" s="176">
        <v>14.858856482593508</v>
      </c>
      <c r="CW25" s="176">
        <v>29.75724641273294</v>
      </c>
      <c r="CX25" s="176">
        <v>-15.207898836000178</v>
      </c>
      <c r="CY25" s="176">
        <v>7.7451189633378492</v>
      </c>
      <c r="CZ25" s="176">
        <v>-0.62661578645988314</v>
      </c>
      <c r="DA25" s="176">
        <v>30.351503026527737</v>
      </c>
      <c r="DB25" s="176">
        <v>6.2980279013456375</v>
      </c>
      <c r="DC25" s="176">
        <v>-2.2987321095335744</v>
      </c>
      <c r="DD25" s="176">
        <v>29.069603378976637</v>
      </c>
      <c r="DE25" s="176">
        <v>-0.69704431519831411</v>
      </c>
      <c r="DF25" s="176">
        <v>19.976126025414121</v>
      </c>
      <c r="DG25" s="176">
        <v>30.822355147041346</v>
      </c>
      <c r="DH25" s="176">
        <v>4.7309665529835954</v>
      </c>
      <c r="DI25" s="176">
        <v>-38.617093502783597</v>
      </c>
      <c r="DJ25" s="176">
        <v>56.990274488796921</v>
      </c>
      <c r="DK25" s="177">
        <v>4.1033893007927258</v>
      </c>
    </row>
    <row r="26" spans="1:115" x14ac:dyDescent="0.2">
      <c r="A26" s="407"/>
      <c r="B26" s="178" t="s">
        <v>40</v>
      </c>
      <c r="C26" s="179">
        <v>183161.23230629496</v>
      </c>
      <c r="D26" s="179">
        <v>58368.072465590711</v>
      </c>
      <c r="E26" s="179">
        <v>343404.74748829729</v>
      </c>
      <c r="F26" s="179">
        <v>31501.576105638225</v>
      </c>
      <c r="G26" s="179">
        <v>15205.765947041149</v>
      </c>
      <c r="H26" s="179">
        <v>12488.62824006148</v>
      </c>
      <c r="I26" s="179">
        <v>561.92448822748543</v>
      </c>
      <c r="J26" s="179">
        <v>12113.586697407949</v>
      </c>
      <c r="K26" s="179">
        <v>12696.559435478235</v>
      </c>
      <c r="L26" s="179">
        <v>9839.1000628798975</v>
      </c>
      <c r="M26" s="179">
        <v>111206.83348005309</v>
      </c>
      <c r="N26" s="179">
        <v>19167.301697757281</v>
      </c>
      <c r="O26" s="179">
        <v>2771.3528959686992</v>
      </c>
      <c r="P26" s="179">
        <v>13106.681394536434</v>
      </c>
      <c r="Q26" s="179">
        <v>15106.902955355268</v>
      </c>
      <c r="R26" s="179">
        <v>14346.614658003211</v>
      </c>
      <c r="S26" s="179">
        <v>18809.481450429677</v>
      </c>
      <c r="T26" s="179">
        <v>18334.939090337451</v>
      </c>
      <c r="U26" s="179">
        <v>35679.334786557672</v>
      </c>
      <c r="V26" s="179">
        <v>54867.04690840494</v>
      </c>
      <c r="W26" s="179">
        <v>3136.8270523300489</v>
      </c>
      <c r="X26" s="179">
        <v>41138.485404876679</v>
      </c>
      <c r="Y26" s="179">
        <v>95419.370446447268</v>
      </c>
      <c r="Z26" s="179">
        <v>4045.7287500873326</v>
      </c>
      <c r="AA26" s="179">
        <v>5249.3059456438195</v>
      </c>
      <c r="AB26" s="180">
        <v>1131727.4001537063</v>
      </c>
      <c r="AC26" s="187"/>
      <c r="AD26" s="407"/>
      <c r="AE26" s="178" t="s">
        <v>40</v>
      </c>
      <c r="AF26" s="181">
        <v>39.456250872686695</v>
      </c>
      <c r="AG26" s="181">
        <v>4.9248555205394062</v>
      </c>
      <c r="AH26" s="181">
        <v>-6.1945251775906822</v>
      </c>
      <c r="AI26" s="181">
        <v>-9.0875030389285349</v>
      </c>
      <c r="AJ26" s="181">
        <v>-30.047242114272009</v>
      </c>
      <c r="AK26" s="181">
        <v>8.6202300450563207</v>
      </c>
      <c r="AL26" s="181">
        <v>-64.125865669649514</v>
      </c>
      <c r="AM26" s="181">
        <v>6.2826502390534777</v>
      </c>
      <c r="AN26" s="181">
        <v>-40.525032196209409</v>
      </c>
      <c r="AO26" s="181">
        <v>-16.887490988350095</v>
      </c>
      <c r="AP26" s="181">
        <v>29.807556658738001</v>
      </c>
      <c r="AQ26" s="181">
        <v>1.1301350553729161</v>
      </c>
      <c r="AR26" s="181">
        <v>4.5061622700047099</v>
      </c>
      <c r="AS26" s="181">
        <v>7.8378354717320686</v>
      </c>
      <c r="AT26" s="181">
        <v>-39.642769693578707</v>
      </c>
      <c r="AU26" s="181">
        <v>-22.092661012607419</v>
      </c>
      <c r="AV26" s="181">
        <v>-34.45732528869997</v>
      </c>
      <c r="AW26" s="181">
        <v>11.054927406155013</v>
      </c>
      <c r="AX26" s="181">
        <v>21.657685883667877</v>
      </c>
      <c r="AY26" s="181">
        <v>17.452172961481494</v>
      </c>
      <c r="AZ26" s="181">
        <v>13.555341258187292</v>
      </c>
      <c r="BA26" s="181">
        <v>93.72741927350738</v>
      </c>
      <c r="BB26" s="181">
        <v>2.8351813791268166</v>
      </c>
      <c r="BC26" s="181">
        <v>68.857240221972262</v>
      </c>
      <c r="BD26" s="181">
        <v>45.873843481801657</v>
      </c>
      <c r="BE26" s="182">
        <v>5.3760537247721452</v>
      </c>
      <c r="BF26" s="187"/>
      <c r="BG26" s="407"/>
      <c r="BH26" s="178" t="s">
        <v>40</v>
      </c>
      <c r="BI26" s="181">
        <v>34.336568524333913</v>
      </c>
      <c r="BJ26" s="181">
        <v>-1.7662620149026642</v>
      </c>
      <c r="BK26" s="181">
        <v>-6.6756162886567161</v>
      </c>
      <c r="BL26" s="181">
        <v>7.0394015294782397</v>
      </c>
      <c r="BM26" s="181">
        <v>-18.890011047358279</v>
      </c>
      <c r="BN26" s="181">
        <v>17.820474063063863</v>
      </c>
      <c r="BO26" s="181">
        <v>-40.341868226307753</v>
      </c>
      <c r="BP26" s="181">
        <v>-14.773901169605042</v>
      </c>
      <c r="BQ26" s="181">
        <v>-36.373083018399335</v>
      </c>
      <c r="BR26" s="181">
        <v>3.1610129003690091</v>
      </c>
      <c r="BS26" s="181">
        <v>21.194600741967196</v>
      </c>
      <c r="BT26" s="181">
        <v>-15.468700765671006</v>
      </c>
      <c r="BU26" s="181">
        <v>-8.9188118852079779</v>
      </c>
      <c r="BV26" s="181">
        <v>28.178657396669514</v>
      </c>
      <c r="BW26" s="181">
        <v>-26.49800139799423</v>
      </c>
      <c r="BX26" s="181">
        <v>-12.267899418805639</v>
      </c>
      <c r="BY26" s="181">
        <v>-32.152928207687857</v>
      </c>
      <c r="BZ26" s="181">
        <v>13.845781762032017</v>
      </c>
      <c r="CA26" s="181">
        <v>20.966327368395767</v>
      </c>
      <c r="CB26" s="181">
        <v>9.4924299803910372</v>
      </c>
      <c r="CC26" s="181">
        <v>-0.47684758125235982</v>
      </c>
      <c r="CD26" s="181">
        <v>91.098230111182872</v>
      </c>
      <c r="CE26" s="181">
        <v>-1.7750125310480702</v>
      </c>
      <c r="CF26" s="181">
        <v>84.961715257369804</v>
      </c>
      <c r="CG26" s="181">
        <v>39.081827161670901</v>
      </c>
      <c r="CH26" s="182">
        <v>4.1637143090071937</v>
      </c>
      <c r="CI26" s="187"/>
      <c r="CJ26" s="407"/>
      <c r="CK26" s="178" t="s">
        <v>40</v>
      </c>
      <c r="CL26" s="181">
        <v>29.272622444290786</v>
      </c>
      <c r="CM26" s="181">
        <v>20.822935238867046</v>
      </c>
      <c r="CN26" s="181">
        <v>-8.9937142953201104</v>
      </c>
      <c r="CO26" s="181">
        <v>9.1481476160545796</v>
      </c>
      <c r="CP26" s="181">
        <v>-4.0404181173676168</v>
      </c>
      <c r="CQ26" s="181">
        <v>33.272332330656809</v>
      </c>
      <c r="CR26" s="181">
        <v>-8.1206710437295655</v>
      </c>
      <c r="CS26" s="181">
        <v>0.42190909537000998</v>
      </c>
      <c r="CT26" s="181">
        <v>-12.320968722030823</v>
      </c>
      <c r="CU26" s="181">
        <v>17.367102532426635</v>
      </c>
      <c r="CV26" s="181">
        <v>27.593651783646745</v>
      </c>
      <c r="CW26" s="181">
        <v>5.0475186540291705</v>
      </c>
      <c r="CX26" s="181">
        <v>-5.8704630916310174</v>
      </c>
      <c r="CY26" s="181">
        <v>6.5620231741857049</v>
      </c>
      <c r="CZ26" s="181">
        <v>-16.732865826876044</v>
      </c>
      <c r="DA26" s="181">
        <v>2.0509691500722571</v>
      </c>
      <c r="DB26" s="181">
        <v>-12.665846621598554</v>
      </c>
      <c r="DC26" s="181">
        <v>-4.2108191654730565</v>
      </c>
      <c r="DD26" s="181">
        <v>23.064880209078598</v>
      </c>
      <c r="DE26" s="181">
        <v>9.7872742011508187</v>
      </c>
      <c r="DF26" s="181">
        <v>33.5869814857382</v>
      </c>
      <c r="DG26" s="181">
        <v>49.209188228905234</v>
      </c>
      <c r="DH26" s="181">
        <v>-0.19316758285070623</v>
      </c>
      <c r="DI26" s="181">
        <v>-8.5107816378325101</v>
      </c>
      <c r="DJ26" s="181">
        <v>64.330353481220442</v>
      </c>
      <c r="DK26" s="182">
        <v>5.7493013815176131</v>
      </c>
    </row>
    <row r="27" spans="1:115" x14ac:dyDescent="0.2">
      <c r="A27" s="407"/>
      <c r="B27" s="173" t="s">
        <v>41</v>
      </c>
      <c r="C27" s="174">
        <v>187834.07002859731</v>
      </c>
      <c r="D27" s="174">
        <v>71961.936220966731</v>
      </c>
      <c r="E27" s="174">
        <v>337256.98489223688</v>
      </c>
      <c r="F27" s="174">
        <v>41870.024830857219</v>
      </c>
      <c r="G27" s="174">
        <v>16360.224286810349</v>
      </c>
      <c r="H27" s="174">
        <v>13794.089391086001</v>
      </c>
      <c r="I27" s="174">
        <v>2148.4216223756712</v>
      </c>
      <c r="J27" s="174">
        <v>12617.360535676919</v>
      </c>
      <c r="K27" s="174">
        <v>12371.571932761386</v>
      </c>
      <c r="L27" s="174">
        <v>15771.859859105809</v>
      </c>
      <c r="M27" s="174">
        <v>108919.37278370649</v>
      </c>
      <c r="N27" s="174">
        <v>20004.390541954384</v>
      </c>
      <c r="O27" s="174">
        <v>3617.4224175210993</v>
      </c>
      <c r="P27" s="174">
        <v>9784.4240217618753</v>
      </c>
      <c r="Q27" s="174">
        <v>15633.683364720651</v>
      </c>
      <c r="R27" s="174">
        <v>16870.267475762015</v>
      </c>
      <c r="S27" s="174">
        <v>28338.279751691425</v>
      </c>
      <c r="T27" s="174">
        <v>17528.675287717095</v>
      </c>
      <c r="U27" s="174">
        <v>32268.987124224033</v>
      </c>
      <c r="V27" s="174">
        <v>60149.437846132379</v>
      </c>
      <c r="W27" s="174">
        <v>5952.414145218665</v>
      </c>
      <c r="X27" s="174">
        <v>44116.507191183649</v>
      </c>
      <c r="Y27" s="174">
        <v>105582.76066122619</v>
      </c>
      <c r="Z27" s="174">
        <v>2199.3622654669734</v>
      </c>
      <c r="AA27" s="174">
        <v>4112.8201715840132</v>
      </c>
      <c r="AB27" s="175">
        <v>1187065.3486503451</v>
      </c>
      <c r="AC27" s="187"/>
      <c r="AD27" s="407"/>
      <c r="AE27" s="173" t="s">
        <v>41</v>
      </c>
      <c r="AF27" s="176">
        <v>16.269825673934424</v>
      </c>
      <c r="AG27" s="176">
        <v>7.6487897076137568</v>
      </c>
      <c r="AH27" s="176">
        <v>-3.9796314016665835</v>
      </c>
      <c r="AI27" s="176">
        <v>21.961073611802796</v>
      </c>
      <c r="AJ27" s="176">
        <v>-12.404615385710759</v>
      </c>
      <c r="AK27" s="176">
        <v>-4.8026309924667387</v>
      </c>
      <c r="AL27" s="176">
        <v>5.6581005454562794</v>
      </c>
      <c r="AM27" s="176">
        <v>3.229923775453325</v>
      </c>
      <c r="AN27" s="176">
        <v>-39.747594841974191</v>
      </c>
      <c r="AO27" s="176">
        <v>19.530050478852633</v>
      </c>
      <c r="AP27" s="176">
        <v>0.3314514947970304</v>
      </c>
      <c r="AQ27" s="176">
        <v>57.410684747338749</v>
      </c>
      <c r="AR27" s="176">
        <v>41.344211117433893</v>
      </c>
      <c r="AS27" s="176">
        <v>-41.643374610743422</v>
      </c>
      <c r="AT27" s="176">
        <v>-20.468567826453398</v>
      </c>
      <c r="AU27" s="176">
        <v>6.4270287749262689</v>
      </c>
      <c r="AV27" s="176">
        <v>-10.868249705364141</v>
      </c>
      <c r="AW27" s="176">
        <v>9.1725088702837798</v>
      </c>
      <c r="AX27" s="176">
        <v>49.008745722252378</v>
      </c>
      <c r="AY27" s="176">
        <v>30.693295739826819</v>
      </c>
      <c r="AZ27" s="176">
        <v>-37.894707940191687</v>
      </c>
      <c r="BA27" s="176">
        <v>135.32089405235013</v>
      </c>
      <c r="BB27" s="176">
        <v>11.428376926600347</v>
      </c>
      <c r="BC27" s="176">
        <v>17.757544256316905</v>
      </c>
      <c r="BD27" s="176">
        <v>-27.999895291314481</v>
      </c>
      <c r="BE27" s="177">
        <v>6.2334324691821763</v>
      </c>
      <c r="BF27" s="187"/>
      <c r="BG27" s="407"/>
      <c r="BH27" s="173" t="s">
        <v>41</v>
      </c>
      <c r="BI27" s="176">
        <v>27.249880415129681</v>
      </c>
      <c r="BJ27" s="176">
        <v>1.7469177815204073</v>
      </c>
      <c r="BK27" s="176">
        <v>-5.7940451901855816</v>
      </c>
      <c r="BL27" s="176">
        <v>12.518692064490832</v>
      </c>
      <c r="BM27" s="176">
        <v>-16.866299176685708</v>
      </c>
      <c r="BN27" s="176">
        <v>8.7536266968389462</v>
      </c>
      <c r="BO27" s="176">
        <v>-23.688814197502584</v>
      </c>
      <c r="BP27" s="176">
        <v>-8.4631351962682455</v>
      </c>
      <c r="BQ27" s="176">
        <v>-37.543942038346771</v>
      </c>
      <c r="BR27" s="176">
        <v>9.7920072586533902</v>
      </c>
      <c r="BS27" s="176">
        <v>13.296489169791425</v>
      </c>
      <c r="BT27" s="176">
        <v>3.0792914841333285</v>
      </c>
      <c r="BU27" s="176">
        <v>8.3925457138783965</v>
      </c>
      <c r="BV27" s="176">
        <v>-2.200663846972839</v>
      </c>
      <c r="BW27" s="176">
        <v>-24.621384444283578</v>
      </c>
      <c r="BX27" s="176">
        <v>-5.8550248250430759</v>
      </c>
      <c r="BY27" s="176">
        <v>-23.940743094437856</v>
      </c>
      <c r="BZ27" s="176">
        <v>12.186054154758752</v>
      </c>
      <c r="CA27" s="176">
        <v>29.209167022009797</v>
      </c>
      <c r="CB27" s="176">
        <v>16.345298909837801</v>
      </c>
      <c r="CC27" s="176">
        <v>-23.553999632968313</v>
      </c>
      <c r="CD27" s="176">
        <v>105.19265143554138</v>
      </c>
      <c r="CE27" s="176">
        <v>2.6579205526104488</v>
      </c>
      <c r="CF27" s="176">
        <v>62.443043207335776</v>
      </c>
      <c r="CG27" s="176">
        <v>5.7705072819235204</v>
      </c>
      <c r="CH27" s="177">
        <v>4.8872926960163321</v>
      </c>
      <c r="CI27" s="187"/>
      <c r="CJ27" s="407"/>
      <c r="CK27" s="173" t="s">
        <v>41</v>
      </c>
      <c r="CL27" s="176">
        <v>25.329965009448753</v>
      </c>
      <c r="CM27" s="176">
        <v>15.612047358213799</v>
      </c>
      <c r="CN27" s="176">
        <v>-5.9222933116837906</v>
      </c>
      <c r="CO27" s="176">
        <v>9.2103191200216159</v>
      </c>
      <c r="CP27" s="176">
        <v>-13.269261537523668</v>
      </c>
      <c r="CQ27" s="176">
        <v>18.376814456089498</v>
      </c>
      <c r="CR27" s="176">
        <v>-1.372990117495787</v>
      </c>
      <c r="CS27" s="176">
        <v>-9.34335988419347</v>
      </c>
      <c r="CT27" s="176">
        <v>-23.441425601775666</v>
      </c>
      <c r="CU27" s="176">
        <v>15.59413367887279</v>
      </c>
      <c r="CV27" s="176">
        <v>26.313149046435026</v>
      </c>
      <c r="CW27" s="176">
        <v>11.615682427672414</v>
      </c>
      <c r="CX27" s="176">
        <v>4.4964599333055855</v>
      </c>
      <c r="CY27" s="176">
        <v>-5.688584937059149</v>
      </c>
      <c r="CZ27" s="176">
        <v>-20.689962804833272</v>
      </c>
      <c r="DA27" s="176">
        <v>-5.3287473365436933</v>
      </c>
      <c r="DB27" s="176">
        <v>-22.45858303395859</v>
      </c>
      <c r="DC27" s="176">
        <v>0.96225287633271428</v>
      </c>
      <c r="DD27" s="176">
        <v>28.553191920329589</v>
      </c>
      <c r="DE27" s="176">
        <v>18.249462318109199</v>
      </c>
      <c r="DF27" s="176">
        <v>-18.256379933801814</v>
      </c>
      <c r="DG27" s="176">
        <v>70.991032264450212</v>
      </c>
      <c r="DH27" s="176">
        <v>0.49562414453092618</v>
      </c>
      <c r="DI27" s="176">
        <v>17.692074671733526</v>
      </c>
      <c r="DJ27" s="176">
        <v>10.551339754857715</v>
      </c>
      <c r="DK27" s="177">
        <v>6.1095099333203562</v>
      </c>
    </row>
    <row r="28" spans="1:115" x14ac:dyDescent="0.2">
      <c r="A28" s="408"/>
      <c r="B28" s="216" t="s">
        <v>42</v>
      </c>
      <c r="C28" s="183">
        <v>170784.85562212623</v>
      </c>
      <c r="D28" s="183">
        <v>99485.63826111189</v>
      </c>
      <c r="E28" s="183">
        <v>402374.86423296639</v>
      </c>
      <c r="F28" s="183">
        <v>46789.53501463007</v>
      </c>
      <c r="G28" s="183">
        <v>17165.745297478054</v>
      </c>
      <c r="H28" s="183">
        <v>18781.831210812317</v>
      </c>
      <c r="I28" s="183">
        <v>2718.916678277832</v>
      </c>
      <c r="J28" s="183">
        <v>11255.361042218197</v>
      </c>
      <c r="K28" s="183">
        <v>16894.8076355023</v>
      </c>
      <c r="L28" s="183">
        <v>15439.630709209976</v>
      </c>
      <c r="M28" s="183">
        <v>137268.72202870279</v>
      </c>
      <c r="N28" s="183">
        <v>19195.86975059217</v>
      </c>
      <c r="O28" s="183">
        <v>3336.4764664901768</v>
      </c>
      <c r="P28" s="183">
        <v>10725.569792392364</v>
      </c>
      <c r="Q28" s="183">
        <v>29588.809502577678</v>
      </c>
      <c r="R28" s="183">
        <v>18377.96873345409</v>
      </c>
      <c r="S28" s="183">
        <v>30578.431573080674</v>
      </c>
      <c r="T28" s="183">
        <v>17045.540560122612</v>
      </c>
      <c r="U28" s="183">
        <v>32432.38294552041</v>
      </c>
      <c r="V28" s="183">
        <v>59632.361794621705</v>
      </c>
      <c r="W28" s="183">
        <v>5756.4713111327856</v>
      </c>
      <c r="X28" s="183">
        <v>40709.973721610702</v>
      </c>
      <c r="Y28" s="183">
        <v>142120.7957921137</v>
      </c>
      <c r="Z28" s="183">
        <v>1813.2471227532394</v>
      </c>
      <c r="AA28" s="183">
        <v>4775.7532952487109</v>
      </c>
      <c r="AB28" s="184">
        <v>1355049.560094747</v>
      </c>
      <c r="AC28" s="187"/>
      <c r="AD28" s="408"/>
      <c r="AE28" s="216" t="s">
        <v>42</v>
      </c>
      <c r="AF28" s="185">
        <v>-4.837482970932494</v>
      </c>
      <c r="AG28" s="185">
        <v>0.29531517919680894</v>
      </c>
      <c r="AH28" s="185">
        <v>-5.8850916940728748</v>
      </c>
      <c r="AI28" s="185">
        <v>42.530319498553659</v>
      </c>
      <c r="AJ28" s="185">
        <v>-0.36895097710403224</v>
      </c>
      <c r="AK28" s="185">
        <v>24.913067780473618</v>
      </c>
      <c r="AL28" s="185">
        <v>-34.533647635291672</v>
      </c>
      <c r="AM28" s="185">
        <v>34.217368239889325</v>
      </c>
      <c r="AN28" s="185">
        <v>-23.96044399269006</v>
      </c>
      <c r="AO28" s="185">
        <v>-1.852932573427335E-2</v>
      </c>
      <c r="AP28" s="185">
        <v>-21.489638545621059</v>
      </c>
      <c r="AQ28" s="185">
        <v>23.382611809370779</v>
      </c>
      <c r="AR28" s="185">
        <v>13.310822207263984</v>
      </c>
      <c r="AS28" s="185">
        <v>-42.035985806876887</v>
      </c>
      <c r="AT28" s="185">
        <v>51.729576731299076</v>
      </c>
      <c r="AU28" s="185">
        <v>19.559820275225871</v>
      </c>
      <c r="AV28" s="185">
        <v>0.62765246952645182</v>
      </c>
      <c r="AW28" s="185">
        <v>11.364372303229352</v>
      </c>
      <c r="AX28" s="185">
        <v>0.24432413392112551</v>
      </c>
      <c r="AY28" s="185">
        <v>-8.3034987753457408</v>
      </c>
      <c r="AZ28" s="185">
        <v>0.4763179338768575</v>
      </c>
      <c r="BA28" s="185">
        <v>56.394640024937594</v>
      </c>
      <c r="BB28" s="185">
        <v>34.789910681890724</v>
      </c>
      <c r="BC28" s="185">
        <v>-12.100801082926992</v>
      </c>
      <c r="BD28" s="185">
        <v>31.785195891818407</v>
      </c>
      <c r="BE28" s="186">
        <v>6.4751817595731787E-2</v>
      </c>
      <c r="BF28" s="187"/>
      <c r="BG28" s="408"/>
      <c r="BH28" s="216" t="s">
        <v>42</v>
      </c>
      <c r="BI28" s="185">
        <v>17.511334852506486</v>
      </c>
      <c r="BJ28" s="185">
        <v>1.2296110342821409</v>
      </c>
      <c r="BK28" s="185">
        <v>-5.819966790893405</v>
      </c>
      <c r="BL28" s="185">
        <v>20.318055457314866</v>
      </c>
      <c r="BM28" s="185">
        <v>-13.178904078454323</v>
      </c>
      <c r="BN28" s="185">
        <v>13.500050674804198</v>
      </c>
      <c r="BO28" s="185">
        <v>-28.298944331659502</v>
      </c>
      <c r="BP28" s="185">
        <v>-0.18867256246963837</v>
      </c>
      <c r="BQ28" s="185">
        <v>-33.836090293088795</v>
      </c>
      <c r="BR28" s="185">
        <v>6.6367568646184205</v>
      </c>
      <c r="BS28" s="185">
        <v>0.12060745394584238</v>
      </c>
      <c r="BT28" s="185">
        <v>7.902440538842459</v>
      </c>
      <c r="BU28" s="185">
        <v>9.7883524072682313</v>
      </c>
      <c r="BV28" s="185">
        <v>-15.123467474826791</v>
      </c>
      <c r="BW28" s="185">
        <v>-6.6084143696996112</v>
      </c>
      <c r="BX28" s="185">
        <v>0.48873331038248313</v>
      </c>
      <c r="BY28" s="185">
        <v>-17.32167740584687</v>
      </c>
      <c r="BZ28" s="185">
        <v>11.978224259072423</v>
      </c>
      <c r="CA28" s="185">
        <v>20.370763447297001</v>
      </c>
      <c r="CB28" s="185">
        <v>8.6170114658860264</v>
      </c>
      <c r="CC28" s="185">
        <v>-17.081174732624515</v>
      </c>
      <c r="CD28" s="185">
        <v>90.22276271199685</v>
      </c>
      <c r="CE28" s="185">
        <v>11.397400722269936</v>
      </c>
      <c r="CF28" s="185">
        <v>42.307079929188276</v>
      </c>
      <c r="CG28" s="185">
        <v>12.002661913684776</v>
      </c>
      <c r="CH28" s="186">
        <v>3.4521356454549013</v>
      </c>
      <c r="CI28" s="187"/>
      <c r="CJ28" s="408"/>
      <c r="CK28" s="216" t="s">
        <v>42</v>
      </c>
      <c r="CL28" s="185">
        <v>17.511334852506486</v>
      </c>
      <c r="CM28" s="185">
        <v>1.2296110342821409</v>
      </c>
      <c r="CN28" s="185">
        <v>-5.819966790893405</v>
      </c>
      <c r="CO28" s="185">
        <v>20.318055457314866</v>
      </c>
      <c r="CP28" s="185">
        <v>-13.178904078454323</v>
      </c>
      <c r="CQ28" s="185">
        <v>13.500050674804198</v>
      </c>
      <c r="CR28" s="185">
        <v>-28.298944331659502</v>
      </c>
      <c r="CS28" s="185">
        <v>-0.18867256246963837</v>
      </c>
      <c r="CT28" s="185">
        <v>-33.836090293088795</v>
      </c>
      <c r="CU28" s="185">
        <v>6.6367568646184205</v>
      </c>
      <c r="CV28" s="185">
        <v>0.12060745394584238</v>
      </c>
      <c r="CW28" s="185">
        <v>7.902440538842459</v>
      </c>
      <c r="CX28" s="185">
        <v>9.7883524072682313</v>
      </c>
      <c r="CY28" s="185">
        <v>-15.123467474826791</v>
      </c>
      <c r="CZ28" s="185">
        <v>-6.6084143696996112</v>
      </c>
      <c r="DA28" s="185">
        <v>0.48873331038248313</v>
      </c>
      <c r="DB28" s="185">
        <v>-17.32167740584687</v>
      </c>
      <c r="DC28" s="185">
        <v>11.978224259072423</v>
      </c>
      <c r="DD28" s="185">
        <v>20.370763447297001</v>
      </c>
      <c r="DE28" s="185">
        <v>8.6170114658860264</v>
      </c>
      <c r="DF28" s="185">
        <v>-17.081174732624515</v>
      </c>
      <c r="DG28" s="185">
        <v>90.22276271199685</v>
      </c>
      <c r="DH28" s="185">
        <v>11.397400722269936</v>
      </c>
      <c r="DI28" s="185">
        <v>42.307079929188276</v>
      </c>
      <c r="DJ28" s="185">
        <v>12.002661913684776</v>
      </c>
      <c r="DK28" s="186">
        <v>3.4521356454549013</v>
      </c>
    </row>
    <row r="29" spans="1:115" x14ac:dyDescent="0.2">
      <c r="A29" s="406">
        <v>2019</v>
      </c>
      <c r="B29" s="173" t="s">
        <v>39</v>
      </c>
      <c r="C29" s="174">
        <v>145444.91137222567</v>
      </c>
      <c r="D29" s="174">
        <v>77151.243702329419</v>
      </c>
      <c r="E29" s="174">
        <v>292985.65571359859</v>
      </c>
      <c r="F29" s="174">
        <v>23931.137964680824</v>
      </c>
      <c r="G29" s="174">
        <v>14710.351130351131</v>
      </c>
      <c r="H29" s="174">
        <v>12076.915989830277</v>
      </c>
      <c r="I29" s="174">
        <v>1272.1787672644816</v>
      </c>
      <c r="J29" s="174">
        <v>8343.8115302686729</v>
      </c>
      <c r="K29" s="174">
        <v>11756.989376760806</v>
      </c>
      <c r="L29" s="174">
        <v>9079.0154332440052</v>
      </c>
      <c r="M29" s="174">
        <v>84305.68100048101</v>
      </c>
      <c r="N29" s="174">
        <v>15746.035126777984</v>
      </c>
      <c r="O29" s="174">
        <v>3168.528083556655</v>
      </c>
      <c r="P29" s="174">
        <v>7281.7806362949223</v>
      </c>
      <c r="Q29" s="174">
        <v>21097.591864220438</v>
      </c>
      <c r="R29" s="174">
        <v>11123.409221466365</v>
      </c>
      <c r="S29" s="174">
        <v>17469.874994846425</v>
      </c>
      <c r="T29" s="174">
        <v>10867.467931010789</v>
      </c>
      <c r="U29" s="174">
        <v>23764.901587301589</v>
      </c>
      <c r="V29" s="174">
        <v>32406.056675599535</v>
      </c>
      <c r="W29" s="174">
        <v>3187.9746031746031</v>
      </c>
      <c r="X29" s="174">
        <v>35462.924098124102</v>
      </c>
      <c r="Y29" s="174">
        <v>138306.15675118534</v>
      </c>
      <c r="Z29" s="174">
        <v>1633.5076479076479</v>
      </c>
      <c r="AA29" s="174">
        <v>2201.2205593348453</v>
      </c>
      <c r="AB29" s="175">
        <v>1004775.3217618361</v>
      </c>
      <c r="AC29" s="187"/>
      <c r="AD29" s="406">
        <v>2019</v>
      </c>
      <c r="AE29" s="173" t="s">
        <v>39</v>
      </c>
      <c r="AF29" s="176">
        <v>-4.9933235382664254</v>
      </c>
      <c r="AG29" s="176">
        <v>48.512682334049153</v>
      </c>
      <c r="AH29" s="176">
        <v>-11.547405161489122</v>
      </c>
      <c r="AI29" s="176">
        <v>-24.802883917607755</v>
      </c>
      <c r="AJ29" s="176">
        <v>-19.143499970832988</v>
      </c>
      <c r="AK29" s="176">
        <v>-7.3626007203275829</v>
      </c>
      <c r="AL29" s="176">
        <v>-19.268556697826678</v>
      </c>
      <c r="AM29" s="176">
        <v>16.087942562142032</v>
      </c>
      <c r="AN29" s="176">
        <v>-1.1338263275655458</v>
      </c>
      <c r="AO29" s="176">
        <v>-10.560171171073407</v>
      </c>
      <c r="AP29" s="176">
        <v>-19.530572917761603</v>
      </c>
      <c r="AQ29" s="176">
        <v>28.014213378571839</v>
      </c>
      <c r="AR29" s="176">
        <v>90.220238247554079</v>
      </c>
      <c r="AS29" s="176">
        <v>-50.786239472489413</v>
      </c>
      <c r="AT29" s="176">
        <v>25.085819718533429</v>
      </c>
      <c r="AU29" s="176">
        <v>-9.4776364652140792</v>
      </c>
      <c r="AV29" s="176">
        <v>12.503675956539384</v>
      </c>
      <c r="AW29" s="176">
        <v>-26.83821110786845</v>
      </c>
      <c r="AX29" s="176">
        <v>-12.772667346062249</v>
      </c>
      <c r="AY29" s="176">
        <v>-36.00691612796092</v>
      </c>
      <c r="AZ29" s="176">
        <v>14.233705140285924</v>
      </c>
      <c r="BA29" s="176">
        <v>5.6184376865631158E-2</v>
      </c>
      <c r="BB29" s="176">
        <v>55.887970939415688</v>
      </c>
      <c r="BC29" s="176">
        <v>-41.85501710987424</v>
      </c>
      <c r="BD29" s="176">
        <v>-21.521613936579897</v>
      </c>
      <c r="BE29" s="177">
        <v>-2.7938622888163289</v>
      </c>
      <c r="BF29" s="187"/>
      <c r="BG29" s="406">
        <v>2019</v>
      </c>
      <c r="BH29" s="173" t="s">
        <v>39</v>
      </c>
      <c r="BI29" s="176">
        <v>-4.9933235382664254</v>
      </c>
      <c r="BJ29" s="176">
        <v>48.512682334049153</v>
      </c>
      <c r="BK29" s="176">
        <v>-11.547405161489122</v>
      </c>
      <c r="BL29" s="176">
        <v>-24.802883917607755</v>
      </c>
      <c r="BM29" s="176">
        <v>-19.143499970832988</v>
      </c>
      <c r="BN29" s="176">
        <v>-7.3626007203275829</v>
      </c>
      <c r="BO29" s="176">
        <v>-19.268556697826678</v>
      </c>
      <c r="BP29" s="176">
        <v>16.087942562142032</v>
      </c>
      <c r="BQ29" s="176">
        <v>-1.1338263275655458</v>
      </c>
      <c r="BR29" s="176">
        <v>-10.560171171073407</v>
      </c>
      <c r="BS29" s="176">
        <v>-19.530572917761603</v>
      </c>
      <c r="BT29" s="176">
        <v>28.014213378571839</v>
      </c>
      <c r="BU29" s="176">
        <v>90.220238247554079</v>
      </c>
      <c r="BV29" s="176">
        <v>-50.786239472489413</v>
      </c>
      <c r="BW29" s="176">
        <v>25.085819718533429</v>
      </c>
      <c r="BX29" s="176">
        <v>-9.4776364652140792</v>
      </c>
      <c r="BY29" s="176">
        <v>12.503675956539384</v>
      </c>
      <c r="BZ29" s="176">
        <v>-26.83821110786845</v>
      </c>
      <c r="CA29" s="176">
        <v>-12.772667346062249</v>
      </c>
      <c r="CB29" s="176">
        <v>-36.00691612796092</v>
      </c>
      <c r="CC29" s="176">
        <v>14.233705140285924</v>
      </c>
      <c r="CD29" s="176">
        <v>5.6184376865631158E-2</v>
      </c>
      <c r="CE29" s="176">
        <v>55.887970939415688</v>
      </c>
      <c r="CF29" s="176">
        <v>-41.85501710987424</v>
      </c>
      <c r="CG29" s="176">
        <v>-21.521613936579897</v>
      </c>
      <c r="CH29" s="177">
        <v>-2.7938622888163289</v>
      </c>
      <c r="CI29" s="187"/>
      <c r="CJ29" s="406">
        <v>2019</v>
      </c>
      <c r="CK29" s="173" t="s">
        <v>39</v>
      </c>
      <c r="CL29" s="176">
        <v>9.8777125274777333</v>
      </c>
      <c r="CM29" s="176">
        <v>12.187614700627879</v>
      </c>
      <c r="CN29" s="176">
        <v>-6.7790555431676776</v>
      </c>
      <c r="CO29" s="176">
        <v>7.8265412108942778</v>
      </c>
      <c r="CP29" s="176">
        <v>-16.343823348901189</v>
      </c>
      <c r="CQ29" s="176">
        <v>5.6997143580723941</v>
      </c>
      <c r="CR29" s="176">
        <v>-28.163304054373594</v>
      </c>
      <c r="CS29" s="176">
        <v>13.105758314246296</v>
      </c>
      <c r="CT29" s="176">
        <v>-29.307432356309281</v>
      </c>
      <c r="CU29" s="176">
        <v>-0.98178163995370493</v>
      </c>
      <c r="CV29" s="176">
        <v>-6.7825489103369829</v>
      </c>
      <c r="CW29" s="176">
        <v>24.519357175908429</v>
      </c>
      <c r="CX29" s="176">
        <v>31.282421071447629</v>
      </c>
      <c r="CY29" s="176">
        <v>-34.268773482739554</v>
      </c>
      <c r="CZ29" s="176">
        <v>0.46029502169382397</v>
      </c>
      <c r="DA29" s="176">
        <v>-1.9500449089718819</v>
      </c>
      <c r="DB29" s="176">
        <v>-10.536518789306882</v>
      </c>
      <c r="DC29" s="176">
        <v>1.6751732715136525</v>
      </c>
      <c r="DD29" s="176">
        <v>12.266125598600919</v>
      </c>
      <c r="DE29" s="176">
        <v>-0.6501990657873935</v>
      </c>
      <c r="DF29" s="176">
        <v>-13.57671138768648</v>
      </c>
      <c r="DG29" s="176">
        <v>59.111354232492566</v>
      </c>
      <c r="DH29" s="176">
        <v>26.12667554900543</v>
      </c>
      <c r="DI29" s="176">
        <v>6.0853905388435603</v>
      </c>
      <c r="DJ29" s="176">
        <v>3.8093033500457674</v>
      </c>
      <c r="DK29" s="177">
        <v>2.1704387885278953</v>
      </c>
    </row>
    <row r="30" spans="1:115" x14ac:dyDescent="0.2">
      <c r="A30" s="407"/>
      <c r="B30" s="178" t="s">
        <v>40</v>
      </c>
      <c r="C30" s="179">
        <v>147273.01392073371</v>
      </c>
      <c r="D30" s="179">
        <v>83408.359182225133</v>
      </c>
      <c r="E30" s="179">
        <v>330688.0512064636</v>
      </c>
      <c r="F30" s="179">
        <v>33387.265585762638</v>
      </c>
      <c r="G30" s="179">
        <v>16018.960093896714</v>
      </c>
      <c r="H30" s="179">
        <v>13515.880773010154</v>
      </c>
      <c r="I30" s="179">
        <v>2149.2343596462497</v>
      </c>
      <c r="J30" s="179">
        <v>10547.445490774102</v>
      </c>
      <c r="K30" s="179">
        <v>15329.9591658478</v>
      </c>
      <c r="L30" s="179">
        <v>9544.4694562725181</v>
      </c>
      <c r="M30" s="179">
        <v>107351.45291516541</v>
      </c>
      <c r="N30" s="179">
        <v>14771.781198820832</v>
      </c>
      <c r="O30" s="179">
        <v>2326.7798067474614</v>
      </c>
      <c r="P30" s="179">
        <v>14369.967818539142</v>
      </c>
      <c r="Q30" s="179">
        <v>12666.777459329622</v>
      </c>
      <c r="R30" s="179">
        <v>14010.51615896932</v>
      </c>
      <c r="S30" s="179">
        <v>19166.80972267715</v>
      </c>
      <c r="T30" s="179">
        <v>12441.886559668086</v>
      </c>
      <c r="U30" s="179">
        <v>33355.494295228738</v>
      </c>
      <c r="V30" s="179">
        <v>35039.372693525496</v>
      </c>
      <c r="W30" s="179">
        <v>4367.6179986898132</v>
      </c>
      <c r="X30" s="179">
        <v>38721.104596571677</v>
      </c>
      <c r="Y30" s="179">
        <v>139391.86496888308</v>
      </c>
      <c r="Z30" s="179">
        <v>1995.3616388251992</v>
      </c>
      <c r="AA30" s="179">
        <v>3090.536712523201</v>
      </c>
      <c r="AB30" s="180">
        <v>1114929.9637787968</v>
      </c>
      <c r="AC30" s="187"/>
      <c r="AD30" s="407"/>
      <c r="AE30" s="178" t="s">
        <v>40</v>
      </c>
      <c r="AF30" s="181">
        <v>-19.593785176956267</v>
      </c>
      <c r="AG30" s="181">
        <v>42.900657258120404</v>
      </c>
      <c r="AH30" s="181">
        <v>-3.7031218627130547</v>
      </c>
      <c r="AI30" s="181">
        <v>5.9860162989968879</v>
      </c>
      <c r="AJ30" s="181">
        <v>5.3479328150108918</v>
      </c>
      <c r="AK30" s="181">
        <v>8.2255033395374433</v>
      </c>
      <c r="AL30" s="181">
        <v>282.47743329814972</v>
      </c>
      <c r="AM30" s="181">
        <v>-12.928798429031495</v>
      </c>
      <c r="AN30" s="181">
        <v>20.741049917909304</v>
      </c>
      <c r="AO30" s="181">
        <v>-2.9944873486848267</v>
      </c>
      <c r="AP30" s="181">
        <v>-3.4668558075428013</v>
      </c>
      <c r="AQ30" s="181">
        <v>-22.932390631962342</v>
      </c>
      <c r="AR30" s="181">
        <v>-16.041735062608897</v>
      </c>
      <c r="AS30" s="181">
        <v>9.6384918956625718</v>
      </c>
      <c r="AT30" s="181">
        <v>-16.152387443255822</v>
      </c>
      <c r="AU30" s="181">
        <v>-2.3427024914647654</v>
      </c>
      <c r="AV30" s="181">
        <v>1.899724206587905</v>
      </c>
      <c r="AW30" s="181">
        <v>-32.141107759529</v>
      </c>
      <c r="AX30" s="181">
        <v>-6.513127291275767</v>
      </c>
      <c r="AY30" s="181">
        <v>-36.137673397986539</v>
      </c>
      <c r="AZ30" s="181">
        <v>39.236812416723055</v>
      </c>
      <c r="BA30" s="181">
        <v>-5.8762027442518345</v>
      </c>
      <c r="BB30" s="181">
        <v>46.083404571522223</v>
      </c>
      <c r="BC30" s="181">
        <v>-50.679796840504274</v>
      </c>
      <c r="BD30" s="181">
        <v>-41.124850703588564</v>
      </c>
      <c r="BE30" s="182">
        <v>-1.4842298925190067</v>
      </c>
      <c r="BF30" s="187"/>
      <c r="BG30" s="407"/>
      <c r="BH30" s="178" t="s">
        <v>40</v>
      </c>
      <c r="BI30" s="181">
        <v>-12.946440334560162</v>
      </c>
      <c r="BJ30" s="181">
        <v>45.543402071872933</v>
      </c>
      <c r="BK30" s="181">
        <v>-7.5545104717315574</v>
      </c>
      <c r="BL30" s="181">
        <v>-9.4869462153278743</v>
      </c>
      <c r="BM30" s="181">
        <v>-7.9931110920353321</v>
      </c>
      <c r="BN30" s="181">
        <v>0.26408178111758662</v>
      </c>
      <c r="BO30" s="181">
        <v>60.048125967946334</v>
      </c>
      <c r="BP30" s="181">
        <v>-2.1233094635091598</v>
      </c>
      <c r="BQ30" s="181">
        <v>10.161576230334891</v>
      </c>
      <c r="BR30" s="181">
        <v>-6.8363473866383861</v>
      </c>
      <c r="BS30" s="181">
        <v>-11.259236318259337</v>
      </c>
      <c r="BT30" s="181">
        <v>-3.018062110423636</v>
      </c>
      <c r="BU30" s="181">
        <v>23.849968959085153</v>
      </c>
      <c r="BV30" s="181">
        <v>-22.403260948679126</v>
      </c>
      <c r="BW30" s="181">
        <v>5.6014464767350391</v>
      </c>
      <c r="BX30" s="181">
        <v>-5.6344399451614962</v>
      </c>
      <c r="BY30" s="181">
        <v>6.6950594023235555</v>
      </c>
      <c r="BZ30" s="181">
        <v>-29.767748070281485</v>
      </c>
      <c r="CA30" s="181">
        <v>-9.2233731097288612</v>
      </c>
      <c r="CB30" s="181">
        <v>-36.074914141692027</v>
      </c>
      <c r="CC30" s="181">
        <v>27.465157355641878</v>
      </c>
      <c r="CD30" s="181">
        <v>-3.130609215942437</v>
      </c>
      <c r="CE30" s="181">
        <v>50.807374147060003</v>
      </c>
      <c r="CF30" s="181">
        <v>-47.063208397808843</v>
      </c>
      <c r="CG30" s="181">
        <v>-34.298007858902437</v>
      </c>
      <c r="CH30" s="182">
        <v>-2.109388536351342</v>
      </c>
      <c r="CI30" s="187"/>
      <c r="CJ30" s="407"/>
      <c r="CK30" s="178" t="s">
        <v>40</v>
      </c>
      <c r="CL30" s="181">
        <v>-3.8286508570694266</v>
      </c>
      <c r="CM30" s="181">
        <v>20.136255071306341</v>
      </c>
      <c r="CN30" s="181">
        <v>-6.1995189190700568</v>
      </c>
      <c r="CO30" s="181">
        <v>11.873760582283111</v>
      </c>
      <c r="CP30" s="181">
        <v>-7.2865963054061904</v>
      </c>
      <c r="CQ30" s="181">
        <v>5.6627481834648385</v>
      </c>
      <c r="CR30" s="181">
        <v>-0.42660252397260789</v>
      </c>
      <c r="CS30" s="181">
        <v>7.1521664079961189</v>
      </c>
      <c r="CT30" s="181">
        <v>-16.314897273190986</v>
      </c>
      <c r="CU30" s="181">
        <v>2.4831987372749609</v>
      </c>
      <c r="CV30" s="181">
        <v>-12.32140222942164</v>
      </c>
      <c r="CW30" s="181">
        <v>16.714353905905057</v>
      </c>
      <c r="CX30" s="181">
        <v>25.232150318488511</v>
      </c>
      <c r="CY30" s="181">
        <v>-33.26024631811719</v>
      </c>
      <c r="CZ30" s="181">
        <v>11.043200201401348</v>
      </c>
      <c r="DA30" s="181">
        <v>4.3636136915409018</v>
      </c>
      <c r="DB30" s="181">
        <v>-1.0005853201924708</v>
      </c>
      <c r="DC30" s="181">
        <v>-10.328935646199366</v>
      </c>
      <c r="DD30" s="181">
        <v>4.1806255532438996</v>
      </c>
      <c r="DE30" s="181">
        <v>-13.545930662976124</v>
      </c>
      <c r="DF30" s="181">
        <v>-9.3058536678066854</v>
      </c>
      <c r="DG30" s="181">
        <v>31.024722620337862</v>
      </c>
      <c r="DH30" s="181">
        <v>36.704582858680013</v>
      </c>
      <c r="DI30" s="181">
        <v>-29.1515861632491</v>
      </c>
      <c r="DJ30" s="181">
        <v>-18.458458993003124</v>
      </c>
      <c r="DK30" s="182">
        <v>0.53598998120121255</v>
      </c>
    </row>
    <row r="31" spans="1:115" x14ac:dyDescent="0.2">
      <c r="A31" s="407"/>
      <c r="B31" s="173" t="s">
        <v>41</v>
      </c>
      <c r="C31" s="174">
        <v>176131.66774969752</v>
      </c>
      <c r="D31" s="174">
        <v>75958.558001060373</v>
      </c>
      <c r="E31" s="174">
        <v>385830.604276839</v>
      </c>
      <c r="F31" s="174">
        <v>40293.257358039125</v>
      </c>
      <c r="G31" s="174">
        <v>15018.830299487487</v>
      </c>
      <c r="H31" s="174">
        <v>17667.898041028289</v>
      </c>
      <c r="I31" s="174">
        <v>1663.656738128577</v>
      </c>
      <c r="J31" s="174">
        <v>12555.302790956919</v>
      </c>
      <c r="K31" s="174">
        <v>14383.401541619653</v>
      </c>
      <c r="L31" s="174">
        <v>10079.364564499245</v>
      </c>
      <c r="M31" s="174">
        <v>171740.75574708736</v>
      </c>
      <c r="N31" s="174">
        <v>12793.588575157357</v>
      </c>
      <c r="O31" s="174">
        <v>4224.6083823869276</v>
      </c>
      <c r="P31" s="174">
        <v>21425.863429356028</v>
      </c>
      <c r="Q31" s="174">
        <v>16188.540464117239</v>
      </c>
      <c r="R31" s="174">
        <v>11463.780149267935</v>
      </c>
      <c r="S31" s="174">
        <v>24492.551829143951</v>
      </c>
      <c r="T31" s="174">
        <v>15602.75457795783</v>
      </c>
      <c r="U31" s="174">
        <v>38069.877241398062</v>
      </c>
      <c r="V31" s="174">
        <v>34383.273481151184</v>
      </c>
      <c r="W31" s="174">
        <v>3744.9341345042753</v>
      </c>
      <c r="X31" s="174">
        <v>31767.094142117214</v>
      </c>
      <c r="Y31" s="174">
        <v>165161.83417392842</v>
      </c>
      <c r="Z31" s="174">
        <v>2601.9070134178005</v>
      </c>
      <c r="AA31" s="174">
        <v>2317.7015728870701</v>
      </c>
      <c r="AB31" s="175">
        <v>1305561.6062752348</v>
      </c>
      <c r="AC31" s="187"/>
      <c r="AD31" s="407"/>
      <c r="AE31" s="173" t="s">
        <v>41</v>
      </c>
      <c r="AF31" s="176">
        <v>-6.2301808596907593</v>
      </c>
      <c r="AG31" s="176">
        <v>5.5537996751804819</v>
      </c>
      <c r="AH31" s="176">
        <v>14.402554004959377</v>
      </c>
      <c r="AI31" s="176">
        <v>-3.7658622825942345</v>
      </c>
      <c r="AJ31" s="176">
        <v>-8.1991173458685225</v>
      </c>
      <c r="AK31" s="176">
        <v>28.083105307738656</v>
      </c>
      <c r="AL31" s="176">
        <v>-22.563768638255155</v>
      </c>
      <c r="AM31" s="176">
        <v>-0.49184411069592704</v>
      </c>
      <c r="AN31" s="176">
        <v>16.261713707784399</v>
      </c>
      <c r="AO31" s="176">
        <v>-36.092733168181354</v>
      </c>
      <c r="AP31" s="176">
        <v>57.67695989962445</v>
      </c>
      <c r="AQ31" s="176">
        <v>-36.046096738983927</v>
      </c>
      <c r="AR31" s="176">
        <v>16.785044564464012</v>
      </c>
      <c r="AS31" s="176">
        <v>118.97930201820799</v>
      </c>
      <c r="AT31" s="176">
        <v>3.5491130685727734</v>
      </c>
      <c r="AU31" s="176">
        <v>-32.047430986270555</v>
      </c>
      <c r="AV31" s="176">
        <v>-13.570788192666971</v>
      </c>
      <c r="AW31" s="176">
        <v>-10.987257611582423</v>
      </c>
      <c r="AX31" s="176">
        <v>17.976672446651886</v>
      </c>
      <c r="AY31" s="176">
        <v>-42.83691633310579</v>
      </c>
      <c r="AZ31" s="176">
        <v>-37.085457376778287</v>
      </c>
      <c r="BA31" s="176">
        <v>-27.99272615927848</v>
      </c>
      <c r="BB31" s="176">
        <v>56.428789264061962</v>
      </c>
      <c r="BC31" s="176">
        <v>18.30279414498175</v>
      </c>
      <c r="BD31" s="176">
        <v>-43.64690221808484</v>
      </c>
      <c r="BE31" s="177">
        <v>9.9822859592031854</v>
      </c>
      <c r="BF31" s="187"/>
      <c r="BG31" s="407"/>
      <c r="BH31" s="173" t="s">
        <v>41</v>
      </c>
      <c r="BI31" s="176">
        <v>-10.539304705659692</v>
      </c>
      <c r="BJ31" s="176">
        <v>29.755928306975775</v>
      </c>
      <c r="BK31" s="176">
        <v>-0.23639629950659158</v>
      </c>
      <c r="BL31" s="176">
        <v>-7.209848223817672</v>
      </c>
      <c r="BM31" s="176">
        <v>-8.0608435313846432</v>
      </c>
      <c r="BN31" s="176">
        <v>10.023572861741625</v>
      </c>
      <c r="BO31" s="176">
        <v>18.639241276929177</v>
      </c>
      <c r="BP31" s="176">
        <v>-1.4783911315762288</v>
      </c>
      <c r="BQ31" s="176">
        <v>12.20346975980442</v>
      </c>
      <c r="BR31" s="176">
        <v>-19.739105764967491</v>
      </c>
      <c r="BS31" s="176">
        <v>11.851371023736213</v>
      </c>
      <c r="BT31" s="176">
        <v>-15.854298849087911</v>
      </c>
      <c r="BU31" s="176">
        <v>20.67697934083219</v>
      </c>
      <c r="BV31" s="176">
        <v>14.302623722188557</v>
      </c>
      <c r="BW31" s="176">
        <v>4.9274809516682172</v>
      </c>
      <c r="BX31" s="176">
        <v>-15.87683027195278</v>
      </c>
      <c r="BY31" s="176">
        <v>-2.4679211504543885</v>
      </c>
      <c r="BZ31" s="176">
        <v>-23.276966065308379</v>
      </c>
      <c r="CA31" s="176">
        <v>-2.9797058539671184E-3</v>
      </c>
      <c r="CB31" s="176">
        <v>-38.530180462399521</v>
      </c>
      <c r="CC31" s="176">
        <v>-4.8776329091480886</v>
      </c>
      <c r="CD31" s="176">
        <v>-12.21799866148735</v>
      </c>
      <c r="CE31" s="176">
        <v>52.855962695595473</v>
      </c>
      <c r="CF31" s="176">
        <v>-31.185563028141104</v>
      </c>
      <c r="CG31" s="176">
        <v>-37.45822139229179</v>
      </c>
      <c r="CH31" s="177">
        <v>2.1721431432766281</v>
      </c>
      <c r="CI31" s="187"/>
      <c r="CJ31" s="407"/>
      <c r="CK31" s="173" t="s">
        <v>41</v>
      </c>
      <c r="CL31" s="176">
        <v>-9.0848456277633378</v>
      </c>
      <c r="CM31" s="176">
        <v>19.373800807262874</v>
      </c>
      <c r="CN31" s="176">
        <v>-1.9141545492958101</v>
      </c>
      <c r="CO31" s="176">
        <v>4.6204136653207772</v>
      </c>
      <c r="CP31" s="176">
        <v>-6.0825024673846979</v>
      </c>
      <c r="CQ31" s="176">
        <v>14.142340844462108</v>
      </c>
      <c r="CR31" s="176">
        <v>-7.5281789983318586</v>
      </c>
      <c r="CS31" s="176">
        <v>5.9486412463744642</v>
      </c>
      <c r="CT31" s="176">
        <v>-1.3742202759863487</v>
      </c>
      <c r="CU31" s="176">
        <v>-13.791673903032532</v>
      </c>
      <c r="CV31" s="176">
        <v>0.18640393195208382</v>
      </c>
      <c r="CW31" s="176">
        <v>-6.747202156478604</v>
      </c>
      <c r="CX31" s="176">
        <v>18.704995085843244</v>
      </c>
      <c r="CY31" s="176">
        <v>-4.2497684987901962</v>
      </c>
      <c r="CZ31" s="176">
        <v>18.52775399478659</v>
      </c>
      <c r="DA31" s="176">
        <v>-6.6250635123423107</v>
      </c>
      <c r="DB31" s="176">
        <v>-1.4571367566900029</v>
      </c>
      <c r="DC31" s="176">
        <v>-15.246161047122076</v>
      </c>
      <c r="DD31" s="176">
        <v>5.9751201097490991E-2</v>
      </c>
      <c r="DE31" s="176">
        <v>-30.009126410159226</v>
      </c>
      <c r="DF31" s="176">
        <v>-3.1357133434620765</v>
      </c>
      <c r="DG31" s="176">
        <v>-4.5794676689481228E-2</v>
      </c>
      <c r="DH31" s="176">
        <v>48.035509158927205</v>
      </c>
      <c r="DI31" s="176">
        <v>-27.644299445562382</v>
      </c>
      <c r="DJ31" s="176">
        <v>-21.567374018140605</v>
      </c>
      <c r="DK31" s="177">
        <v>1.5658116294788194</v>
      </c>
    </row>
    <row r="32" spans="1:115" x14ac:dyDescent="0.2">
      <c r="A32" s="408"/>
      <c r="B32" s="216" t="s">
        <v>42</v>
      </c>
      <c r="C32" s="183">
        <v>181099.3208431548</v>
      </c>
      <c r="D32" s="183">
        <v>96053.980086157855</v>
      </c>
      <c r="E32" s="183">
        <v>359192.80021133058</v>
      </c>
      <c r="F32" s="183">
        <v>41805.374326045145</v>
      </c>
      <c r="G32" s="183">
        <v>17367.839849359236</v>
      </c>
      <c r="H32" s="183">
        <v>16516.359966403859</v>
      </c>
      <c r="I32" s="183">
        <v>1219.4032891706631</v>
      </c>
      <c r="J32" s="183">
        <v>14182.056002600993</v>
      </c>
      <c r="K32" s="183">
        <v>15166.482998726598</v>
      </c>
      <c r="L32" s="183">
        <v>9836.2312985992576</v>
      </c>
      <c r="M32" s="183">
        <v>137390.63854344469</v>
      </c>
      <c r="N32" s="183">
        <v>11400.678723346609</v>
      </c>
      <c r="O32" s="183">
        <v>2241.55016391666</v>
      </c>
      <c r="P32" s="183">
        <v>21123.750386084695</v>
      </c>
      <c r="Q32" s="183">
        <v>21989.45251835596</v>
      </c>
      <c r="R32" s="183">
        <v>11422.939635319301</v>
      </c>
      <c r="S32" s="183">
        <v>24568.626513858409</v>
      </c>
      <c r="T32" s="183">
        <v>17100.090547021053</v>
      </c>
      <c r="U32" s="183">
        <v>34108.045652821806</v>
      </c>
      <c r="V32" s="183">
        <v>46653.306266764208</v>
      </c>
      <c r="W32" s="183">
        <v>4220.2978948224018</v>
      </c>
      <c r="X32" s="183">
        <v>23372.102495326344</v>
      </c>
      <c r="Y32" s="183">
        <v>150288.98195562061</v>
      </c>
      <c r="Z32" s="183">
        <v>2226.7095559348672</v>
      </c>
      <c r="AA32" s="183">
        <v>1811.7908911105694</v>
      </c>
      <c r="AB32" s="184">
        <v>1262358.8106152972</v>
      </c>
      <c r="AC32" s="187"/>
      <c r="AD32" s="408"/>
      <c r="AE32" s="216" t="s">
        <v>42</v>
      </c>
      <c r="AF32" s="185">
        <v>6.039449565627808</v>
      </c>
      <c r="AG32" s="185">
        <v>-3.4494005717159326</v>
      </c>
      <c r="AH32" s="185">
        <v>-10.731799587917179</v>
      </c>
      <c r="AI32" s="185">
        <v>-10.652297970104829</v>
      </c>
      <c r="AJ32" s="185">
        <v>1.1773130055172887</v>
      </c>
      <c r="AK32" s="185">
        <v>-12.06203601225142</v>
      </c>
      <c r="AL32" s="185">
        <v>-55.151134313426773</v>
      </c>
      <c r="AM32" s="185">
        <v>26.002675075503447</v>
      </c>
      <c r="AN32" s="185">
        <v>-10.229916043221742</v>
      </c>
      <c r="AO32" s="185">
        <v>-36.292314992146835</v>
      </c>
      <c r="AP32" s="185">
        <v>8.8815946517240008E-2</v>
      </c>
      <c r="AQ32" s="185">
        <v>-40.608688892594138</v>
      </c>
      <c r="AR32" s="185">
        <v>-32.816844763341912</v>
      </c>
      <c r="AS32" s="185">
        <v>96.947582226053399</v>
      </c>
      <c r="AT32" s="185">
        <v>-25.683213052419994</v>
      </c>
      <c r="AU32" s="185">
        <v>-37.84438421355182</v>
      </c>
      <c r="AV32" s="185">
        <v>-19.653738763085936</v>
      </c>
      <c r="AW32" s="185">
        <v>0.32002497489611592</v>
      </c>
      <c r="AX32" s="185">
        <v>5.1666345643369915</v>
      </c>
      <c r="AY32" s="185">
        <v>-21.76512071173423</v>
      </c>
      <c r="AZ32" s="185">
        <v>-26.686025748786168</v>
      </c>
      <c r="BA32" s="185">
        <v>-42.588755632334461</v>
      </c>
      <c r="BB32" s="185">
        <v>5.7473546485447891</v>
      </c>
      <c r="BC32" s="185">
        <v>22.802321205607392</v>
      </c>
      <c r="BD32" s="185">
        <v>-62.06272018043564</v>
      </c>
      <c r="BE32" s="186">
        <v>-6.840395525678689</v>
      </c>
      <c r="BF32" s="187"/>
      <c r="BG32" s="408"/>
      <c r="BH32" s="216" t="s">
        <v>42</v>
      </c>
      <c r="BI32" s="185">
        <v>-6.4645814000596546</v>
      </c>
      <c r="BJ32" s="185">
        <v>18.031780897670057</v>
      </c>
      <c r="BK32" s="185">
        <v>-3.2224475539588959</v>
      </c>
      <c r="BL32" s="185">
        <v>-8.2696232293693601</v>
      </c>
      <c r="BM32" s="185">
        <v>-5.6913240177102198</v>
      </c>
      <c r="BN32" s="185">
        <v>2.8841782096794333</v>
      </c>
      <c r="BO32" s="185">
        <v>-10.001391785598891</v>
      </c>
      <c r="BP32" s="185">
        <v>5.6858918444150142</v>
      </c>
      <c r="BQ32" s="185">
        <v>5.1658795673132252</v>
      </c>
      <c r="BR32" s="185">
        <v>-24.730660809795012</v>
      </c>
      <c r="BS32" s="185">
        <v>8.3577260376552545</v>
      </c>
      <c r="BT32" s="185">
        <v>-22.578466582546152</v>
      </c>
      <c r="BU32" s="185">
        <v>5.0083464591605065</v>
      </c>
      <c r="BV32" s="185">
        <v>32.612086613282564</v>
      </c>
      <c r="BW32" s="185">
        <v>-6.805449384229723</v>
      </c>
      <c r="BX32" s="185">
        <v>-22.400751861108969</v>
      </c>
      <c r="BY32" s="185">
        <v>-8.1032047614518437</v>
      </c>
      <c r="BZ32" s="185">
        <v>-17.341242736323849</v>
      </c>
      <c r="CA32" s="185">
        <v>1.3107304812664866</v>
      </c>
      <c r="CB32" s="185">
        <v>-34.092586643760825</v>
      </c>
      <c r="CC32" s="185">
        <v>-11.995806600900638</v>
      </c>
      <c r="CD32" s="185">
        <v>-19.878045837057236</v>
      </c>
      <c r="CE32" s="185">
        <v>37.352433318572565</v>
      </c>
      <c r="CF32" s="185">
        <v>-22.177833394467051</v>
      </c>
      <c r="CG32" s="185">
        <v>-44.39363543058257</v>
      </c>
      <c r="CH32" s="186">
        <v>-0.42210977747503264</v>
      </c>
      <c r="CI32" s="187"/>
      <c r="CJ32" s="408"/>
      <c r="CK32" s="216" t="s">
        <v>42</v>
      </c>
      <c r="CL32" s="185">
        <v>-6.4645814000596546</v>
      </c>
      <c r="CM32" s="185">
        <v>18.031780897670057</v>
      </c>
      <c r="CN32" s="185">
        <v>-3.2224475539588959</v>
      </c>
      <c r="CO32" s="185">
        <v>-8.2696232293693601</v>
      </c>
      <c r="CP32" s="185">
        <v>-5.6913240177102198</v>
      </c>
      <c r="CQ32" s="185">
        <v>2.8841782096794333</v>
      </c>
      <c r="CR32" s="185">
        <v>-10.001391785598891</v>
      </c>
      <c r="CS32" s="185">
        <v>5.6858918444150142</v>
      </c>
      <c r="CT32" s="185">
        <v>5.1658795673132252</v>
      </c>
      <c r="CU32" s="185">
        <v>-24.730660809795012</v>
      </c>
      <c r="CV32" s="185">
        <v>8.3577260376552545</v>
      </c>
      <c r="CW32" s="185">
        <v>-22.578466582546152</v>
      </c>
      <c r="CX32" s="185">
        <v>5.0083464591605065</v>
      </c>
      <c r="CY32" s="185">
        <v>32.612086613282564</v>
      </c>
      <c r="CZ32" s="185">
        <v>-6.805449384229723</v>
      </c>
      <c r="DA32" s="185">
        <v>-22.400751861108969</v>
      </c>
      <c r="DB32" s="185">
        <v>-8.1032047614518437</v>
      </c>
      <c r="DC32" s="185">
        <v>-17.341242736323849</v>
      </c>
      <c r="DD32" s="185">
        <v>1.3107304812664866</v>
      </c>
      <c r="DE32" s="185">
        <v>-34.092586643760825</v>
      </c>
      <c r="DF32" s="185">
        <v>-11.995806600900638</v>
      </c>
      <c r="DG32" s="185">
        <v>-19.878045837057236</v>
      </c>
      <c r="DH32" s="185">
        <v>37.352433318572565</v>
      </c>
      <c r="DI32" s="185">
        <v>-22.177833394467051</v>
      </c>
      <c r="DJ32" s="185">
        <v>-44.39363543058257</v>
      </c>
      <c r="DK32" s="186">
        <v>-0.42210977747503264</v>
      </c>
    </row>
    <row r="33" spans="1:115" x14ac:dyDescent="0.2">
      <c r="A33" s="406">
        <v>2020</v>
      </c>
      <c r="B33" s="173" t="s">
        <v>39</v>
      </c>
      <c r="C33" s="174">
        <v>135178.6187564118</v>
      </c>
      <c r="D33" s="174">
        <v>70578.372223776605</v>
      </c>
      <c r="E33" s="174">
        <v>288342.69928187912</v>
      </c>
      <c r="F33" s="174">
        <v>35188.841174041067</v>
      </c>
      <c r="G33" s="174">
        <v>17687.467711206151</v>
      </c>
      <c r="H33" s="174">
        <v>8282.4103547970226</v>
      </c>
      <c r="I33" s="174">
        <v>1359.8259456146664</v>
      </c>
      <c r="J33" s="174">
        <v>9057.803056343846</v>
      </c>
      <c r="K33" s="174">
        <v>11967.806253913694</v>
      </c>
      <c r="L33" s="174">
        <v>8530.5360192920052</v>
      </c>
      <c r="M33" s="174">
        <v>150213.93935275858</v>
      </c>
      <c r="N33" s="174">
        <v>10762.450697469923</v>
      </c>
      <c r="O33" s="174">
        <v>2172.9240177465131</v>
      </c>
      <c r="P33" s="174">
        <v>11245.930852552063</v>
      </c>
      <c r="Q33" s="174">
        <v>12231.13569687038</v>
      </c>
      <c r="R33" s="174">
        <v>11682.583369972155</v>
      </c>
      <c r="S33" s="174">
        <v>15939.641339248839</v>
      </c>
      <c r="T33" s="174">
        <v>19859.783577814196</v>
      </c>
      <c r="U33" s="174">
        <v>33621.02753907031</v>
      </c>
      <c r="V33" s="174">
        <v>30065.167832447343</v>
      </c>
      <c r="W33" s="174">
        <v>4439.5033108171128</v>
      </c>
      <c r="X33" s="174">
        <v>18114.997961549227</v>
      </c>
      <c r="Y33" s="174">
        <v>120470.48347256087</v>
      </c>
      <c r="Z33" s="174">
        <v>2059.8079059914467</v>
      </c>
      <c r="AA33" s="174">
        <v>1949.732549928721</v>
      </c>
      <c r="AB33" s="175">
        <v>1031003.4902540738</v>
      </c>
      <c r="AC33" s="187"/>
      <c r="AD33" s="406">
        <v>2020</v>
      </c>
      <c r="AE33" s="173" t="s">
        <v>39</v>
      </c>
      <c r="AF33" s="176">
        <v>-7.0585436911850152</v>
      </c>
      <c r="AG33" s="176">
        <v>-8.5194627631833715</v>
      </c>
      <c r="AH33" s="176">
        <v>-1.5847043502560054</v>
      </c>
      <c r="AI33" s="176">
        <v>47.042072240672873</v>
      </c>
      <c r="AJ33" s="176">
        <v>20.238242816056818</v>
      </c>
      <c r="AK33" s="176">
        <v>-31.41949184898305</v>
      </c>
      <c r="AL33" s="176">
        <v>6.8895331855482134</v>
      </c>
      <c r="AM33" s="176">
        <v>8.5571387067533866</v>
      </c>
      <c r="AN33" s="176">
        <v>1.7931195682594936</v>
      </c>
      <c r="AO33" s="176">
        <v>-6.0411772398102803</v>
      </c>
      <c r="AP33" s="176">
        <v>78.177718950993963</v>
      </c>
      <c r="AQ33" s="176">
        <v>-31.649773350453724</v>
      </c>
      <c r="AR33" s="176">
        <v>-31.421658244940719</v>
      </c>
      <c r="AS33" s="176">
        <v>54.439297395178855</v>
      </c>
      <c r="AT33" s="176">
        <v>-42.025915679915805</v>
      </c>
      <c r="AU33" s="176">
        <v>5.0270032988328328</v>
      </c>
      <c r="AV33" s="176">
        <v>-8.7592707792643054</v>
      </c>
      <c r="AW33" s="176">
        <v>82.745269679089148</v>
      </c>
      <c r="AX33" s="176">
        <v>41.473455783360748</v>
      </c>
      <c r="AY33" s="176">
        <v>-7.2236152228752566</v>
      </c>
      <c r="AZ33" s="176">
        <v>39.257800435305555</v>
      </c>
      <c r="BA33" s="176">
        <v>-48.918487625481902</v>
      </c>
      <c r="BB33" s="176">
        <v>-12.895791263082446</v>
      </c>
      <c r="BC33" s="176">
        <v>26.097230620857204</v>
      </c>
      <c r="BD33" s="176">
        <v>-11.424934604559468</v>
      </c>
      <c r="BE33" s="177">
        <v>2.6103515805152799</v>
      </c>
      <c r="BF33" s="187"/>
      <c r="BG33" s="406">
        <v>2020</v>
      </c>
      <c r="BH33" s="173" t="s">
        <v>39</v>
      </c>
      <c r="BI33" s="176">
        <v>-7.0585436911850152</v>
      </c>
      <c r="BJ33" s="176">
        <v>-8.5194627631833715</v>
      </c>
      <c r="BK33" s="176">
        <v>-1.5847043502560054</v>
      </c>
      <c r="BL33" s="176">
        <v>47.042072240672873</v>
      </c>
      <c r="BM33" s="176">
        <v>20.238242816056818</v>
      </c>
      <c r="BN33" s="176">
        <v>-31.41949184898305</v>
      </c>
      <c r="BO33" s="176">
        <v>6.8895331855482134</v>
      </c>
      <c r="BP33" s="176">
        <v>8.5571387067533866</v>
      </c>
      <c r="BQ33" s="176">
        <v>1.7931195682594936</v>
      </c>
      <c r="BR33" s="176">
        <v>-6.0411772398102803</v>
      </c>
      <c r="BS33" s="176">
        <v>78.177718950993963</v>
      </c>
      <c r="BT33" s="176">
        <v>-31.649773350453724</v>
      </c>
      <c r="BU33" s="176">
        <v>-31.421658244940719</v>
      </c>
      <c r="BV33" s="176">
        <v>54.439297395178855</v>
      </c>
      <c r="BW33" s="176">
        <v>-42.025915679915805</v>
      </c>
      <c r="BX33" s="176">
        <v>5.0270032988328328</v>
      </c>
      <c r="BY33" s="176">
        <v>-8.7592707792643054</v>
      </c>
      <c r="BZ33" s="176">
        <v>82.745269679089148</v>
      </c>
      <c r="CA33" s="176">
        <v>41.473455783360748</v>
      </c>
      <c r="CB33" s="176">
        <v>-7.2236152228752566</v>
      </c>
      <c r="CC33" s="176">
        <v>39.257800435305555</v>
      </c>
      <c r="CD33" s="176">
        <v>-48.918487625481902</v>
      </c>
      <c r="CE33" s="176">
        <v>-12.895791263082446</v>
      </c>
      <c r="CF33" s="176">
        <v>26.097230620857204</v>
      </c>
      <c r="CG33" s="176">
        <v>-11.424934604559468</v>
      </c>
      <c r="CH33" s="177">
        <v>2.6103515805152799</v>
      </c>
      <c r="CI33" s="187"/>
      <c r="CJ33" s="406">
        <v>2020</v>
      </c>
      <c r="CK33" s="173" t="s">
        <v>39</v>
      </c>
      <c r="CL33" s="176">
        <v>-6.9180316872970549</v>
      </c>
      <c r="CM33" s="176">
        <v>6.2001406089498445</v>
      </c>
      <c r="CN33" s="176">
        <v>-0.86976045120974455</v>
      </c>
      <c r="CO33" s="176">
        <v>4.568228642104577</v>
      </c>
      <c r="CP33" s="176">
        <v>4.1786319330983313</v>
      </c>
      <c r="CQ33" s="176">
        <v>-2.0281518857843461</v>
      </c>
      <c r="CR33" s="176">
        <v>-4.6157415683444336</v>
      </c>
      <c r="CS33" s="176">
        <v>4.539774636140681</v>
      </c>
      <c r="CT33" s="176">
        <v>5.8222742916764547</v>
      </c>
      <c r="CU33" s="176">
        <v>-24.215240610852675</v>
      </c>
      <c r="CV33" s="176">
        <v>28.298846466524342</v>
      </c>
      <c r="CW33" s="176">
        <v>-32.902326794048939</v>
      </c>
      <c r="CX33" s="176">
        <v>-14.9523065628814</v>
      </c>
      <c r="CY33" s="176">
        <v>66.670137241598198</v>
      </c>
      <c r="CZ33" s="176">
        <v>-22.536854266019979</v>
      </c>
      <c r="DA33" s="176">
        <v>-19.991417338750228</v>
      </c>
      <c r="DB33" s="176">
        <v>-11.584972597565368</v>
      </c>
      <c r="DC33" s="176">
        <v>1.9253016827055047</v>
      </c>
      <c r="DD33" s="176">
        <v>12.089705560166863</v>
      </c>
      <c r="DE33" s="176">
        <v>-29.419145358150878</v>
      </c>
      <c r="DF33" s="176">
        <v>-6.9943199368987958</v>
      </c>
      <c r="DG33" s="176">
        <v>-30.634477780050283</v>
      </c>
      <c r="DH33" s="176">
        <v>19.501123656269325</v>
      </c>
      <c r="DI33" s="176">
        <v>-8.3375209415237563</v>
      </c>
      <c r="DJ33" s="176">
        <v>-43.878415933133056</v>
      </c>
      <c r="DK33" s="177">
        <v>0.75313357586337393</v>
      </c>
    </row>
    <row r="34" spans="1:115" x14ac:dyDescent="0.2">
      <c r="A34" s="407"/>
      <c r="B34" s="178" t="s">
        <v>40</v>
      </c>
      <c r="C34" s="179">
        <v>78596.888302268781</v>
      </c>
      <c r="D34" s="179">
        <v>52523.161309341391</v>
      </c>
      <c r="E34" s="179">
        <v>195818.77742022366</v>
      </c>
      <c r="F34" s="179">
        <v>16434.184927189777</v>
      </c>
      <c r="G34" s="179">
        <v>7697.1833709175353</v>
      </c>
      <c r="H34" s="179">
        <v>7014.4075618890247</v>
      </c>
      <c r="I34" s="179">
        <v>560.55050988143194</v>
      </c>
      <c r="J34" s="179">
        <v>2917.1506126482682</v>
      </c>
      <c r="K34" s="179">
        <v>8920.0384574580166</v>
      </c>
      <c r="L34" s="179">
        <v>4311.0006989807225</v>
      </c>
      <c r="M34" s="179">
        <v>37853.114936343438</v>
      </c>
      <c r="N34" s="179">
        <v>9469.7512560850282</v>
      </c>
      <c r="O34" s="179">
        <v>1088.5878859996014</v>
      </c>
      <c r="P34" s="179">
        <v>4938.9858566674393</v>
      </c>
      <c r="Q34" s="179">
        <v>5956.526524443615</v>
      </c>
      <c r="R34" s="179">
        <v>6661.5798510506584</v>
      </c>
      <c r="S34" s="179">
        <v>13566.406110256094</v>
      </c>
      <c r="T34" s="179">
        <v>10327.134635323651</v>
      </c>
      <c r="U34" s="179">
        <v>16059.68179384257</v>
      </c>
      <c r="V34" s="179">
        <v>16935.128025171896</v>
      </c>
      <c r="W34" s="179">
        <v>1298.719065321427</v>
      </c>
      <c r="X34" s="179">
        <v>15379.916460162511</v>
      </c>
      <c r="Y34" s="179">
        <v>47553.468604119756</v>
      </c>
      <c r="Z34" s="179">
        <v>600.28878448097487</v>
      </c>
      <c r="AA34" s="179">
        <v>1227.6718470980018</v>
      </c>
      <c r="AB34" s="180">
        <v>563710.30480716529</v>
      </c>
      <c r="AC34" s="187"/>
      <c r="AD34" s="407"/>
      <c r="AE34" s="178" t="s">
        <v>40</v>
      </c>
      <c r="AF34" s="181">
        <v>-46.631846385263941</v>
      </c>
      <c r="AG34" s="181">
        <v>-37.028899951631679</v>
      </c>
      <c r="AH34" s="181">
        <v>-40.784441195921808</v>
      </c>
      <c r="AI34" s="181">
        <v>-50.777086296645322</v>
      </c>
      <c r="AJ34" s="181">
        <v>-51.949544004106784</v>
      </c>
      <c r="AK34" s="181">
        <v>-48.102475305226967</v>
      </c>
      <c r="AL34" s="181">
        <v>-73.918595365574973</v>
      </c>
      <c r="AM34" s="181">
        <v>-72.342586504003137</v>
      </c>
      <c r="AN34" s="181">
        <v>-41.813031848576962</v>
      </c>
      <c r="AO34" s="181">
        <v>-54.832474254002861</v>
      </c>
      <c r="AP34" s="181">
        <v>-64.73907533766041</v>
      </c>
      <c r="AQ34" s="181">
        <v>-35.892962882221966</v>
      </c>
      <c r="AR34" s="181">
        <v>-53.214830090806608</v>
      </c>
      <c r="AS34" s="181">
        <v>-65.629805723743502</v>
      </c>
      <c r="AT34" s="181">
        <v>-52.975201912492906</v>
      </c>
      <c r="AU34" s="181">
        <v>-52.453001906100248</v>
      </c>
      <c r="AV34" s="181">
        <v>-29.219279021667109</v>
      </c>
      <c r="AW34" s="181">
        <v>-16.997035893251635</v>
      </c>
      <c r="AX34" s="181">
        <v>-51.852964157272922</v>
      </c>
      <c r="AY34" s="181">
        <v>-51.66828991689929</v>
      </c>
      <c r="AZ34" s="181">
        <v>-70.264820190066672</v>
      </c>
      <c r="BA34" s="181">
        <v>-60.280274490092332</v>
      </c>
      <c r="BB34" s="181">
        <v>-65.885047441803522</v>
      </c>
      <c r="BC34" s="181">
        <v>-69.91579006027176</v>
      </c>
      <c r="BD34" s="181">
        <v>-60.276419234130493</v>
      </c>
      <c r="BE34" s="182">
        <v>-49.439846167861546</v>
      </c>
      <c r="BF34" s="187"/>
      <c r="BG34" s="407"/>
      <c r="BH34" s="178" t="s">
        <v>40</v>
      </c>
      <c r="BI34" s="181">
        <v>-26.968768023096391</v>
      </c>
      <c r="BJ34" s="181">
        <v>-23.329697307715445</v>
      </c>
      <c r="BK34" s="181">
        <v>-22.369426299358331</v>
      </c>
      <c r="BL34" s="181">
        <v>-9.9363853429734093</v>
      </c>
      <c r="BM34" s="181">
        <v>-17.392710507311339</v>
      </c>
      <c r="BN34" s="181">
        <v>-40.229987138817414</v>
      </c>
      <c r="BO34" s="181">
        <v>-43.871833530081531</v>
      </c>
      <c r="BP34" s="181">
        <v>-36.611133628358658</v>
      </c>
      <c r="BQ34" s="181">
        <v>-22.885943839283019</v>
      </c>
      <c r="BR34" s="181">
        <v>-31.046542607600536</v>
      </c>
      <c r="BS34" s="181">
        <v>-1.8731781871080599</v>
      </c>
      <c r="BT34" s="181">
        <v>-33.703638105378239</v>
      </c>
      <c r="BU34" s="181">
        <v>-40.64915071454498</v>
      </c>
      <c r="BV34" s="181">
        <v>-25.248915841685825</v>
      </c>
      <c r="BW34" s="181">
        <v>-46.133564506924117</v>
      </c>
      <c r="BX34" s="181">
        <v>-27.014332447640832</v>
      </c>
      <c r="BY34" s="181">
        <v>-19.463107328071118</v>
      </c>
      <c r="BZ34" s="181">
        <v>29.505594954202728</v>
      </c>
      <c r="CA34" s="181">
        <v>-13.024571056750666</v>
      </c>
      <c r="CB34" s="181">
        <v>-30.313593823549901</v>
      </c>
      <c r="CC34" s="181">
        <v>-24.053311520229713</v>
      </c>
      <c r="CD34" s="181">
        <v>-54.8488872725422</v>
      </c>
      <c r="CE34" s="181">
        <v>-39.494004661633483</v>
      </c>
      <c r="CF34" s="181">
        <v>-26.696265963678002</v>
      </c>
      <c r="CG34" s="181">
        <v>-39.955590670713626</v>
      </c>
      <c r="CH34" s="182">
        <v>-24.767192593261576</v>
      </c>
      <c r="CI34" s="187"/>
      <c r="CJ34" s="407"/>
      <c r="CK34" s="178" t="s">
        <v>40</v>
      </c>
      <c r="CL34" s="181">
        <v>-12.333150684743877</v>
      </c>
      <c r="CM34" s="181">
        <v>-11.112141020239497</v>
      </c>
      <c r="CN34" s="181">
        <v>-9.8379027548348041</v>
      </c>
      <c r="CO34" s="181">
        <v>-8.3959971255204486</v>
      </c>
      <c r="CP34" s="181">
        <v>-10.090936489541347</v>
      </c>
      <c r="CQ34" s="181">
        <v>-14.935246699950289</v>
      </c>
      <c r="CR34" s="181">
        <v>-42.04873285472749</v>
      </c>
      <c r="CS34" s="181">
        <v>-9.4744835937423453</v>
      </c>
      <c r="CT34" s="181">
        <v>-10.497337171490029</v>
      </c>
      <c r="CU34" s="181">
        <v>-34.268789579140936</v>
      </c>
      <c r="CV34" s="181">
        <v>13.555753484855826</v>
      </c>
      <c r="CW34" s="181">
        <v>-36.276972333318582</v>
      </c>
      <c r="CX34" s="181">
        <v>-21.861122347816043</v>
      </c>
      <c r="CY34" s="181">
        <v>39.307645661175371</v>
      </c>
      <c r="CZ34" s="181">
        <v>-28.639201962984362</v>
      </c>
      <c r="DA34" s="181">
        <v>-31.716782042668477</v>
      </c>
      <c r="DB34" s="181">
        <v>-17.77662642389982</v>
      </c>
      <c r="DC34" s="181">
        <v>8.648728767628878</v>
      </c>
      <c r="DD34" s="181">
        <v>3.0262469575781381E-2</v>
      </c>
      <c r="DE34" s="181">
        <v>-31.614180115447464</v>
      </c>
      <c r="DF34" s="181">
        <v>-28.866723697084527</v>
      </c>
      <c r="DG34" s="181">
        <v>-44.258960443593089</v>
      </c>
      <c r="DH34" s="181">
        <v>-7.9799550874856129</v>
      </c>
      <c r="DI34" s="181">
        <v>-1.9991603932456137</v>
      </c>
      <c r="DJ34" s="181">
        <v>-48.47160481886624</v>
      </c>
      <c r="DK34" s="182">
        <v>-10.707963017231704</v>
      </c>
    </row>
    <row r="35" spans="1:115" x14ac:dyDescent="0.2">
      <c r="A35" s="407"/>
      <c r="B35" s="173" t="s">
        <v>41</v>
      </c>
      <c r="C35" s="174">
        <v>110086.424221726</v>
      </c>
      <c r="D35" s="174">
        <v>80929.464626297122</v>
      </c>
      <c r="E35" s="174">
        <v>324561.46709575725</v>
      </c>
      <c r="F35" s="174">
        <v>33691.580612110862</v>
      </c>
      <c r="G35" s="174">
        <v>14778.439616445554</v>
      </c>
      <c r="H35" s="174">
        <v>10626.950006567713</v>
      </c>
      <c r="I35" s="174">
        <v>742.87920662025488</v>
      </c>
      <c r="J35" s="174">
        <v>7052.8556153947202</v>
      </c>
      <c r="K35" s="174">
        <v>12736.271272822803</v>
      </c>
      <c r="L35" s="174">
        <v>5622.2585314593462</v>
      </c>
      <c r="M35" s="174">
        <v>58635.893471693162</v>
      </c>
      <c r="N35" s="174">
        <v>12807.621253119663</v>
      </c>
      <c r="O35" s="174">
        <v>2717.2950479443057</v>
      </c>
      <c r="P35" s="174">
        <v>8476.2577433337719</v>
      </c>
      <c r="Q35" s="174">
        <v>10159.277866806779</v>
      </c>
      <c r="R35" s="174">
        <v>11910.050492578484</v>
      </c>
      <c r="S35" s="174">
        <v>24891.549848942599</v>
      </c>
      <c r="T35" s="174">
        <v>16459.061421253122</v>
      </c>
      <c r="U35" s="174">
        <v>29867.461500065678</v>
      </c>
      <c r="V35" s="174">
        <v>35787.111546039669</v>
      </c>
      <c r="W35" s="174">
        <v>2980.5105214764221</v>
      </c>
      <c r="X35" s="174">
        <v>38886.938421121769</v>
      </c>
      <c r="Y35" s="174">
        <v>119086.11501379221</v>
      </c>
      <c r="Z35" s="174">
        <v>911.36109286746353</v>
      </c>
      <c r="AA35" s="174">
        <v>1584.0894785235782</v>
      </c>
      <c r="AB35" s="175">
        <v>975989.18552476028</v>
      </c>
      <c r="AC35" s="187"/>
      <c r="AD35" s="407"/>
      <c r="AE35" s="173" t="s">
        <v>41</v>
      </c>
      <c r="AF35" s="176">
        <v>-37.497654096950392</v>
      </c>
      <c r="AG35" s="176">
        <v>6.5442351145835964</v>
      </c>
      <c r="AH35" s="176">
        <v>-15.879802302338952</v>
      </c>
      <c r="AI35" s="176">
        <v>-16.384073114930551</v>
      </c>
      <c r="AJ35" s="176">
        <v>-1.6005952410963475</v>
      </c>
      <c r="AK35" s="176">
        <v>-39.851645159543757</v>
      </c>
      <c r="AL35" s="176">
        <v>-55.346605486904174</v>
      </c>
      <c r="AM35" s="176">
        <v>-43.825682798549394</v>
      </c>
      <c r="AN35" s="176">
        <v>-11.45160457372153</v>
      </c>
      <c r="AO35" s="176">
        <v>-44.220109358266214</v>
      </c>
      <c r="AP35" s="176">
        <v>-65.85790413194475</v>
      </c>
      <c r="AQ35" s="176">
        <v>0.10968523710035427</v>
      </c>
      <c r="AR35" s="176">
        <v>-35.679362393135747</v>
      </c>
      <c r="AS35" s="176">
        <v>-60.439131093684317</v>
      </c>
      <c r="AT35" s="176">
        <v>-37.244015979542077</v>
      </c>
      <c r="AU35" s="176">
        <v>3.8928724862108188</v>
      </c>
      <c r="AV35" s="176">
        <v>1.6290585912892785</v>
      </c>
      <c r="AW35" s="176">
        <v>5.4881773536642253</v>
      </c>
      <c r="AX35" s="176">
        <v>-21.545684766256322</v>
      </c>
      <c r="AY35" s="176">
        <v>4.0829098650483786</v>
      </c>
      <c r="AZ35" s="176">
        <v>-20.412204476035235</v>
      </c>
      <c r="BA35" s="176">
        <v>22.412639466336891</v>
      </c>
      <c r="BB35" s="176">
        <v>-27.897316223562186</v>
      </c>
      <c r="BC35" s="176">
        <v>-64.973341162168509</v>
      </c>
      <c r="BD35" s="176">
        <v>-31.65256920672751</v>
      </c>
      <c r="BE35" s="177">
        <v>-25.24372799922817</v>
      </c>
      <c r="BF35" s="187"/>
      <c r="BG35" s="407"/>
      <c r="BH35" s="173" t="s">
        <v>41</v>
      </c>
      <c r="BI35" s="176">
        <v>-30.924130875604494</v>
      </c>
      <c r="BJ35" s="176">
        <v>-13.735589100031632</v>
      </c>
      <c r="BK35" s="176">
        <v>-19.889104501296107</v>
      </c>
      <c r="BL35" s="176">
        <v>-12.597935616186462</v>
      </c>
      <c r="BM35" s="176">
        <v>-12.208257295585268</v>
      </c>
      <c r="BN35" s="176">
        <v>-40.075470260511281</v>
      </c>
      <c r="BO35" s="176">
        <v>-47.625976971788056</v>
      </c>
      <c r="BP35" s="176">
        <v>-39.491602903011305</v>
      </c>
      <c r="BQ35" s="176">
        <v>-18.920105772190642</v>
      </c>
      <c r="BR35" s="176">
        <v>-35.672605330308649</v>
      </c>
      <c r="BS35" s="176">
        <v>-32.112168293063583</v>
      </c>
      <c r="BT35" s="176">
        <v>-23.715651149201655</v>
      </c>
      <c r="BU35" s="176">
        <v>-38.489110564785399</v>
      </c>
      <c r="BV35" s="176">
        <v>-42.751760429866891</v>
      </c>
      <c r="BW35" s="176">
        <v>-43.252674952042028</v>
      </c>
      <c r="BX35" s="176">
        <v>-17.333031468198968</v>
      </c>
      <c r="BY35" s="176">
        <v>-11.01214349876739</v>
      </c>
      <c r="BZ35" s="176">
        <v>19.875228433680036</v>
      </c>
      <c r="CA35" s="176">
        <v>-16.432458672101248</v>
      </c>
      <c r="CB35" s="176">
        <v>-18.699340081562944</v>
      </c>
      <c r="CC35" s="176">
        <v>-22.846668115431257</v>
      </c>
      <c r="CD35" s="176">
        <v>-31.683732173073075</v>
      </c>
      <c r="CE35" s="176">
        <v>-35.169091695862456</v>
      </c>
      <c r="CF35" s="176">
        <v>-42.680372215360485</v>
      </c>
      <c r="CG35" s="176">
        <v>-37.42664264702006</v>
      </c>
      <c r="CH35" s="177">
        <v>-24.948827002991024</v>
      </c>
      <c r="CI35" s="187"/>
      <c r="CJ35" s="407"/>
      <c r="CK35" s="173" t="s">
        <v>41</v>
      </c>
      <c r="CL35" s="176">
        <v>-21.054712863315551</v>
      </c>
      <c r="CM35" s="176">
        <v>-10.690004396488618</v>
      </c>
      <c r="CN35" s="176">
        <v>-17.279342005054975</v>
      </c>
      <c r="CO35" s="176">
        <v>-11.967501219953391</v>
      </c>
      <c r="CP35" s="176">
        <v>-8.5560701226138125</v>
      </c>
      <c r="CQ35" s="176">
        <v>-31.595099980914597</v>
      </c>
      <c r="CR35" s="176">
        <v>-50.247749278708213</v>
      </c>
      <c r="CS35" s="176">
        <v>-22.228638378201858</v>
      </c>
      <c r="CT35" s="176">
        <v>-16.404579565751309</v>
      </c>
      <c r="CU35" s="176">
        <v>-35.889359991359207</v>
      </c>
      <c r="CV35" s="176">
        <v>-23.283562886961839</v>
      </c>
      <c r="CW35" s="176">
        <v>-28.90347215120088</v>
      </c>
      <c r="CX35" s="176">
        <v>-37.039599835730833</v>
      </c>
      <c r="CY35" s="176">
        <v>-14.902941774230404</v>
      </c>
      <c r="CZ35" s="176">
        <v>-36.716991968955334</v>
      </c>
      <c r="DA35" s="176">
        <v>-24.189827760146642</v>
      </c>
      <c r="DB35" s="176">
        <v>-13.893543003192487</v>
      </c>
      <c r="DC35" s="176">
        <v>13.918419741221321</v>
      </c>
      <c r="DD35" s="176">
        <v>-10.943542482024727</v>
      </c>
      <c r="DE35" s="176">
        <v>-19.831623831353586</v>
      </c>
      <c r="DF35" s="176">
        <v>-24.142391548595597</v>
      </c>
      <c r="DG35" s="176">
        <v>-34.710732712941727</v>
      </c>
      <c r="DH35" s="176">
        <v>-25.228458789985186</v>
      </c>
      <c r="DI35" s="176">
        <v>-27.919561711300712</v>
      </c>
      <c r="DJ35" s="176">
        <v>-46.926344963969704</v>
      </c>
      <c r="DK35" s="177">
        <v>-19.815731243707024</v>
      </c>
    </row>
    <row r="36" spans="1:115" x14ac:dyDescent="0.2">
      <c r="A36" s="408"/>
      <c r="B36" s="216" t="s">
        <v>42</v>
      </c>
      <c r="C36" s="183">
        <v>186333.73067104304</v>
      </c>
      <c r="D36" s="183">
        <v>99746.878686047727</v>
      </c>
      <c r="E36" s="183">
        <v>450924.28693862673</v>
      </c>
      <c r="F36" s="183">
        <v>39377.225591330629</v>
      </c>
      <c r="G36" s="183">
        <v>23433.587188704805</v>
      </c>
      <c r="H36" s="183">
        <v>23562.006694800461</v>
      </c>
      <c r="I36" s="183">
        <v>3941.1708606856314</v>
      </c>
      <c r="J36" s="183">
        <v>14365.743174950507</v>
      </c>
      <c r="K36" s="183">
        <v>21667.818979889551</v>
      </c>
      <c r="L36" s="183">
        <v>10212.323408356779</v>
      </c>
      <c r="M36" s="183">
        <v>90652.280608523506</v>
      </c>
      <c r="N36" s="183">
        <v>20472.209596748988</v>
      </c>
      <c r="O36" s="183">
        <v>3099.3096540585602</v>
      </c>
      <c r="P36" s="183">
        <v>15333.051213921019</v>
      </c>
      <c r="Q36" s="183">
        <v>18522.135615296447</v>
      </c>
      <c r="R36" s="183">
        <v>19799.790793998127</v>
      </c>
      <c r="S36" s="183">
        <v>25425.873137438786</v>
      </c>
      <c r="T36" s="183">
        <v>23278.413618839222</v>
      </c>
      <c r="U36" s="183">
        <v>45816.036938626661</v>
      </c>
      <c r="V36" s="183">
        <v>55586.621027404406</v>
      </c>
      <c r="W36" s="183">
        <v>4211.0896373866835</v>
      </c>
      <c r="X36" s="183">
        <v>52267.333515681989</v>
      </c>
      <c r="Y36" s="183">
        <v>156810.91856830262</v>
      </c>
      <c r="Z36" s="183">
        <v>1513.6854746274878</v>
      </c>
      <c r="AA36" s="183">
        <v>2693.2424195060958</v>
      </c>
      <c r="AB36" s="184">
        <v>1409046.7640147964</v>
      </c>
      <c r="AC36" s="187"/>
      <c r="AD36" s="408"/>
      <c r="AE36" s="216" t="s">
        <v>42</v>
      </c>
      <c r="AF36" s="185">
        <v>2.8903530965870505</v>
      </c>
      <c r="AG36" s="185">
        <v>3.8446075806306323</v>
      </c>
      <c r="AH36" s="185">
        <v>25.538230909229263</v>
      </c>
      <c r="AI36" s="185">
        <v>-5.8082214879290213</v>
      </c>
      <c r="AJ36" s="185">
        <v>34.925168541149112</v>
      </c>
      <c r="AK36" s="185">
        <v>42.658592708854989</v>
      </c>
      <c r="AL36" s="185">
        <v>223.20487370229159</v>
      </c>
      <c r="AM36" s="185">
        <v>1.2952083415537663</v>
      </c>
      <c r="AN36" s="185">
        <v>42.866470635999221</v>
      </c>
      <c r="AO36" s="185">
        <v>3.8235386942464311</v>
      </c>
      <c r="AP36" s="185">
        <v>-34.018589934817065</v>
      </c>
      <c r="AQ36" s="185">
        <v>79.570094847295891</v>
      </c>
      <c r="AR36" s="185">
        <v>38.266352631749157</v>
      </c>
      <c r="AS36" s="185">
        <v>-27.413215297120296</v>
      </c>
      <c r="AT36" s="185">
        <v>-15.768091088966985</v>
      </c>
      <c r="AU36" s="185">
        <v>73.333585102541534</v>
      </c>
      <c r="AV36" s="185">
        <v>3.4891922961050703</v>
      </c>
      <c r="AW36" s="185">
        <v>36.130352964092772</v>
      </c>
      <c r="AX36" s="185">
        <v>34.326186275748213</v>
      </c>
      <c r="AY36" s="185">
        <v>19.148299392886294</v>
      </c>
      <c r="AZ36" s="185">
        <v>-0.21818975023102372</v>
      </c>
      <c r="BA36" s="185">
        <v>123.63128659962767</v>
      </c>
      <c r="BB36" s="185">
        <v>4.3395973063467208</v>
      </c>
      <c r="BC36" s="185">
        <v>-32.021422794317765</v>
      </c>
      <c r="BD36" s="185">
        <v>48.650842253391893</v>
      </c>
      <c r="BE36" s="186">
        <v>11.620147311999251</v>
      </c>
      <c r="BF36" s="187"/>
      <c r="BG36" s="408"/>
      <c r="BH36" s="216" t="s">
        <v>42</v>
      </c>
      <c r="BI36" s="185">
        <v>-21.502190241203333</v>
      </c>
      <c r="BJ36" s="185">
        <v>-8.6580505637584011</v>
      </c>
      <c r="BK36" s="185">
        <v>-7.9674224313621256</v>
      </c>
      <c r="BL36" s="185">
        <v>-10.561982547602311</v>
      </c>
      <c r="BM36" s="185">
        <v>0.76160823886735063</v>
      </c>
      <c r="BN36" s="185">
        <v>-17.216104392845168</v>
      </c>
      <c r="BO36" s="185">
        <v>4.7577864359960476</v>
      </c>
      <c r="BP36" s="185">
        <v>-26.814452152081834</v>
      </c>
      <c r="BQ36" s="185">
        <v>-2.3745997889764503</v>
      </c>
      <c r="BR36" s="185">
        <v>-25.592105213503146</v>
      </c>
      <c r="BS36" s="185">
        <v>-32.635192427885052</v>
      </c>
      <c r="BT36" s="185">
        <v>-2.1933926496458978</v>
      </c>
      <c r="BU36" s="185">
        <v>-24.105320582051036</v>
      </c>
      <c r="BV36" s="185">
        <v>-37.705020186165726</v>
      </c>
      <c r="BW36" s="185">
        <v>-34.851908943372031</v>
      </c>
      <c r="BX36" s="185">
        <v>4.2343440734477156</v>
      </c>
      <c r="BY36" s="185">
        <v>-6.8547714200186016</v>
      </c>
      <c r="BZ36" s="185">
        <v>24.837792004303672</v>
      </c>
      <c r="CA36" s="185">
        <v>-3.0426621493336636</v>
      </c>
      <c r="CB36" s="185">
        <v>-6.8075457397734578</v>
      </c>
      <c r="CC36" s="185">
        <v>-16.693714140565042</v>
      </c>
      <c r="CD36" s="185">
        <v>-3.6142301289034173</v>
      </c>
      <c r="CE36" s="185">
        <v>-25.158584602786682</v>
      </c>
      <c r="CF36" s="185">
        <v>-39.874055428559785</v>
      </c>
      <c r="CG36" s="185">
        <v>-20.873169653013989</v>
      </c>
      <c r="CH36" s="186">
        <v>-15.100948812172444</v>
      </c>
      <c r="CI36" s="187"/>
      <c r="CJ36" s="408"/>
      <c r="CK36" s="216" t="s">
        <v>42</v>
      </c>
      <c r="CL36" s="185">
        <v>-21.502190241203333</v>
      </c>
      <c r="CM36" s="185">
        <v>-8.6580505637584011</v>
      </c>
      <c r="CN36" s="185">
        <v>-7.9674224313621256</v>
      </c>
      <c r="CO36" s="185">
        <v>-10.561982547602311</v>
      </c>
      <c r="CP36" s="185">
        <v>0.76160823886735063</v>
      </c>
      <c r="CQ36" s="185">
        <v>-17.216104392845168</v>
      </c>
      <c r="CR36" s="185">
        <v>4.7577864359960476</v>
      </c>
      <c r="CS36" s="185">
        <v>-26.814452152081834</v>
      </c>
      <c r="CT36" s="185">
        <v>-2.3745997889764503</v>
      </c>
      <c r="CU36" s="185">
        <v>-25.592105213503146</v>
      </c>
      <c r="CV36" s="185">
        <v>-32.635192427885052</v>
      </c>
      <c r="CW36" s="185">
        <v>-2.1933926496458978</v>
      </c>
      <c r="CX36" s="185">
        <v>-24.105320582051036</v>
      </c>
      <c r="CY36" s="185">
        <v>-37.705020186165726</v>
      </c>
      <c r="CZ36" s="185">
        <v>-34.851908943372031</v>
      </c>
      <c r="DA36" s="185">
        <v>4.2343440734477156</v>
      </c>
      <c r="DB36" s="185">
        <v>-6.8547714200186016</v>
      </c>
      <c r="DC36" s="185">
        <v>24.837792004303672</v>
      </c>
      <c r="DD36" s="185">
        <v>-3.0426621493336636</v>
      </c>
      <c r="DE36" s="185">
        <v>-6.8075457397734578</v>
      </c>
      <c r="DF36" s="185">
        <v>-16.693714140565042</v>
      </c>
      <c r="DG36" s="185">
        <v>-3.6142301289034173</v>
      </c>
      <c r="DH36" s="185">
        <v>-25.158584602786682</v>
      </c>
      <c r="DI36" s="185">
        <v>-39.874055428559785</v>
      </c>
      <c r="DJ36" s="185">
        <v>-20.873169653013989</v>
      </c>
      <c r="DK36" s="186">
        <v>-15.100948812172444</v>
      </c>
    </row>
    <row r="37" spans="1:115" ht="14.25" customHeight="1" x14ac:dyDescent="0.2">
      <c r="A37" s="357">
        <v>2021</v>
      </c>
      <c r="B37" s="298" t="s">
        <v>39</v>
      </c>
      <c r="C37" s="231">
        <v>157942.21847967544</v>
      </c>
      <c r="D37" s="231">
        <v>92406.680701217192</v>
      </c>
      <c r="E37" s="231">
        <v>384838.56184133305</v>
      </c>
      <c r="F37" s="295">
        <v>36017.464977417134</v>
      </c>
      <c r="G37" s="295">
        <v>21361.219143126898</v>
      </c>
      <c r="H37" s="295">
        <v>15413.925872055936</v>
      </c>
      <c r="I37" s="295">
        <v>2510.0699175789127</v>
      </c>
      <c r="J37" s="295">
        <v>13652.217867258671</v>
      </c>
      <c r="K37" s="295">
        <v>15360.346653397639</v>
      </c>
      <c r="L37" s="295">
        <v>10770.005333129195</v>
      </c>
      <c r="M37" s="295">
        <v>73188.047921610661</v>
      </c>
      <c r="N37" s="295">
        <v>14040.084819719821</v>
      </c>
      <c r="O37" s="295">
        <v>2738.363979688178</v>
      </c>
      <c r="P37" s="295">
        <v>15350.446145602084</v>
      </c>
      <c r="Q37" s="295">
        <v>15405.77251269489</v>
      </c>
      <c r="R37" s="295">
        <v>17504.680165352525</v>
      </c>
      <c r="S37" s="295">
        <v>21959.326290540714</v>
      </c>
      <c r="T37" s="295">
        <v>20296.040980887497</v>
      </c>
      <c r="U37" s="295">
        <v>31182.522876317336</v>
      </c>
      <c r="V37" s="295">
        <v>43994.362346576847</v>
      </c>
      <c r="W37" s="295">
        <v>3808.2012044196081</v>
      </c>
      <c r="X37" s="295">
        <v>34935.397713644139</v>
      </c>
      <c r="Y37" s="295">
        <v>139951.24866671773</v>
      </c>
      <c r="Z37" s="295">
        <v>2225.8671055653376</v>
      </c>
      <c r="AA37" s="295">
        <v>2669.6428079307971</v>
      </c>
      <c r="AB37" s="296">
        <v>1189522.7163234581</v>
      </c>
      <c r="AC37" s="297"/>
      <c r="AD37" s="409">
        <v>2021</v>
      </c>
      <c r="AE37" s="298" t="s">
        <v>39</v>
      </c>
      <c r="AF37" s="299">
        <v>16.839645154447869</v>
      </c>
      <c r="AG37" s="299">
        <v>30.927758447349142</v>
      </c>
      <c r="AH37" s="299">
        <v>33.465686074167309</v>
      </c>
      <c r="AI37" s="299">
        <v>2.3547913933219977</v>
      </c>
      <c r="AJ37" s="299">
        <v>20.770364033474319</v>
      </c>
      <c r="AK37" s="299">
        <v>86.104348997009893</v>
      </c>
      <c r="AL37" s="299">
        <v>84.587588262578322</v>
      </c>
      <c r="AM37" s="299">
        <v>50.723280052959609</v>
      </c>
      <c r="AN37" s="299">
        <v>28.34722026331702</v>
      </c>
      <c r="AO37" s="299">
        <v>26.252386822733964</v>
      </c>
      <c r="AP37" s="299">
        <v>-51.27745917791443</v>
      </c>
      <c r="AQ37" s="299">
        <v>30.454347382240886</v>
      </c>
      <c r="AR37" s="299">
        <v>26.022077041058679</v>
      </c>
      <c r="AS37" s="299">
        <v>36.497781703135537</v>
      </c>
      <c r="AT37" s="299">
        <v>25.955372375083808</v>
      </c>
      <c r="AU37" s="299">
        <v>49.835696532198149</v>
      </c>
      <c r="AV37" s="299">
        <v>37.765498126167721</v>
      </c>
      <c r="AW37" s="299">
        <v>2.1966875991571877</v>
      </c>
      <c r="AX37" s="299">
        <v>-7.252915336746435</v>
      </c>
      <c r="AY37" s="299">
        <v>46.330007508212368</v>
      </c>
      <c r="AZ37" s="299">
        <v>-14.22010666957495</v>
      </c>
      <c r="BA37" s="299">
        <v>92.853445458827991</v>
      </c>
      <c r="BB37" s="299">
        <v>16.170571108062283</v>
      </c>
      <c r="BC37" s="299">
        <v>8.0618779591469689</v>
      </c>
      <c r="BD37" s="299">
        <v>36.923538976071079</v>
      </c>
      <c r="BE37" s="300">
        <v>15.375236608589947</v>
      </c>
      <c r="BF37" s="297"/>
      <c r="BG37" s="409">
        <v>2021</v>
      </c>
      <c r="BH37" s="298" t="s">
        <v>39</v>
      </c>
      <c r="BI37" s="299">
        <v>16.839645154447869</v>
      </c>
      <c r="BJ37" s="299">
        <v>30.927758447349142</v>
      </c>
      <c r="BK37" s="299">
        <v>33.465686074167309</v>
      </c>
      <c r="BL37" s="299">
        <v>2.3547913933219977</v>
      </c>
      <c r="BM37" s="299">
        <v>20.770364033474319</v>
      </c>
      <c r="BN37" s="299">
        <v>86.104348997009893</v>
      </c>
      <c r="BO37" s="299">
        <v>84.587588262578322</v>
      </c>
      <c r="BP37" s="299">
        <v>50.723280052959609</v>
      </c>
      <c r="BQ37" s="299">
        <v>28.34722026331702</v>
      </c>
      <c r="BR37" s="299">
        <v>26.252386822733964</v>
      </c>
      <c r="BS37" s="299">
        <v>-51.27745917791443</v>
      </c>
      <c r="BT37" s="299">
        <v>30.454347382240886</v>
      </c>
      <c r="BU37" s="299">
        <v>26.022077041058679</v>
      </c>
      <c r="BV37" s="299">
        <v>36.497781703135537</v>
      </c>
      <c r="BW37" s="299">
        <v>25.955372375083808</v>
      </c>
      <c r="BX37" s="299">
        <v>49.835696532198149</v>
      </c>
      <c r="BY37" s="299">
        <v>37.765498126167721</v>
      </c>
      <c r="BZ37" s="299">
        <v>2.1966875991571877</v>
      </c>
      <c r="CA37" s="299">
        <v>-7.252915336746435</v>
      </c>
      <c r="CB37" s="299">
        <v>46.330007508212368</v>
      </c>
      <c r="CC37" s="299">
        <v>-14.22010666957495</v>
      </c>
      <c r="CD37" s="299">
        <v>92.853445458827991</v>
      </c>
      <c r="CE37" s="299">
        <v>16.170571108062283</v>
      </c>
      <c r="CF37" s="299">
        <v>8.0618779591469689</v>
      </c>
      <c r="CG37" s="299">
        <v>36.923538976071079</v>
      </c>
      <c r="CH37" s="300">
        <v>15.375236608589947</v>
      </c>
      <c r="CI37" s="297"/>
      <c r="CJ37" s="409">
        <v>2021</v>
      </c>
      <c r="CK37" s="298" t="s">
        <v>39</v>
      </c>
      <c r="CL37" s="299">
        <v>-16.683798503608038</v>
      </c>
      <c r="CM37" s="299">
        <v>-0.12057823654868516</v>
      </c>
      <c r="CN37" s="299">
        <v>-0.57996683282034445</v>
      </c>
      <c r="CO37" s="299">
        <v>-16.6944257515384</v>
      </c>
      <c r="CP37" s="299">
        <v>1.7813227124948927</v>
      </c>
      <c r="CQ37" s="299">
        <v>1.1338193952912912</v>
      </c>
      <c r="CR37" s="299">
        <v>21.316090613399808</v>
      </c>
      <c r="CS37" s="299">
        <v>-18.027988820324005</v>
      </c>
      <c r="CT37" s="299">
        <v>3.2311369155088032</v>
      </c>
      <c r="CU37" s="299">
        <v>-18.623062329726125</v>
      </c>
      <c r="CV37" s="299">
        <v>-54.061970508223943</v>
      </c>
      <c r="CW37" s="299">
        <v>14.199438642254258</v>
      </c>
      <c r="CX37" s="299">
        <v>-12.05838408685722</v>
      </c>
      <c r="CY37" s="299">
        <v>-35.306375099523692</v>
      </c>
      <c r="CZ37" s="299">
        <v>-20.661127865178862</v>
      </c>
      <c r="DA37" s="299">
        <v>15.019162468188064</v>
      </c>
      <c r="DB37" s="299">
        <v>1.9907011687223752</v>
      </c>
      <c r="DC37" s="299">
        <v>8.2396359271605704</v>
      </c>
      <c r="DD37" s="299">
        <v>-11.662395442220962</v>
      </c>
      <c r="DE37" s="299">
        <v>4.2165426539470863</v>
      </c>
      <c r="DF37" s="299">
        <v>-26.673853214569743</v>
      </c>
      <c r="DG37" s="299">
        <v>26.33999384411938</v>
      </c>
      <c r="DH37" s="299">
        <v>-19.452260196672576</v>
      </c>
      <c r="DI37" s="299">
        <v>-40.890039561333111</v>
      </c>
      <c r="DJ37" s="299">
        <v>-10.852137744438295</v>
      </c>
      <c r="DK37" s="300">
        <v>-12.21049519170756</v>
      </c>
    </row>
    <row r="38" spans="1:115" s="23" customFormat="1" x14ac:dyDescent="0.2">
      <c r="A38" s="358"/>
      <c r="B38" s="301" t="s">
        <v>40</v>
      </c>
      <c r="C38" s="179">
        <v>174300.27304408434</v>
      </c>
      <c r="D38" s="179">
        <v>94785.356906379922</v>
      </c>
      <c r="E38" s="179">
        <v>365579.31735245069</v>
      </c>
      <c r="F38" s="179">
        <v>46178.894580937449</v>
      </c>
      <c r="G38" s="179">
        <v>23650.747765912431</v>
      </c>
      <c r="H38" s="179">
        <v>18382.022452891248</v>
      </c>
      <c r="I38" s="179">
        <v>2546.3043835411845</v>
      </c>
      <c r="J38" s="179">
        <v>13659.826550170514</v>
      </c>
      <c r="K38" s="179">
        <v>19363.730167027607</v>
      </c>
      <c r="L38" s="179">
        <v>11693.570532447167</v>
      </c>
      <c r="M38" s="179">
        <v>84408.115525352856</v>
      </c>
      <c r="N38" s="179">
        <v>18429.744355661765</v>
      </c>
      <c r="O38" s="179">
        <v>4000.6861822617184</v>
      </c>
      <c r="P38" s="179">
        <v>12062.847161028552</v>
      </c>
      <c r="Q38" s="179">
        <v>20814.70325840739</v>
      </c>
      <c r="R38" s="179">
        <v>14357.475319244269</v>
      </c>
      <c r="S38" s="179">
        <v>30515.316232295325</v>
      </c>
      <c r="T38" s="179">
        <v>20161.935802653526</v>
      </c>
      <c r="U38" s="179">
        <v>42695.19567868967</v>
      </c>
      <c r="V38" s="179">
        <v>47701.450526473011</v>
      </c>
      <c r="W38" s="179">
        <v>4315.9916112812089</v>
      </c>
      <c r="X38" s="179">
        <v>45289.221965001372</v>
      </c>
      <c r="Y38" s="179">
        <v>141605.65658526873</v>
      </c>
      <c r="Z38" s="179">
        <v>2984.8913947178457</v>
      </c>
      <c r="AA38" s="179">
        <v>2071.9259452866354</v>
      </c>
      <c r="AB38" s="180">
        <v>1261555.2012794665</v>
      </c>
      <c r="AC38" s="162"/>
      <c r="AD38" s="410"/>
      <c r="AE38" s="301" t="s">
        <v>40</v>
      </c>
      <c r="AF38" s="181">
        <v>121.76485203047535</v>
      </c>
      <c r="AG38" s="181">
        <v>80.463922093588991</v>
      </c>
      <c r="AH38" s="181">
        <v>86.692676855970703</v>
      </c>
      <c r="AI38" s="181">
        <v>180.9929107255943</v>
      </c>
      <c r="AJ38" s="181">
        <v>207.26496467880258</v>
      </c>
      <c r="AK38" s="181">
        <v>162.06094086641372</v>
      </c>
      <c r="AL38" s="181">
        <v>354.25065871044887</v>
      </c>
      <c r="AM38" s="181">
        <v>368.25921469202967</v>
      </c>
      <c r="AN38" s="181">
        <v>117.08124084193439</v>
      </c>
      <c r="AO38" s="181">
        <v>171.24956243249864</v>
      </c>
      <c r="AP38" s="181">
        <v>122.9885589793593</v>
      </c>
      <c r="AQ38" s="181">
        <v>94.616984726175019</v>
      </c>
      <c r="AR38" s="181">
        <v>267.51154718096717</v>
      </c>
      <c r="AS38" s="181">
        <v>144.2373295065054</v>
      </c>
      <c r="AT38" s="181">
        <v>249.44364258248041</v>
      </c>
      <c r="AU38" s="181">
        <v>115.52658138564267</v>
      </c>
      <c r="AV38" s="181">
        <v>124.93294085620796</v>
      </c>
      <c r="AW38" s="181">
        <v>95.232622742132506</v>
      </c>
      <c r="AX38" s="181">
        <v>165.85331033806287</v>
      </c>
      <c r="AY38" s="181">
        <v>181.67162631171681</v>
      </c>
      <c r="AZ38" s="181">
        <v>232.32680773905639</v>
      </c>
      <c r="BA38" s="181">
        <v>194.46988273512918</v>
      </c>
      <c r="BB38" s="181">
        <v>197.78197204525441</v>
      </c>
      <c r="BC38" s="181">
        <v>397.24257255591732</v>
      </c>
      <c r="BD38" s="181">
        <v>68.768710481086657</v>
      </c>
      <c r="BE38" s="182">
        <v>123.79495115155308</v>
      </c>
      <c r="BF38" s="162"/>
      <c r="BG38" s="410"/>
      <c r="BH38" s="301" t="s">
        <v>40</v>
      </c>
      <c r="BI38" s="181">
        <v>55.416537701187842</v>
      </c>
      <c r="BJ38" s="181">
        <v>52.063124020495557</v>
      </c>
      <c r="BK38" s="181">
        <v>54.99330601544419</v>
      </c>
      <c r="BL38" s="181">
        <v>59.224217885194406</v>
      </c>
      <c r="BM38" s="181">
        <v>77.319620283209403</v>
      </c>
      <c r="BN38" s="181">
        <v>120.93450094664426</v>
      </c>
      <c r="BO38" s="181">
        <v>163.30120256623664</v>
      </c>
      <c r="BP38" s="181">
        <v>128.07640991673193</v>
      </c>
      <c r="BQ38" s="181">
        <v>66.240592556305458</v>
      </c>
      <c r="BR38" s="181">
        <v>74.929031925065928</v>
      </c>
      <c r="BS38" s="181">
        <v>-16.202141814428472</v>
      </c>
      <c r="BT38" s="181">
        <v>60.485889029376708</v>
      </c>
      <c r="BU38" s="181">
        <v>106.62350348038107</v>
      </c>
      <c r="BV38" s="181">
        <v>69.375559968220628</v>
      </c>
      <c r="BW38" s="181">
        <v>99.148605963529263</v>
      </c>
      <c r="BX38" s="181">
        <v>73.690972440116909</v>
      </c>
      <c r="BY38" s="181">
        <v>77.843686493890203</v>
      </c>
      <c r="BZ38" s="181">
        <v>34.024866327471081</v>
      </c>
      <c r="CA38" s="181">
        <v>48.705039736749292</v>
      </c>
      <c r="CB38" s="181">
        <v>95.096246097746643</v>
      </c>
      <c r="CC38" s="181">
        <v>41.580306289347476</v>
      </c>
      <c r="CD38" s="181">
        <v>139.51283669094292</v>
      </c>
      <c r="CE38" s="181">
        <v>67.569505283087935</v>
      </c>
      <c r="CF38" s="181">
        <v>95.886056283081047</v>
      </c>
      <c r="CG38" s="181">
        <v>49.227739398056691</v>
      </c>
      <c r="CH38" s="182">
        <v>53.700176495231247</v>
      </c>
      <c r="CI38" s="162"/>
      <c r="CJ38" s="410"/>
      <c r="CK38" s="301" t="s">
        <v>40</v>
      </c>
      <c r="CL38" s="181">
        <v>10.097284567526476</v>
      </c>
      <c r="CM38" s="181">
        <v>24.652944842699355</v>
      </c>
      <c r="CN38" s="181">
        <v>24.139472961184637</v>
      </c>
      <c r="CO38" s="181">
        <v>16.110709613747254</v>
      </c>
      <c r="CP38" s="181">
        <v>44.057625723080143</v>
      </c>
      <c r="CQ38" s="181">
        <v>37.395769507061139</v>
      </c>
      <c r="CR38" s="181">
        <v>102.78033035960092</v>
      </c>
      <c r="CS38" s="181">
        <v>25.87892612955125</v>
      </c>
      <c r="CT38" s="181">
        <v>37.056461697833122</v>
      </c>
      <c r="CU38" s="181">
        <v>16.915476988887622</v>
      </c>
      <c r="CV38" s="181">
        <v>-38.277293824252979</v>
      </c>
      <c r="CW38" s="181">
        <v>47.996591068742433</v>
      </c>
      <c r="CX38" s="181">
        <v>29.071548305674867</v>
      </c>
      <c r="CY38" s="181">
        <v>-12.789628509281869</v>
      </c>
      <c r="CZ38" s="181">
        <v>15.144388934282759</v>
      </c>
      <c r="DA38" s="181">
        <v>54.185387595321522</v>
      </c>
      <c r="DB38" s="181">
        <v>30.833263453500194</v>
      </c>
      <c r="DC38" s="181">
        <v>27.517496595551449</v>
      </c>
      <c r="DD38" s="181">
        <v>22.733379047724455</v>
      </c>
      <c r="DE38" s="181">
        <v>42.981890631655205</v>
      </c>
      <c r="DF38" s="181">
        <v>11.765927928768605</v>
      </c>
      <c r="DG38" s="181">
        <v>93.355458262642557</v>
      </c>
      <c r="DH38" s="181">
        <v>15.301557701206715</v>
      </c>
      <c r="DI38" s="181">
        <v>1.9641799979464247</v>
      </c>
      <c r="DJ38" s="181">
        <v>23.429970653544107</v>
      </c>
      <c r="DK38" s="182">
        <v>16.179169749218268</v>
      </c>
    </row>
    <row r="39" spans="1:115" s="23" customFormat="1" x14ac:dyDescent="0.2">
      <c r="A39" s="358"/>
      <c r="B39" s="302" t="s">
        <v>41</v>
      </c>
      <c r="C39" s="174">
        <v>229053.86252489826</v>
      </c>
      <c r="D39" s="174">
        <v>108860.29660405948</v>
      </c>
      <c r="E39" s="174">
        <v>498371.00780858571</v>
      </c>
      <c r="F39" s="174">
        <v>54546.16956484547</v>
      </c>
      <c r="G39" s="174">
        <v>28509.994158835674</v>
      </c>
      <c r="H39" s="174">
        <v>19173.629269365658</v>
      </c>
      <c r="I39" s="174">
        <v>3307.7215793139685</v>
      </c>
      <c r="J39" s="174">
        <v>14413.968521256704</v>
      </c>
      <c r="K39" s="174">
        <v>16876.073588894455</v>
      </c>
      <c r="L39" s="174">
        <v>11462.119853848691</v>
      </c>
      <c r="M39" s="174">
        <v>95438.086762064195</v>
      </c>
      <c r="N39" s="174">
        <v>16843.721505993912</v>
      </c>
      <c r="O39" s="174">
        <v>3791.3294392237844</v>
      </c>
      <c r="P39" s="174">
        <v>14681.152102452554</v>
      </c>
      <c r="Q39" s="174">
        <v>21429.908154412031</v>
      </c>
      <c r="R39" s="174">
        <v>14836.218982562046</v>
      </c>
      <c r="S39" s="174">
        <v>27523.813424901931</v>
      </c>
      <c r="T39" s="174">
        <v>17270.434323561396</v>
      </c>
      <c r="U39" s="174">
        <v>51940.711302286356</v>
      </c>
      <c r="V39" s="174">
        <v>48646.934586291587</v>
      </c>
      <c r="W39" s="174">
        <v>4663.1622939400968</v>
      </c>
      <c r="X39" s="174">
        <v>45873.022374836553</v>
      </c>
      <c r="Y39" s="174">
        <v>186951.53119157307</v>
      </c>
      <c r="Z39" s="174">
        <v>2923.9589407696158</v>
      </c>
      <c r="AA39" s="174">
        <v>3106.3577529847371</v>
      </c>
      <c r="AB39" s="175">
        <v>1540495.1866117578</v>
      </c>
      <c r="AC39" s="162"/>
      <c r="AD39" s="410"/>
      <c r="AE39" s="302" t="s">
        <v>41</v>
      </c>
      <c r="AF39" s="176">
        <v>108.06731088254709</v>
      </c>
      <c r="AG39" s="176">
        <v>34.512562398301782</v>
      </c>
      <c r="AH39" s="176">
        <v>53.552118268416748</v>
      </c>
      <c r="AI39" s="176">
        <v>61.898517593556178</v>
      </c>
      <c r="AJ39" s="176">
        <v>92.916132546967603</v>
      </c>
      <c r="AK39" s="176">
        <v>80.424573913643044</v>
      </c>
      <c r="AL39" s="176">
        <v>345.25698792439215</v>
      </c>
      <c r="AM39" s="176">
        <v>104.37067348712499</v>
      </c>
      <c r="AN39" s="176">
        <v>32.504036914676405</v>
      </c>
      <c r="AO39" s="176">
        <v>103.87038037671878</v>
      </c>
      <c r="AP39" s="176">
        <v>62.763933678502767</v>
      </c>
      <c r="AQ39" s="176">
        <v>31.513269896946248</v>
      </c>
      <c r="AR39" s="176">
        <v>39.525865698390383</v>
      </c>
      <c r="AS39" s="176">
        <v>73.203228913121194</v>
      </c>
      <c r="AT39" s="176">
        <v>110.93928560050092</v>
      </c>
      <c r="AU39" s="176">
        <v>24.568900793552029</v>
      </c>
      <c r="AV39" s="176">
        <v>10.574928407164453</v>
      </c>
      <c r="AW39" s="176">
        <v>4.9296425934748145</v>
      </c>
      <c r="AX39" s="176">
        <v>73.904003532982344</v>
      </c>
      <c r="AY39" s="176">
        <v>35.934230187054681</v>
      </c>
      <c r="AZ39" s="176">
        <v>56.455152912198358</v>
      </c>
      <c r="BA39" s="176">
        <v>17.96511691936189</v>
      </c>
      <c r="BB39" s="176">
        <v>56.988521432512009</v>
      </c>
      <c r="BC39" s="176">
        <v>220.8342953910628</v>
      </c>
      <c r="BD39" s="176">
        <v>96.097366663905959</v>
      </c>
      <c r="BE39" s="177">
        <v>57.839370503217147</v>
      </c>
      <c r="BF39" s="162"/>
      <c r="BG39" s="410"/>
      <c r="BH39" s="302" t="s">
        <v>41</v>
      </c>
      <c r="BI39" s="176">
        <v>73.313470907043921</v>
      </c>
      <c r="BJ39" s="176">
        <v>45.101644790436524</v>
      </c>
      <c r="BK39" s="176">
        <v>54.414920038982295</v>
      </c>
      <c r="BL39" s="176">
        <v>60.280325246832447</v>
      </c>
      <c r="BM39" s="176">
        <v>83.058524105302808</v>
      </c>
      <c r="BN39" s="176">
        <v>104.32823558337306</v>
      </c>
      <c r="BO39" s="176">
        <v>214.05531205320133</v>
      </c>
      <c r="BP39" s="176">
        <v>119.28963190168163</v>
      </c>
      <c r="BQ39" s="176">
        <v>53.461730959930854</v>
      </c>
      <c r="BR39" s="176">
        <v>83.741724063568938</v>
      </c>
      <c r="BS39" s="176">
        <v>2.5663667603888607</v>
      </c>
      <c r="BT39" s="176">
        <v>49.254886664809128</v>
      </c>
      <c r="BU39" s="176">
        <v>76.12844312018423</v>
      </c>
      <c r="BV39" s="176">
        <v>70.691162702208501</v>
      </c>
      <c r="BW39" s="176">
        <v>103.374275129165</v>
      </c>
      <c r="BX39" s="176">
        <v>54.353290781987141</v>
      </c>
      <c r="BY39" s="176">
        <v>47.062480551914106</v>
      </c>
      <c r="BZ39" s="176">
        <v>23.758599475399688</v>
      </c>
      <c r="CA39" s="176">
        <v>58.16633938882778</v>
      </c>
      <c r="CB39" s="176">
        <v>69.521853456590804</v>
      </c>
      <c r="CC39" s="176">
        <v>46.665292535099191</v>
      </c>
      <c r="CD39" s="176">
        <v>74.211680277492292</v>
      </c>
      <c r="CE39" s="176">
        <v>63.180776345235337</v>
      </c>
      <c r="CF39" s="176">
        <v>127.77022534046409</v>
      </c>
      <c r="CG39" s="176">
        <v>64.820678369457312</v>
      </c>
      <c r="CH39" s="177">
        <v>55.271656599736453</v>
      </c>
      <c r="CI39" s="162"/>
      <c r="CJ39" s="410"/>
      <c r="CK39" s="302" t="s">
        <v>41</v>
      </c>
      <c r="CL39" s="176">
        <v>48.056921511427134</v>
      </c>
      <c r="CM39" s="176">
        <v>31.895710079097682</v>
      </c>
      <c r="CN39" s="176">
        <v>45.533886554715423</v>
      </c>
      <c r="CO39" s="176">
        <v>38.546083215636841</v>
      </c>
      <c r="CP39" s="176">
        <v>68.527689945510346</v>
      </c>
      <c r="CQ39" s="176">
        <v>80.32835454240832</v>
      </c>
      <c r="CR39" s="176">
        <v>216.92885971972296</v>
      </c>
      <c r="CS39" s="176">
        <v>68.900884206880761</v>
      </c>
      <c r="CT39" s="176">
        <v>50.168210508865265</v>
      </c>
      <c r="CU39" s="176">
        <v>55.964585589352978</v>
      </c>
      <c r="CV39" s="176">
        <v>-10.520106798836871</v>
      </c>
      <c r="CW39" s="176">
        <v>57.031890386867069</v>
      </c>
      <c r="CX39" s="176">
        <v>65.804101495238697</v>
      </c>
      <c r="CY39" s="176">
        <v>25.428832362177545</v>
      </c>
      <c r="CZ39" s="176">
        <v>51.326933847479793</v>
      </c>
      <c r="DA39" s="176">
        <v>59.555439654035823</v>
      </c>
      <c r="DB39" s="176">
        <v>33.505597704353754</v>
      </c>
      <c r="DC39" s="176">
        <v>27.077362565893125</v>
      </c>
      <c r="DD39" s="176">
        <v>51.011948226662241</v>
      </c>
      <c r="DE39" s="176">
        <v>51.366106483013937</v>
      </c>
      <c r="DF39" s="176">
        <v>31.373400525199237</v>
      </c>
      <c r="DG39" s="176">
        <v>86.274264012655436</v>
      </c>
      <c r="DH39" s="176">
        <v>42.963126320369668</v>
      </c>
      <c r="DI39" s="176">
        <v>66.404354188355128</v>
      </c>
      <c r="DJ39" s="176">
        <v>60.363795269788987</v>
      </c>
      <c r="DK39" s="177">
        <v>40.895716333779845</v>
      </c>
    </row>
    <row r="40" spans="1:115" s="23" customFormat="1" x14ac:dyDescent="0.2">
      <c r="A40" s="359"/>
      <c r="B40" s="301" t="s">
        <v>42</v>
      </c>
      <c r="C40" s="179">
        <v>228106.93657020025</v>
      </c>
      <c r="D40" s="179">
        <v>122938.70335061876</v>
      </c>
      <c r="E40" s="179">
        <v>508625.03574074298</v>
      </c>
      <c r="F40" s="179">
        <v>55015.450857996431</v>
      </c>
      <c r="G40" s="179">
        <v>25775.136465759082</v>
      </c>
      <c r="H40" s="179">
        <v>20986.749499046669</v>
      </c>
      <c r="I40" s="179">
        <v>2507.8331370001092</v>
      </c>
      <c r="J40" s="179">
        <v>19146.895789563168</v>
      </c>
      <c r="K40" s="179">
        <v>21680.228556161423</v>
      </c>
      <c r="L40" s="179">
        <v>12939.953341510511</v>
      </c>
      <c r="M40" s="179">
        <v>97794.959887300676</v>
      </c>
      <c r="N40" s="179">
        <v>25648.192657542233</v>
      </c>
      <c r="O40" s="179">
        <v>3134.7914212501364</v>
      </c>
      <c r="P40" s="179">
        <v>20817.121528241623</v>
      </c>
      <c r="Q40" s="179">
        <v>19018.843301798574</v>
      </c>
      <c r="R40" s="179">
        <v>16509.901485250721</v>
      </c>
      <c r="S40" s="179">
        <v>30273.603730736068</v>
      </c>
      <c r="T40" s="179">
        <v>18684.022078379461</v>
      </c>
      <c r="U40" s="179">
        <v>48484.219642228243</v>
      </c>
      <c r="V40" s="179">
        <v>53866.304506758315</v>
      </c>
      <c r="W40" s="179">
        <v>3635.9145768310605</v>
      </c>
      <c r="X40" s="179">
        <v>59180.75991887592</v>
      </c>
      <c r="Y40" s="179">
        <v>164223.71234956221</v>
      </c>
      <c r="Z40" s="179">
        <v>3095.4332973051746</v>
      </c>
      <c r="AA40" s="179">
        <v>3933.5950354007018</v>
      </c>
      <c r="AB40" s="180">
        <v>1586024.2987260604</v>
      </c>
      <c r="AC40" s="162"/>
      <c r="AD40" s="411"/>
      <c r="AE40" s="303" t="s">
        <v>42</v>
      </c>
      <c r="AF40" s="185">
        <v>22.418488455482265</v>
      </c>
      <c r="AG40" s="185">
        <v>23.25067708390862</v>
      </c>
      <c r="AH40" s="185">
        <v>12.796105792804546</v>
      </c>
      <c r="AI40" s="185">
        <v>39.713882915379251</v>
      </c>
      <c r="AJ40" s="185">
        <v>9.9922784258268607</v>
      </c>
      <c r="AK40" s="185">
        <v>-10.929702334402979</v>
      </c>
      <c r="AL40" s="185">
        <v>-36.368322367941431</v>
      </c>
      <c r="AM40" s="185">
        <v>33.281623904773269</v>
      </c>
      <c r="AN40" s="185">
        <v>5.7271921476687027E-2</v>
      </c>
      <c r="AO40" s="185">
        <v>26.709200483424802</v>
      </c>
      <c r="AP40" s="185">
        <v>7.8792052784886879</v>
      </c>
      <c r="AQ40" s="185">
        <v>25.282972198639463</v>
      </c>
      <c r="AR40" s="185">
        <v>1.1448280795406385</v>
      </c>
      <c r="AS40" s="185">
        <v>35.766334031034638</v>
      </c>
      <c r="AT40" s="185">
        <v>2.6816977092637195</v>
      </c>
      <c r="AU40" s="185">
        <v>-16.615778131073299</v>
      </c>
      <c r="AV40" s="185">
        <v>19.066132231105783</v>
      </c>
      <c r="AW40" s="185">
        <v>-19.736703779253752</v>
      </c>
      <c r="AX40" s="185">
        <v>5.8236872542594131</v>
      </c>
      <c r="AY40" s="185">
        <v>-3.094839169659136</v>
      </c>
      <c r="AZ40" s="185">
        <v>-13.658580322041425</v>
      </c>
      <c r="BA40" s="185">
        <v>13.227050125141094</v>
      </c>
      <c r="BB40" s="185">
        <v>4.7272178805781273</v>
      </c>
      <c r="BC40" s="185">
        <v>104.49646569191984</v>
      </c>
      <c r="BD40" s="185">
        <v>46.054250702098699</v>
      </c>
      <c r="BE40" s="186">
        <v>12.560089503843152</v>
      </c>
      <c r="BF40" s="162"/>
      <c r="BG40" s="411"/>
      <c r="BH40" s="303" t="s">
        <v>42</v>
      </c>
      <c r="BI40" s="185">
        <v>54.72559833211168</v>
      </c>
      <c r="BJ40" s="185">
        <v>37.926777918532714</v>
      </c>
      <c r="BK40" s="185">
        <v>39.516356632292428</v>
      </c>
      <c r="BL40" s="185">
        <v>53.785517813752648</v>
      </c>
      <c r="BM40" s="185">
        <v>56.135667510242435</v>
      </c>
      <c r="BN40" s="185">
        <v>49.449670464241933</v>
      </c>
      <c r="BO40" s="185">
        <v>64.615791846551815</v>
      </c>
      <c r="BP40" s="185">
        <v>82.289406921808578</v>
      </c>
      <c r="BQ40" s="185">
        <v>32.533576575104121</v>
      </c>
      <c r="BR40" s="185">
        <v>63.430935754326278</v>
      </c>
      <c r="BS40" s="185">
        <v>3.994004122046424</v>
      </c>
      <c r="BT40" s="185">
        <v>40.083901529754293</v>
      </c>
      <c r="BU40" s="185">
        <v>50.528701226088614</v>
      </c>
      <c r="BV40" s="185">
        <v>57.301625144505032</v>
      </c>
      <c r="BW40" s="185">
        <v>63.581692356102806</v>
      </c>
      <c r="BX40" s="185">
        <v>26.280157949825945</v>
      </c>
      <c r="BY40" s="185">
        <v>38.144907852689535</v>
      </c>
      <c r="BZ40" s="185">
        <v>9.2786503112802787</v>
      </c>
      <c r="CA40" s="185">
        <v>39.03701271504454</v>
      </c>
      <c r="CB40" s="185">
        <v>40.35079716050398</v>
      </c>
      <c r="CC40" s="185">
        <v>27.018523587724431</v>
      </c>
      <c r="CD40" s="185">
        <v>48.639880760601997</v>
      </c>
      <c r="CE40" s="185">
        <v>42.532605854204441</v>
      </c>
      <c r="CF40" s="185">
        <v>120.84236704172766</v>
      </c>
      <c r="CG40" s="185">
        <v>58.040755236584005</v>
      </c>
      <c r="CH40" s="186">
        <v>40.149450615775486</v>
      </c>
      <c r="CI40" s="162"/>
      <c r="CJ40" s="411"/>
      <c r="CK40" s="303" t="s">
        <v>42</v>
      </c>
      <c r="CL40" s="185">
        <v>54.72559833211168</v>
      </c>
      <c r="CM40" s="185">
        <v>37.926777918532714</v>
      </c>
      <c r="CN40" s="185">
        <v>39.516356632292428</v>
      </c>
      <c r="CO40" s="185">
        <v>53.785517813752648</v>
      </c>
      <c r="CP40" s="185">
        <v>56.135667510242435</v>
      </c>
      <c r="CQ40" s="185">
        <v>49.449670464241933</v>
      </c>
      <c r="CR40" s="185">
        <v>64.615791846551815</v>
      </c>
      <c r="CS40" s="185">
        <v>82.289406921808578</v>
      </c>
      <c r="CT40" s="185">
        <v>32.533576575104121</v>
      </c>
      <c r="CU40" s="185">
        <v>63.430935754326278</v>
      </c>
      <c r="CV40" s="185">
        <v>3.994004122046424</v>
      </c>
      <c r="CW40" s="185">
        <v>40.083901529754293</v>
      </c>
      <c r="CX40" s="185">
        <v>50.528701226088614</v>
      </c>
      <c r="CY40" s="185">
        <v>57.301625144505032</v>
      </c>
      <c r="CZ40" s="185">
        <v>63.581692356102806</v>
      </c>
      <c r="DA40" s="185">
        <v>26.280157949825945</v>
      </c>
      <c r="DB40" s="185">
        <v>38.144907852689535</v>
      </c>
      <c r="DC40" s="185">
        <v>9.2786503112802787</v>
      </c>
      <c r="DD40" s="185">
        <v>39.03701271504454</v>
      </c>
      <c r="DE40" s="185">
        <v>40.35079716050398</v>
      </c>
      <c r="DF40" s="185">
        <v>27.018523587724431</v>
      </c>
      <c r="DG40" s="185">
        <v>48.639880760601997</v>
      </c>
      <c r="DH40" s="185">
        <v>42.532605854204441</v>
      </c>
      <c r="DI40" s="185">
        <v>120.84236704172766</v>
      </c>
      <c r="DJ40" s="185">
        <v>58.040755236584005</v>
      </c>
      <c r="DK40" s="186">
        <v>40.149450615775486</v>
      </c>
    </row>
    <row r="41" spans="1:115" s="23" customFormat="1" x14ac:dyDescent="0.2">
      <c r="A41" s="354">
        <v>2022</v>
      </c>
      <c r="B41" s="309" t="s">
        <v>39</v>
      </c>
      <c r="C41" s="231">
        <v>198976.87837250892</v>
      </c>
      <c r="D41" s="231">
        <v>119467.31570306551</v>
      </c>
      <c r="E41" s="231">
        <v>652397.44938251795</v>
      </c>
      <c r="F41" s="231">
        <v>53178.222366746384</v>
      </c>
      <c r="G41" s="231">
        <v>25025.381107984278</v>
      </c>
      <c r="H41" s="231">
        <v>19274.909804268045</v>
      </c>
      <c r="I41" s="231">
        <v>1684.3810617079437</v>
      </c>
      <c r="J41" s="231">
        <v>4709.384278980483</v>
      </c>
      <c r="K41" s="231">
        <v>18042.786941002345</v>
      </c>
      <c r="L41" s="231">
        <v>9451.0361176699189</v>
      </c>
      <c r="M41" s="231">
        <v>49262.152106069319</v>
      </c>
      <c r="N41" s="231">
        <v>23643.363776300532</v>
      </c>
      <c r="O41" s="231">
        <v>4223.7142033383598</v>
      </c>
      <c r="P41" s="231">
        <v>15160.650505000771</v>
      </c>
      <c r="Q41" s="231">
        <v>31127.648691156617</v>
      </c>
      <c r="R41" s="231">
        <v>13295.454579576002</v>
      </c>
      <c r="S41" s="231">
        <v>31160.960016972989</v>
      </c>
      <c r="T41" s="231">
        <v>16434.087160221294</v>
      </c>
      <c r="U41" s="231">
        <v>41764.082435853052</v>
      </c>
      <c r="V41" s="231">
        <v>63528.659683239297</v>
      </c>
      <c r="W41" s="231">
        <v>5742.6192572737746</v>
      </c>
      <c r="X41" s="231">
        <v>42552.282623555038</v>
      </c>
      <c r="Y41" s="231">
        <v>179065.72193348032</v>
      </c>
      <c r="Z41" s="231">
        <v>2366.8318923592769</v>
      </c>
      <c r="AA41" s="231">
        <v>3289.36801024437</v>
      </c>
      <c r="AB41" s="232">
        <v>1624825.3420110925</v>
      </c>
      <c r="AC41" s="162"/>
      <c r="AD41" s="409">
        <v>2022</v>
      </c>
      <c r="AE41" s="309" t="s">
        <v>39</v>
      </c>
      <c r="AF41" s="230">
        <v>25.980805061386512</v>
      </c>
      <c r="AG41" s="230">
        <v>29.284284205970824</v>
      </c>
      <c r="AH41" s="230">
        <v>69.524968147942161</v>
      </c>
      <c r="AI41" s="230">
        <v>47.645655795290011</v>
      </c>
      <c r="AJ41" s="230">
        <v>17.153337271184576</v>
      </c>
      <c r="AK41" s="230">
        <v>25.048673285835289</v>
      </c>
      <c r="AL41" s="230">
        <v>-32.89505404165736</v>
      </c>
      <c r="AM41" s="230">
        <v>-65.504621118926522</v>
      </c>
      <c r="AN41" s="230">
        <v>17.46340983138801</v>
      </c>
      <c r="AO41" s="230">
        <v>-12.246690458007837</v>
      </c>
      <c r="AP41" s="230">
        <v>-32.690987797854035</v>
      </c>
      <c r="AQ41" s="230">
        <v>68.399009549376586</v>
      </c>
      <c r="AR41" s="230">
        <v>54.242249557318686</v>
      </c>
      <c r="AS41" s="230">
        <v>-1.2364177483901617</v>
      </c>
      <c r="AT41" s="230">
        <v>102.05185209314482</v>
      </c>
      <c r="AU41" s="230">
        <v>-24.046286741690604</v>
      </c>
      <c r="AV41" s="230">
        <v>41.903078467375529</v>
      </c>
      <c r="AW41" s="230">
        <v>-19.028114026291821</v>
      </c>
      <c r="AX41" s="230">
        <v>33.934263758922121</v>
      </c>
      <c r="AY41" s="230">
        <v>44.401819448537694</v>
      </c>
      <c r="AZ41" s="230">
        <v>50.796109475759387</v>
      </c>
      <c r="BA41" s="230">
        <v>21.802771424972601</v>
      </c>
      <c r="BB41" s="230">
        <v>27.948641858788026</v>
      </c>
      <c r="BC41" s="230">
        <v>6.3330279890244645</v>
      </c>
      <c r="BD41" s="230">
        <v>23.213787270436971</v>
      </c>
      <c r="BE41" s="229">
        <v>36.594729946230544</v>
      </c>
      <c r="BF41" s="162"/>
      <c r="BG41" s="409">
        <v>2022</v>
      </c>
      <c r="BH41" s="309" t="s">
        <v>39</v>
      </c>
      <c r="BI41" s="230">
        <v>25.980805061386512</v>
      </c>
      <c r="BJ41" s="230">
        <v>29.284284205970824</v>
      </c>
      <c r="BK41" s="230">
        <v>69.524968147942161</v>
      </c>
      <c r="BL41" s="230">
        <v>47.645655795290011</v>
      </c>
      <c r="BM41" s="230">
        <v>17.153337271184576</v>
      </c>
      <c r="BN41" s="230">
        <v>25.048673285835289</v>
      </c>
      <c r="BO41" s="230">
        <v>-32.89505404165736</v>
      </c>
      <c r="BP41" s="230">
        <v>-65.504621118926522</v>
      </c>
      <c r="BQ41" s="230">
        <v>17.46340983138801</v>
      </c>
      <c r="BR41" s="230">
        <v>-12.246690458007837</v>
      </c>
      <c r="BS41" s="230">
        <v>-32.690987797854035</v>
      </c>
      <c r="BT41" s="230">
        <v>68.399009549376586</v>
      </c>
      <c r="BU41" s="230">
        <v>54.242249557318686</v>
      </c>
      <c r="BV41" s="230">
        <v>-1.2364177483901617</v>
      </c>
      <c r="BW41" s="230">
        <v>102.05185209314482</v>
      </c>
      <c r="BX41" s="230">
        <v>-24.046286741690604</v>
      </c>
      <c r="BY41" s="230">
        <v>41.903078467375529</v>
      </c>
      <c r="BZ41" s="230">
        <v>-19.028114026291821</v>
      </c>
      <c r="CA41" s="230">
        <v>33.934263758922121</v>
      </c>
      <c r="CB41" s="230">
        <v>44.401819448537694</v>
      </c>
      <c r="CC41" s="230">
        <v>50.796109475759387</v>
      </c>
      <c r="CD41" s="230">
        <v>21.802771424972601</v>
      </c>
      <c r="CE41" s="230">
        <v>27.948641858788026</v>
      </c>
      <c r="CF41" s="230">
        <v>6.3330279890244645</v>
      </c>
      <c r="CG41" s="230">
        <v>23.213787270436971</v>
      </c>
      <c r="CH41" s="229">
        <v>36.594729946230544</v>
      </c>
      <c r="CI41" s="162"/>
      <c r="CJ41" s="409">
        <v>2022</v>
      </c>
      <c r="CK41" s="309" t="s">
        <v>39</v>
      </c>
      <c r="CL41" s="230">
        <v>55.816402908960413</v>
      </c>
      <c r="CM41" s="230">
        <v>36.991154551248663</v>
      </c>
      <c r="CN41" s="230">
        <v>49.318521053913877</v>
      </c>
      <c r="CO41" s="230">
        <v>66.441983919089509</v>
      </c>
      <c r="CP41" s="230">
        <v>53.055749072070753</v>
      </c>
      <c r="CQ41" s="230">
        <v>37.444428794792685</v>
      </c>
      <c r="CR41" s="230">
        <v>29.550832215805944</v>
      </c>
      <c r="CS41" s="230">
        <v>36.701379072305819</v>
      </c>
      <c r="CT41" s="230">
        <v>29.442784965654511</v>
      </c>
      <c r="CU41" s="230">
        <v>47.325937604151406</v>
      </c>
      <c r="CV41" s="230">
        <v>25.572983101181546</v>
      </c>
      <c r="CW41" s="230">
        <v>48.909171110613237</v>
      </c>
      <c r="CX41" s="230">
        <v>57.105121328718681</v>
      </c>
      <c r="CY41" s="230">
        <v>42.230299396284799</v>
      </c>
      <c r="CZ41" s="230">
        <v>84.620802004348491</v>
      </c>
      <c r="DA41" s="230">
        <v>5.5890604226653817</v>
      </c>
      <c r="DB41" s="230">
        <v>39.176726281838569</v>
      </c>
      <c r="DC41" s="230">
        <v>3.1122917256820815</v>
      </c>
      <c r="DD41" s="230">
        <v>50.40321461113799</v>
      </c>
      <c r="DE41" s="230">
        <v>40.340660669852667</v>
      </c>
      <c r="DF41" s="230">
        <v>49.267449250476304</v>
      </c>
      <c r="DG41" s="230">
        <v>36.351064695595056</v>
      </c>
      <c r="DH41" s="230">
        <v>44.981459570079487</v>
      </c>
      <c r="DI41" s="230">
        <v>116.54307974398948</v>
      </c>
      <c r="DJ41" s="230">
        <v>51.703766804163884</v>
      </c>
      <c r="DK41" s="229">
        <v>45.299884353689237</v>
      </c>
    </row>
    <row r="42" spans="1:115" s="23" customFormat="1" x14ac:dyDescent="0.2">
      <c r="A42" s="355"/>
      <c r="B42" s="301" t="s">
        <v>40</v>
      </c>
      <c r="C42" s="179">
        <v>243490.88299167107</v>
      </c>
      <c r="D42" s="179">
        <v>99090.725732207386</v>
      </c>
      <c r="E42" s="179">
        <v>571104.12207019748</v>
      </c>
      <c r="F42" s="179">
        <v>47436.924913570314</v>
      </c>
      <c r="G42" s="179">
        <v>29571.800959764525</v>
      </c>
      <c r="H42" s="179">
        <v>29294.537113321603</v>
      </c>
      <c r="I42" s="179">
        <v>1635.8184762119474</v>
      </c>
      <c r="J42" s="179">
        <v>9593.5071870691154</v>
      </c>
      <c r="K42" s="179">
        <v>26056.979234312406</v>
      </c>
      <c r="L42" s="179">
        <v>9461.3547537269496</v>
      </c>
      <c r="M42" s="179">
        <v>48872.67471290956</v>
      </c>
      <c r="N42" s="179">
        <v>23691.627181746826</v>
      </c>
      <c r="O42" s="179">
        <v>3590.9567669009748</v>
      </c>
      <c r="P42" s="179">
        <v>17297.566520504632</v>
      </c>
      <c r="Q42" s="179">
        <v>34268.559521746531</v>
      </c>
      <c r="R42" s="179">
        <v>15238.358007425904</v>
      </c>
      <c r="S42" s="179">
        <v>40772.136721941039</v>
      </c>
      <c r="T42" s="179">
        <v>20020.782101469369</v>
      </c>
      <c r="U42" s="179">
        <v>37611.069563504396</v>
      </c>
      <c r="V42" s="179">
        <v>64930.672642317186</v>
      </c>
      <c r="W42" s="179">
        <v>5926.0990617575135</v>
      </c>
      <c r="X42" s="179">
        <v>50915.186950715048</v>
      </c>
      <c r="Y42" s="179">
        <v>179735.19393788595</v>
      </c>
      <c r="Z42" s="179">
        <v>2776.0567100726626</v>
      </c>
      <c r="AA42" s="179">
        <v>3864.1885820695984</v>
      </c>
      <c r="AB42" s="180">
        <v>1616247.78241502</v>
      </c>
      <c r="AC42" s="162"/>
      <c r="AD42" s="410"/>
      <c r="AE42" s="301" t="s">
        <v>40</v>
      </c>
      <c r="AF42" s="181">
        <v>39.696214319806074</v>
      </c>
      <c r="AG42" s="181">
        <v>4.5422299038025304</v>
      </c>
      <c r="AH42" s="181">
        <v>56.218936619875358</v>
      </c>
      <c r="AI42" s="181">
        <v>2.7242538914134418</v>
      </c>
      <c r="AJ42" s="181">
        <v>25.035374155848334</v>
      </c>
      <c r="AK42" s="181">
        <v>59.365147052760705</v>
      </c>
      <c r="AL42" s="181">
        <v>-35.75715115657183</v>
      </c>
      <c r="AM42" s="181">
        <v>-29.768455317982291</v>
      </c>
      <c r="AN42" s="181">
        <v>34.565907547513895</v>
      </c>
      <c r="AO42" s="181">
        <v>-19.089257404539417</v>
      </c>
      <c r="AP42" s="181">
        <v>-42.099554754032887</v>
      </c>
      <c r="AQ42" s="181">
        <v>28.551035351006291</v>
      </c>
      <c r="AR42" s="181">
        <v>-10.241478503797751</v>
      </c>
      <c r="AS42" s="181">
        <v>43.395388249532864</v>
      </c>
      <c r="AT42" s="181">
        <v>64.636310670943331</v>
      </c>
      <c r="AU42" s="181">
        <v>6.1353592368774024</v>
      </c>
      <c r="AV42" s="181">
        <v>33.612040627619734</v>
      </c>
      <c r="AW42" s="181">
        <v>-0.7000999436054256</v>
      </c>
      <c r="AX42" s="181">
        <v>-11.907958341371117</v>
      </c>
      <c r="AY42" s="181">
        <v>36.1188641554673</v>
      </c>
      <c r="AZ42" s="181">
        <v>37.305620480535296</v>
      </c>
      <c r="BA42" s="181">
        <v>12.422304340006885</v>
      </c>
      <c r="BB42" s="181">
        <v>26.926563720748973</v>
      </c>
      <c r="BC42" s="181">
        <v>-6.9963913934939619</v>
      </c>
      <c r="BD42" s="181">
        <v>86.502253657285962</v>
      </c>
      <c r="BE42" s="182">
        <v>28.115502260687954</v>
      </c>
      <c r="BF42" s="162"/>
      <c r="BG42" s="410"/>
      <c r="BH42" s="301" t="s">
        <v>40</v>
      </c>
      <c r="BI42" s="181">
        <v>33.176150749079603</v>
      </c>
      <c r="BJ42" s="181">
        <v>16.756056629623963</v>
      </c>
      <c r="BK42" s="181">
        <v>63.04269999099612</v>
      </c>
      <c r="BL42" s="181">
        <v>22.408276742336675</v>
      </c>
      <c r="BM42" s="181">
        <v>21.294815172328342</v>
      </c>
      <c r="BN42" s="181">
        <v>43.713815782281664</v>
      </c>
      <c r="BO42" s="181">
        <v>-34.336357631111348</v>
      </c>
      <c r="BP42" s="181">
        <v>-47.631560466699383</v>
      </c>
      <c r="BQ42" s="181">
        <v>27.000543177506799</v>
      </c>
      <c r="BR42" s="181">
        <v>-15.808636235967144</v>
      </c>
      <c r="BS42" s="181">
        <v>-37.730192999270152</v>
      </c>
      <c r="BT42" s="181">
        <v>45.781459774160083</v>
      </c>
      <c r="BU42" s="181">
        <v>15.961015016071967</v>
      </c>
      <c r="BV42" s="181">
        <v>18.403201915380741</v>
      </c>
      <c r="BW42" s="181">
        <v>80.550384335586614</v>
      </c>
      <c r="BX42" s="181">
        <v>-10.446069473246688</v>
      </c>
      <c r="BY42" s="181">
        <v>37.081632728817659</v>
      </c>
      <c r="BZ42" s="181">
        <v>-9.8944827203491297</v>
      </c>
      <c r="CA42" s="181">
        <v>7.4412604393803594</v>
      </c>
      <c r="CB42" s="181">
        <v>40.092909698510162</v>
      </c>
      <c r="CC42" s="181">
        <v>43.629263654111327</v>
      </c>
      <c r="CD42" s="181">
        <v>16.50721430487463</v>
      </c>
      <c r="CE42" s="181">
        <v>27.434599961328821</v>
      </c>
      <c r="CF42" s="181">
        <v>-1.302495555062666</v>
      </c>
      <c r="CG42" s="181">
        <v>50.868983761120546</v>
      </c>
      <c r="CH42" s="182">
        <v>32.230521973604986</v>
      </c>
      <c r="CI42" s="162"/>
      <c r="CJ42" s="410"/>
      <c r="CK42" s="301" t="s">
        <v>40</v>
      </c>
      <c r="CL42" s="181">
        <v>43.101958671681274</v>
      </c>
      <c r="CM42" s="181">
        <v>22.42341683830691</v>
      </c>
      <c r="CN42" s="181">
        <v>46.175522911840396</v>
      </c>
      <c r="CO42" s="181">
        <v>35.366337112347935</v>
      </c>
      <c r="CP42" s="181">
        <v>30.830434629549842</v>
      </c>
      <c r="CQ42" s="181">
        <v>30.514009913901894</v>
      </c>
      <c r="CR42" s="181">
        <v>-6.2078415818521915</v>
      </c>
      <c r="CS42" s="181">
        <v>-1.7789369764908525</v>
      </c>
      <c r="CT42" s="181">
        <v>19.569304120157781</v>
      </c>
      <c r="CU42" s="181">
        <v>13.098035385548723</v>
      </c>
      <c r="CV42" s="181">
        <v>-5.0561277202561978</v>
      </c>
      <c r="CW42" s="181">
        <v>36.619573526443737</v>
      </c>
      <c r="CX42" s="181">
        <v>17.403608098801904</v>
      </c>
      <c r="CY42" s="181">
        <v>32.668954041236667</v>
      </c>
      <c r="CZ42" s="181">
        <v>63.084558688537882</v>
      </c>
      <c r="DA42" s="181">
        <v>-5.8076887684497809</v>
      </c>
      <c r="DB42" s="181">
        <v>26.206739062869676</v>
      </c>
      <c r="DC42" s="181">
        <v>-9.7089373311657781</v>
      </c>
      <c r="DD42" s="181">
        <v>20.218387198231103</v>
      </c>
      <c r="DE42" s="181">
        <v>26.16657284819297</v>
      </c>
      <c r="DF42" s="181">
        <v>30.373890682411652</v>
      </c>
      <c r="DG42" s="181">
        <v>15.837633209483638</v>
      </c>
      <c r="DH42" s="181">
        <v>27.360506394020987</v>
      </c>
      <c r="DI42" s="181">
        <v>46.183418008007536</v>
      </c>
      <c r="DJ42" s="181">
        <v>57.375160560580966</v>
      </c>
      <c r="DK42" s="182">
        <v>31.667549290487607</v>
      </c>
    </row>
    <row r="43" spans="1:115" s="23" customFormat="1" x14ac:dyDescent="0.2">
      <c r="A43" s="355"/>
      <c r="B43" s="302" t="s">
        <v>41</v>
      </c>
      <c r="C43" s="174">
        <v>258293.50999444994</v>
      </c>
      <c r="D43" s="174">
        <v>115346.24456613064</v>
      </c>
      <c r="E43" s="174">
        <v>630086.48772782483</v>
      </c>
      <c r="F43" s="174">
        <v>58164.658012205888</v>
      </c>
      <c r="G43" s="174">
        <v>26893.466605931459</v>
      </c>
      <c r="H43" s="174">
        <v>21367.378599636522</v>
      </c>
      <c r="I43" s="174">
        <v>1389.8126352167953</v>
      </c>
      <c r="J43" s="174">
        <v>9903.349819986146</v>
      </c>
      <c r="K43" s="174">
        <v>21146.688996597677</v>
      </c>
      <c r="L43" s="174">
        <v>13686.578663362476</v>
      </c>
      <c r="M43" s="174">
        <v>53866.470060060557</v>
      </c>
      <c r="N43" s="174">
        <v>26677.451867694472</v>
      </c>
      <c r="O43" s="174">
        <v>3392.0642478724799</v>
      </c>
      <c r="P43" s="174">
        <v>25019.896049316267</v>
      </c>
      <c r="Q43" s="174">
        <v>33801.176773153595</v>
      </c>
      <c r="R43" s="174">
        <v>19530.253358088925</v>
      </c>
      <c r="S43" s="174">
        <v>31100.962066115448</v>
      </c>
      <c r="T43" s="174">
        <v>17957.938995149572</v>
      </c>
      <c r="U43" s="174">
        <v>57522.655943474572</v>
      </c>
      <c r="V43" s="174">
        <v>64929.542643888286</v>
      </c>
      <c r="W43" s="174">
        <v>6879.5002393108207</v>
      </c>
      <c r="X43" s="174">
        <v>58426.898207163089</v>
      </c>
      <c r="Y43" s="174">
        <v>182851.60043005375</v>
      </c>
      <c r="Z43" s="174">
        <v>2588.1272156183591</v>
      </c>
      <c r="AA43" s="174">
        <v>3024.9694981449261</v>
      </c>
      <c r="AB43" s="175">
        <v>1743847.6832164479</v>
      </c>
      <c r="AC43" s="162"/>
      <c r="AD43" s="410"/>
      <c r="AE43" s="302" t="s">
        <v>41</v>
      </c>
      <c r="AF43" s="176">
        <v>12.765402489719424</v>
      </c>
      <c r="AG43" s="176">
        <v>5.9580472995233169</v>
      </c>
      <c r="AH43" s="176">
        <v>26.429201910924306</v>
      </c>
      <c r="AI43" s="176">
        <v>6.6338085262957369</v>
      </c>
      <c r="AJ43" s="176">
        <v>-5.6700381764308911</v>
      </c>
      <c r="AK43" s="176">
        <v>11.441492371900107</v>
      </c>
      <c r="AL43" s="176">
        <v>-57.982780536654246</v>
      </c>
      <c r="AM43" s="176">
        <v>-31.29338526456894</v>
      </c>
      <c r="AN43" s="176">
        <v>25.305740610858528</v>
      </c>
      <c r="AO43" s="176">
        <v>19.407045449510598</v>
      </c>
      <c r="AP43" s="176">
        <v>-43.558728084779631</v>
      </c>
      <c r="AQ43" s="176">
        <v>58.382171411473415</v>
      </c>
      <c r="AR43" s="176">
        <v>-10.53100759909289</v>
      </c>
      <c r="AS43" s="176">
        <v>70.421884295692251</v>
      </c>
      <c r="AT43" s="176">
        <v>57.728985722202268</v>
      </c>
      <c r="AU43" s="176">
        <v>31.639020568812626</v>
      </c>
      <c r="AV43" s="176">
        <v>12.996558965107429</v>
      </c>
      <c r="AW43" s="176">
        <v>3.9808186563684123</v>
      </c>
      <c r="AX43" s="176">
        <v>10.746762031621504</v>
      </c>
      <c r="AY43" s="176">
        <v>33.470984751801971</v>
      </c>
      <c r="AZ43" s="176">
        <v>47.528646992426538</v>
      </c>
      <c r="BA43" s="176">
        <v>27.366576655330533</v>
      </c>
      <c r="BB43" s="176">
        <v>-2.1930447615954196</v>
      </c>
      <c r="BC43" s="176">
        <v>-11.485514398600305</v>
      </c>
      <c r="BD43" s="176">
        <v>-2.6200541377311426</v>
      </c>
      <c r="BE43" s="177">
        <v>13.200462966194326</v>
      </c>
      <c r="BF43" s="162"/>
      <c r="BG43" s="410"/>
      <c r="BH43" s="302" t="s">
        <v>41</v>
      </c>
      <c r="BI43" s="176">
        <v>24.846930913412322</v>
      </c>
      <c r="BJ43" s="176">
        <v>12.78556100242929</v>
      </c>
      <c r="BK43" s="176">
        <v>48.430857967510455</v>
      </c>
      <c r="BL43" s="176">
        <v>16.115890433376336</v>
      </c>
      <c r="BM43" s="176">
        <v>10.83851340478892</v>
      </c>
      <c r="BN43" s="176">
        <v>32.032061975013939</v>
      </c>
      <c r="BO43" s="176">
        <v>-43.687730981722581</v>
      </c>
      <c r="BP43" s="176">
        <v>-41.987648516512913</v>
      </c>
      <c r="BQ43" s="176">
        <v>26.44624997086844</v>
      </c>
      <c r="BR43" s="176">
        <v>-3.910682320675396</v>
      </c>
      <c r="BS43" s="176">
        <v>-39.928568265571315</v>
      </c>
      <c r="BT43" s="176">
        <v>50.085406147188152</v>
      </c>
      <c r="BU43" s="176">
        <v>6.4228987230693591</v>
      </c>
      <c r="BV43" s="176">
        <v>36.545600057766812</v>
      </c>
      <c r="BW43" s="176">
        <v>72.067171511333257</v>
      </c>
      <c r="BX43" s="176">
        <v>2.9244946821274542</v>
      </c>
      <c r="BY43" s="176">
        <v>28.795059335070761</v>
      </c>
      <c r="BZ43" s="176">
        <v>-5.7434507319295003</v>
      </c>
      <c r="CA43" s="176">
        <v>8.8058467254004356</v>
      </c>
      <c r="CB43" s="176">
        <v>37.797555249851023</v>
      </c>
      <c r="CC43" s="176">
        <v>45.0512510156057</v>
      </c>
      <c r="CD43" s="176">
        <v>20.457738390548165</v>
      </c>
      <c r="CE43" s="176">
        <v>15.612115848563256</v>
      </c>
      <c r="CF43" s="176">
        <v>-4.9627000068271148</v>
      </c>
      <c r="CG43" s="176">
        <v>29.697010827189473</v>
      </c>
      <c r="CH43" s="177">
        <v>24.886120772259201</v>
      </c>
      <c r="CI43" s="162"/>
      <c r="CJ43" s="410"/>
      <c r="CK43" s="302" t="s">
        <v>41</v>
      </c>
      <c r="CL43" s="176">
        <v>24.241684077905813</v>
      </c>
      <c r="CM43" s="176">
        <v>15.422915070347853</v>
      </c>
      <c r="CN43" s="176">
        <v>38.977159860695785</v>
      </c>
      <c r="CO43" s="176">
        <v>21.391979279698624</v>
      </c>
      <c r="CP43" s="176">
        <v>10.633983375118383</v>
      </c>
      <c r="CQ43" s="176">
        <v>18.805295696990896</v>
      </c>
      <c r="CR43" s="176">
        <v>-41.343446980979273</v>
      </c>
      <c r="CS43" s="176">
        <v>-22.710323086034744</v>
      </c>
      <c r="CT43" s="176">
        <v>18.64213578283811</v>
      </c>
      <c r="CU43" s="176">
        <v>3.1739162204637017</v>
      </c>
      <c r="CV43" s="176">
        <v>-27.318578306769147</v>
      </c>
      <c r="CW43" s="176">
        <v>42.809414250265633</v>
      </c>
      <c r="CX43" s="176">
        <v>5.2226970901515957</v>
      </c>
      <c r="CY43" s="176">
        <v>36.337537255106398</v>
      </c>
      <c r="CZ43" s="176">
        <v>55.195376233444634</v>
      </c>
      <c r="DA43" s="176">
        <v>-2.893610407533076</v>
      </c>
      <c r="DB43" s="176">
        <v>26.448670522779171</v>
      </c>
      <c r="DC43" s="176">
        <v>-9.7646024485993799</v>
      </c>
      <c r="DD43" s="176">
        <v>8.0097902512125998</v>
      </c>
      <c r="DE43" s="176">
        <v>26.196078406147393</v>
      </c>
      <c r="DF43" s="176">
        <v>30.506840274622004</v>
      </c>
      <c r="DG43" s="176">
        <v>18.338887456333165</v>
      </c>
      <c r="DH43" s="176">
        <v>12.882517227951841</v>
      </c>
      <c r="DI43" s="176">
        <v>12.209753365094933</v>
      </c>
      <c r="DJ43" s="176">
        <v>33.876244895785177</v>
      </c>
      <c r="DK43" s="177">
        <v>21.670202063727583</v>
      </c>
    </row>
    <row r="44" spans="1:115" x14ac:dyDescent="0.2">
      <c r="A44" s="356"/>
      <c r="B44" s="303" t="s">
        <v>42</v>
      </c>
      <c r="C44" s="183">
        <v>270411.30389862804</v>
      </c>
      <c r="D44" s="183">
        <v>126406.02663121144</v>
      </c>
      <c r="E44" s="183">
        <v>613416.24449441046</v>
      </c>
      <c r="F44" s="183">
        <v>50420.678332302159</v>
      </c>
      <c r="G44" s="183">
        <v>28120.9710375008</v>
      </c>
      <c r="H44" s="183">
        <v>26940.295515603637</v>
      </c>
      <c r="I44" s="183">
        <v>1781.8812988030315</v>
      </c>
      <c r="J44" s="183">
        <v>9684.9780560964828</v>
      </c>
      <c r="K44" s="183">
        <v>20175.389295196266</v>
      </c>
      <c r="L44" s="183">
        <v>13061.274778030922</v>
      </c>
      <c r="M44" s="183">
        <v>69790.172160157817</v>
      </c>
      <c r="N44" s="183">
        <v>27646.044411438899</v>
      </c>
      <c r="O44" s="183">
        <v>4113.9598255304754</v>
      </c>
      <c r="P44" s="183">
        <v>26152.131693702016</v>
      </c>
      <c r="Q44" s="183">
        <v>33477.215711505421</v>
      </c>
      <c r="R44" s="183">
        <v>16101.116202505455</v>
      </c>
      <c r="S44" s="183">
        <v>37394.311598025961</v>
      </c>
      <c r="T44" s="183">
        <v>27155.719164444981</v>
      </c>
      <c r="U44" s="183">
        <v>43604.628285821964</v>
      </c>
      <c r="V44" s="183">
        <v>78191.723285263884</v>
      </c>
      <c r="W44" s="183">
        <v>7833.7385887350647</v>
      </c>
      <c r="X44" s="183">
        <v>57338.967008721069</v>
      </c>
      <c r="Y44" s="183">
        <v>220707.08110428331</v>
      </c>
      <c r="Z44" s="183">
        <v>2659.3830852998399</v>
      </c>
      <c r="AA44" s="183">
        <v>3055.9749021095367</v>
      </c>
      <c r="AB44" s="184">
        <v>1815641.2103653292</v>
      </c>
      <c r="AC44" s="162"/>
      <c r="AD44" s="411"/>
      <c r="AE44" s="303" t="s">
        <v>42</v>
      </c>
      <c r="AF44" s="185">
        <v>18.545848699085422</v>
      </c>
      <c r="AG44" s="185">
        <v>2.8203675377184378</v>
      </c>
      <c r="AH44" s="185">
        <v>20.602841266170469</v>
      </c>
      <c r="AI44" s="185">
        <v>-8.3517856420990739</v>
      </c>
      <c r="AJ44" s="185">
        <v>9.1011528682226839</v>
      </c>
      <c r="AK44" s="185">
        <v>28.368118735240209</v>
      </c>
      <c r="AL44" s="185">
        <v>-28.947374029257212</v>
      </c>
      <c r="AM44" s="185">
        <v>-49.417502646169396</v>
      </c>
      <c r="AN44" s="185">
        <v>-6.941067328081596</v>
      </c>
      <c r="AO44" s="185">
        <v>0.93757244186678523</v>
      </c>
      <c r="AP44" s="185">
        <v>-28.636228042238198</v>
      </c>
      <c r="AQ44" s="185">
        <v>7.7894445841555138</v>
      </c>
      <c r="AR44" s="185">
        <v>31.235520093705492</v>
      </c>
      <c r="AS44" s="185">
        <v>25.627991642469205</v>
      </c>
      <c r="AT44" s="185">
        <v>76.021302559128713</v>
      </c>
      <c r="AU44" s="185">
        <v>-2.4760007387714666</v>
      </c>
      <c r="AV44" s="185">
        <v>23.521176833204184</v>
      </c>
      <c r="AW44" s="185">
        <v>45.341934678340579</v>
      </c>
      <c r="AX44" s="185">
        <v>-10.064287705182039</v>
      </c>
      <c r="AY44" s="185">
        <v>45.158878080180287</v>
      </c>
      <c r="AZ44" s="185">
        <v>115.45441795177412</v>
      </c>
      <c r="BA44" s="185">
        <v>-3.112148124964087</v>
      </c>
      <c r="BB44" s="185">
        <v>34.394161443928596</v>
      </c>
      <c r="BC44" s="185">
        <v>-14.08688768661076</v>
      </c>
      <c r="BD44" s="185">
        <v>-22.310891827779677</v>
      </c>
      <c r="BE44" s="186">
        <v>14.477515371214999</v>
      </c>
      <c r="BF44" s="162"/>
      <c r="BG44" s="411"/>
      <c r="BH44" s="303" t="s">
        <v>42</v>
      </c>
      <c r="BI44" s="185">
        <v>23.026162520288086</v>
      </c>
      <c r="BJ44" s="185">
        <v>9.8616131053158149</v>
      </c>
      <c r="BK44" s="185">
        <v>40.37696365943517</v>
      </c>
      <c r="BL44" s="185">
        <v>9.0961031427942771</v>
      </c>
      <c r="BM44" s="185">
        <v>10.387536427289135</v>
      </c>
      <c r="BN44" s="185">
        <v>30.992336748329976</v>
      </c>
      <c r="BO44" s="185">
        <v>-40.287565697592832</v>
      </c>
      <c r="BP44" s="185">
        <v>-44.324626422189525</v>
      </c>
      <c r="BQ44" s="185">
        <v>16.56850806864265</v>
      </c>
      <c r="BR44" s="185">
        <v>-2.5720432177904318</v>
      </c>
      <c r="BS44" s="185">
        <v>-36.780786018843948</v>
      </c>
      <c r="BT44" s="185">
        <v>35.613824744658771</v>
      </c>
      <c r="BU44" s="185">
        <v>12.114916223893978</v>
      </c>
      <c r="BV44" s="185">
        <v>32.93301826648154</v>
      </c>
      <c r="BW44" s="185">
        <v>73.048047431340009</v>
      </c>
      <c r="BX44" s="185">
        <v>1.5138938386916934</v>
      </c>
      <c r="BY44" s="185">
        <v>27.34719094982885</v>
      </c>
      <c r="BZ44" s="185">
        <v>6.7477163347064328</v>
      </c>
      <c r="CA44" s="185">
        <v>3.5569090584302909</v>
      </c>
      <c r="CB44" s="185">
        <v>39.839310014300835</v>
      </c>
      <c r="CC44" s="185">
        <v>60.637666254779333</v>
      </c>
      <c r="CD44" s="185">
        <v>12.929155564160322</v>
      </c>
      <c r="CE44" s="185">
        <v>20.486938882406204</v>
      </c>
      <c r="CF44" s="185">
        <v>-7.4776541702111672</v>
      </c>
      <c r="CG44" s="185">
        <v>12.332697825444816</v>
      </c>
      <c r="CH44" s="186">
        <v>21.926369487018782</v>
      </c>
      <c r="CI44" s="162"/>
      <c r="CJ44" s="411"/>
      <c r="CK44" s="303" t="s">
        <v>42</v>
      </c>
      <c r="CL44" s="185">
        <v>23.026162520288086</v>
      </c>
      <c r="CM44" s="185">
        <v>9.8616131053158149</v>
      </c>
      <c r="CN44" s="185">
        <v>40.37696365943517</v>
      </c>
      <c r="CO44" s="185">
        <v>9.0961031427942771</v>
      </c>
      <c r="CP44" s="185">
        <v>10.387536427289135</v>
      </c>
      <c r="CQ44" s="185">
        <v>30.992336748329976</v>
      </c>
      <c r="CR44" s="185">
        <v>-40.287565697592832</v>
      </c>
      <c r="CS44" s="185">
        <v>-44.324626422189525</v>
      </c>
      <c r="CT44" s="185">
        <v>16.56850806864265</v>
      </c>
      <c r="CU44" s="185">
        <v>-2.5720432177904318</v>
      </c>
      <c r="CV44" s="185">
        <v>-36.780786018843948</v>
      </c>
      <c r="CW44" s="185">
        <v>35.613824744658771</v>
      </c>
      <c r="CX44" s="185">
        <v>12.114916223893978</v>
      </c>
      <c r="CY44" s="185">
        <v>32.93301826648154</v>
      </c>
      <c r="CZ44" s="185">
        <v>73.048047431340009</v>
      </c>
      <c r="DA44" s="185">
        <v>1.5138938386916934</v>
      </c>
      <c r="DB44" s="185">
        <v>27.34719094982885</v>
      </c>
      <c r="DC44" s="185">
        <v>6.7477163347064328</v>
      </c>
      <c r="DD44" s="185">
        <v>3.5569090584302909</v>
      </c>
      <c r="DE44" s="185">
        <v>39.839310014300835</v>
      </c>
      <c r="DF44" s="185">
        <v>60.637666254779333</v>
      </c>
      <c r="DG44" s="185">
        <v>12.929155564160322</v>
      </c>
      <c r="DH44" s="185">
        <v>20.486938882406204</v>
      </c>
      <c r="DI44" s="185">
        <v>-7.4776541702111672</v>
      </c>
      <c r="DJ44" s="185">
        <v>12.332697825444816</v>
      </c>
      <c r="DK44" s="186">
        <v>21.926369487018782</v>
      </c>
    </row>
    <row r="45" spans="1:115" x14ac:dyDescent="0.2">
      <c r="A45" s="322">
        <v>2023</v>
      </c>
      <c r="B45" s="331" t="s">
        <v>39</v>
      </c>
      <c r="C45" s="339">
        <v>147957.39798605064</v>
      </c>
      <c r="D45" s="339">
        <v>67243.199659912585</v>
      </c>
      <c r="E45" s="339">
        <v>420375.23131035938</v>
      </c>
      <c r="F45" s="339">
        <v>20206.972634152335</v>
      </c>
      <c r="G45" s="339">
        <v>14274.349923514859</v>
      </c>
      <c r="H45" s="339">
        <v>12335.16992416521</v>
      </c>
      <c r="I45" s="339">
        <v>625.77227904683389</v>
      </c>
      <c r="J45" s="339">
        <v>3066.719442090965</v>
      </c>
      <c r="K45" s="339">
        <v>6211.5288372185714</v>
      </c>
      <c r="L45" s="339">
        <v>7592.3676641262746</v>
      </c>
      <c r="M45" s="339">
        <v>38465.395150390563</v>
      </c>
      <c r="N45" s="339">
        <v>12183.744120141531</v>
      </c>
      <c r="O45" s="339">
        <v>2370.7348432032964</v>
      </c>
      <c r="P45" s="339">
        <v>13261.098725596774</v>
      </c>
      <c r="Q45" s="339">
        <v>16239.066610916165</v>
      </c>
      <c r="R45" s="339">
        <v>7377.6894531026819</v>
      </c>
      <c r="S45" s="339">
        <v>11815.972831442919</v>
      </c>
      <c r="T45" s="339">
        <v>14645.960895278755</v>
      </c>
      <c r="U45" s="339">
        <v>20824.261184670129</v>
      </c>
      <c r="V45" s="339">
        <v>41818.918772661898</v>
      </c>
      <c r="W45" s="339">
        <v>3008.6624080176093</v>
      </c>
      <c r="X45" s="339">
        <v>29363.927586830461</v>
      </c>
      <c r="Y45" s="339">
        <v>92919.738807543923</v>
      </c>
      <c r="Z45" s="339">
        <v>1004.386830272558</v>
      </c>
      <c r="AA45" s="339">
        <v>1607.2805733803166</v>
      </c>
      <c r="AB45" s="340">
        <v>1006795.548454087</v>
      </c>
      <c r="AC45" s="162"/>
      <c r="AD45" s="322">
        <v>2023</v>
      </c>
      <c r="AE45" s="331" t="s">
        <v>39</v>
      </c>
      <c r="AF45" s="341">
        <v>-25.640909036146198</v>
      </c>
      <c r="AG45" s="341">
        <v>-43.714145359183675</v>
      </c>
      <c r="AH45" s="341">
        <v>-35.564550151408966</v>
      </c>
      <c r="AI45" s="341">
        <v>-62.001413859241296</v>
      </c>
      <c r="AJ45" s="341">
        <v>-42.960509324828358</v>
      </c>
      <c r="AK45" s="341">
        <v>-36.004007025579796</v>
      </c>
      <c r="AL45" s="341">
        <v>-62.848532717869212</v>
      </c>
      <c r="AM45" s="341">
        <v>-34.880671008761524</v>
      </c>
      <c r="AN45" s="341">
        <v>-65.573340429449772</v>
      </c>
      <c r="AO45" s="341">
        <v>-19.666292990549749</v>
      </c>
      <c r="AP45" s="341">
        <v>-21.916941290814108</v>
      </c>
      <c r="AQ45" s="341">
        <v>-48.468651773001156</v>
      </c>
      <c r="AR45" s="341">
        <v>-43.870850889259891</v>
      </c>
      <c r="AS45" s="341">
        <v>-12.529487298565623</v>
      </c>
      <c r="AT45" s="341">
        <v>-47.830731540189561</v>
      </c>
      <c r="AU45" s="341">
        <v>-44.509686307108133</v>
      </c>
      <c r="AV45" s="341">
        <v>-62.080844669076619</v>
      </c>
      <c r="AW45" s="341">
        <v>-10.88059377749132</v>
      </c>
      <c r="AX45" s="341">
        <v>-50.138348623713071</v>
      </c>
      <c r="AY45" s="341">
        <v>-34.173144874808457</v>
      </c>
      <c r="AZ45" s="341">
        <v>-47.608185860367691</v>
      </c>
      <c r="BA45" s="341">
        <v>-30.993296301863005</v>
      </c>
      <c r="BB45" s="341">
        <v>-48.108583929836712</v>
      </c>
      <c r="BC45" s="341">
        <v>-57.56408245490654</v>
      </c>
      <c r="BD45" s="341">
        <v>-51.137100854187793</v>
      </c>
      <c r="BE45" s="342">
        <v>-38.036690933934622</v>
      </c>
      <c r="BF45" s="162"/>
      <c r="BG45" s="322">
        <v>2023</v>
      </c>
      <c r="BH45" s="331" t="s">
        <v>39</v>
      </c>
      <c r="BI45" s="341">
        <v>-25.640909036146198</v>
      </c>
      <c r="BJ45" s="341">
        <v>-43.714145359183675</v>
      </c>
      <c r="BK45" s="341">
        <v>-35.564550151408966</v>
      </c>
      <c r="BL45" s="341">
        <v>-62.001413859241296</v>
      </c>
      <c r="BM45" s="341">
        <v>-42.960509324828358</v>
      </c>
      <c r="BN45" s="341">
        <v>-36.004007025579796</v>
      </c>
      <c r="BO45" s="341">
        <v>-62.848532717869212</v>
      </c>
      <c r="BP45" s="341">
        <v>-34.880671008761524</v>
      </c>
      <c r="BQ45" s="341">
        <v>-65.573340429449772</v>
      </c>
      <c r="BR45" s="341">
        <v>-19.666292990549749</v>
      </c>
      <c r="BS45" s="341">
        <v>-21.916941290814108</v>
      </c>
      <c r="BT45" s="341">
        <v>-48.468651773001156</v>
      </c>
      <c r="BU45" s="341">
        <v>-43.870850889259891</v>
      </c>
      <c r="BV45" s="341">
        <v>-12.529487298565623</v>
      </c>
      <c r="BW45" s="341">
        <v>-47.830731540189561</v>
      </c>
      <c r="BX45" s="341">
        <v>-44.509686307108133</v>
      </c>
      <c r="BY45" s="341">
        <v>-62.080844669076619</v>
      </c>
      <c r="BZ45" s="341">
        <v>-10.88059377749132</v>
      </c>
      <c r="CA45" s="341">
        <v>-50.138348623713071</v>
      </c>
      <c r="CB45" s="341">
        <v>-34.173144874808457</v>
      </c>
      <c r="CC45" s="341">
        <v>-47.608185860367691</v>
      </c>
      <c r="CD45" s="341">
        <v>-30.993296301863005</v>
      </c>
      <c r="CE45" s="341">
        <v>-48.108583929836712</v>
      </c>
      <c r="CF45" s="341">
        <v>-57.56408245490654</v>
      </c>
      <c r="CG45" s="341">
        <v>-51.137100854187793</v>
      </c>
      <c r="CH45" s="342">
        <v>-38.036690933934622</v>
      </c>
      <c r="CI45" s="162"/>
      <c r="CJ45" s="322">
        <v>2023</v>
      </c>
      <c r="CK45" s="331" t="s">
        <v>39</v>
      </c>
      <c r="CL45" s="341">
        <v>10.803353134792149</v>
      </c>
      <c r="CM45" s="341">
        <v>-8.5114524414665169</v>
      </c>
      <c r="CN45" s="341">
        <v>10.370967661981179</v>
      </c>
      <c r="CO45" s="341">
        <v>-15.646994563402316</v>
      </c>
      <c r="CP45" s="341">
        <v>-3.982731943794704</v>
      </c>
      <c r="CQ45" s="341">
        <v>15.575030757838215</v>
      </c>
      <c r="CR45" s="341">
        <v>-45.917232697001474</v>
      </c>
      <c r="CS45" s="341">
        <v>-37.900042666372272</v>
      </c>
      <c r="CT45" s="341">
        <v>-3.1228868452831793</v>
      </c>
      <c r="CU45" s="341">
        <v>-3.8314625613769526</v>
      </c>
      <c r="CV45" s="341">
        <v>-35.45653932945784</v>
      </c>
      <c r="CW45" s="341">
        <v>6.6621460417012335</v>
      </c>
      <c r="CX45" s="341">
        <v>-11.107245323343829</v>
      </c>
      <c r="CY45" s="341">
        <v>30.306736081270792</v>
      </c>
      <c r="CZ45" s="341">
        <v>27.48632095020518</v>
      </c>
      <c r="DA45" s="341">
        <v>-1.2739753281437838</v>
      </c>
      <c r="DB45" s="341">
        <v>1.34731736062077</v>
      </c>
      <c r="DC45" s="341">
        <v>9.9653673619051197</v>
      </c>
      <c r="DD45" s="341">
        <v>-13.69592038739108</v>
      </c>
      <c r="DE45" s="341">
        <v>16.902284051980221</v>
      </c>
      <c r="DF45" s="341">
        <v>28.817967892339102</v>
      </c>
      <c r="DG45" s="341">
        <v>1.6328511297858839</v>
      </c>
      <c r="DH45" s="341">
        <v>0.64999838899149065</v>
      </c>
      <c r="DI45" s="341">
        <v>-20.606260473790972</v>
      </c>
      <c r="DJ45" s="341">
        <v>-6.8447407405103355</v>
      </c>
      <c r="DK45" s="342">
        <v>2.8211378039692203</v>
      </c>
    </row>
    <row r="46" spans="1:115" x14ac:dyDescent="0.2">
      <c r="A46" s="317"/>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62"/>
      <c r="AD46" s="317"/>
      <c r="AE46" s="144"/>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62"/>
      <c r="BG46" s="317"/>
      <c r="BH46" s="144"/>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62"/>
      <c r="CJ46" s="317"/>
      <c r="CK46" s="144"/>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row>
    <row r="47" spans="1:115" x14ac:dyDescent="0.2">
      <c r="A47" s="241" t="s">
        <v>248</v>
      </c>
      <c r="B47" s="139"/>
      <c r="C47" s="139"/>
      <c r="D47" s="139"/>
      <c r="E47" s="139"/>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2"/>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115" x14ac:dyDescent="0.2">
      <c r="A48" s="404" t="s">
        <v>245</v>
      </c>
      <c r="B48" s="404"/>
      <c r="C48" s="139"/>
      <c r="D48" s="139"/>
      <c r="E48" s="139"/>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x14ac:dyDescent="0.2">
      <c r="A49" s="404" t="s">
        <v>246</v>
      </c>
      <c r="B49" s="404"/>
      <c r="C49" s="139"/>
      <c r="D49" s="139"/>
      <c r="E49" s="139"/>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x14ac:dyDescent="0.2">
      <c r="A50" s="242" t="s">
        <v>247</v>
      </c>
      <c r="B50" s="142"/>
      <c r="C50" s="139"/>
      <c r="D50" s="139"/>
      <c r="E50" s="139"/>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ht="23.25" customHeight="1" x14ac:dyDescent="0.2">
      <c r="A51" s="403" t="s">
        <v>249</v>
      </c>
      <c r="B51" s="403"/>
      <c r="C51" s="403"/>
      <c r="D51" s="403"/>
      <c r="E51" s="403"/>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ht="24" customHeight="1" x14ac:dyDescent="0.2">
      <c r="A52" s="397" t="s">
        <v>355</v>
      </c>
      <c r="B52" s="397"/>
      <c r="C52" s="397"/>
      <c r="D52" s="397"/>
      <c r="E52" s="397"/>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238" t="str">
        <f>'Contenido '!A131</f>
        <v>Actualizado el 18 de mayo de 2023</v>
      </c>
      <c r="B53" s="142"/>
      <c r="C53" s="139"/>
      <c r="D53" s="139"/>
      <c r="E53" s="139"/>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sheetData>
  <mergeCells count="49">
    <mergeCell ref="CJ25:CJ28"/>
    <mergeCell ref="A21:A24"/>
    <mergeCell ref="AD21:AD24"/>
    <mergeCell ref="BG21:BG24"/>
    <mergeCell ref="AA11:AB11"/>
    <mergeCell ref="CJ13:CJ16"/>
    <mergeCell ref="A17:A20"/>
    <mergeCell ref="CJ21:CJ24"/>
    <mergeCell ref="CJ17:CJ20"/>
    <mergeCell ref="A9:AB9"/>
    <mergeCell ref="AD9:BE9"/>
    <mergeCell ref="AD17:AD20"/>
    <mergeCell ref="BG17:BG20"/>
    <mergeCell ref="A13:A16"/>
    <mergeCell ref="AD13:AD16"/>
    <mergeCell ref="BG13:BG16"/>
    <mergeCell ref="BG9:CH9"/>
    <mergeCell ref="A6:AB7"/>
    <mergeCell ref="AD6:BE7"/>
    <mergeCell ref="BG6:CH7"/>
    <mergeCell ref="CJ6:DK7"/>
    <mergeCell ref="CJ29:CJ32"/>
    <mergeCell ref="A29:A32"/>
    <mergeCell ref="AD29:AD32"/>
    <mergeCell ref="BG29:BG32"/>
    <mergeCell ref="CJ9:DK9"/>
    <mergeCell ref="A8:AB8"/>
    <mergeCell ref="AD8:BE8"/>
    <mergeCell ref="BG8:CH8"/>
    <mergeCell ref="CJ8:DK8"/>
    <mergeCell ref="A25:A28"/>
    <mergeCell ref="AD25:AD28"/>
    <mergeCell ref="BG25:BG28"/>
    <mergeCell ref="AD41:AD44"/>
    <mergeCell ref="BG41:BG44"/>
    <mergeCell ref="CJ41:CJ44"/>
    <mergeCell ref="A41:A44"/>
    <mergeCell ref="A52:E52"/>
    <mergeCell ref="A51:E51"/>
    <mergeCell ref="A48:B48"/>
    <mergeCell ref="A49:B49"/>
    <mergeCell ref="A33:A36"/>
    <mergeCell ref="AD33:AD36"/>
    <mergeCell ref="BG33:BG36"/>
    <mergeCell ref="CJ33:CJ36"/>
    <mergeCell ref="AD37:AD40"/>
    <mergeCell ref="BG37:BG40"/>
    <mergeCell ref="CJ37:CJ40"/>
    <mergeCell ref="A37:A40"/>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59"/>
  <sheetViews>
    <sheetView topLeftCell="A5" zoomScale="80" zoomScaleNormal="80" workbookViewId="0">
      <pane xSplit="1" ySplit="11" topLeftCell="BY43" activePane="bottomRight" state="frozen"/>
      <selection activeCell="G131" sqref="G131"/>
      <selection pane="topRight" activeCell="G131" sqref="G131"/>
      <selection pane="bottomLeft" activeCell="G131" sqref="G131"/>
      <selection pane="bottomRight" activeCell="CR48" sqref="CR48"/>
    </sheetView>
  </sheetViews>
  <sheetFormatPr baseColWidth="10" defaultRowHeight="12.75" x14ac:dyDescent="0.2"/>
  <cols>
    <col min="1" max="1" width="9.7109375" customWidth="1"/>
    <col min="2" max="2" width="16" customWidth="1"/>
    <col min="29" max="29" width="3.7109375" customWidth="1"/>
    <col min="30" max="30" width="9.7109375" customWidth="1"/>
    <col min="31" max="31" width="15.140625" customWidth="1"/>
    <col min="58" max="58" width="3.7109375" customWidth="1"/>
    <col min="59" max="59" width="9.7109375" customWidth="1"/>
    <col min="60" max="60" width="16.42578125" customWidth="1"/>
    <col min="87" max="87" width="3.7109375" customWidth="1"/>
    <col min="88" max="88" width="9.7109375" customWidth="1"/>
    <col min="89" max="89" width="15.8554687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ht="19.5" customHeight="1" x14ac:dyDescent="0.2">
      <c r="A5" s="160"/>
      <c r="B5" s="161"/>
      <c r="C5" s="161"/>
      <c r="D5" s="161"/>
      <c r="E5" s="163"/>
      <c r="F5" s="165"/>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ht="19.5" customHeight="1" x14ac:dyDescent="0.2">
      <c r="A6" s="160"/>
      <c r="B6" s="161"/>
      <c r="C6" s="161"/>
      <c r="D6" s="161"/>
      <c r="E6" s="163"/>
      <c r="F6" s="165"/>
      <c r="G6" s="163"/>
      <c r="H6" s="164"/>
      <c r="I6" s="164"/>
      <c r="J6" s="160"/>
      <c r="K6" s="160"/>
      <c r="L6" s="160"/>
      <c r="M6" s="160"/>
      <c r="N6" s="160"/>
      <c r="O6" s="160"/>
      <c r="P6" s="160"/>
      <c r="Q6" s="160"/>
      <c r="R6" s="160"/>
      <c r="S6" s="160"/>
      <c r="T6" s="160"/>
      <c r="U6" s="160"/>
      <c r="V6" s="160"/>
      <c r="W6" s="160"/>
      <c r="X6" s="160"/>
      <c r="Y6" s="160"/>
      <c r="Z6" s="160"/>
      <c r="AA6" s="160"/>
      <c r="AB6" s="160"/>
      <c r="AC6" s="162"/>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2"/>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2"/>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115" x14ac:dyDescent="0.2">
      <c r="A7" s="160"/>
      <c r="B7" s="161"/>
      <c r="C7" s="161"/>
      <c r="D7" s="161"/>
      <c r="E7" s="163"/>
      <c r="F7" s="163"/>
      <c r="G7" s="163"/>
      <c r="H7" s="164"/>
      <c r="I7" s="164"/>
      <c r="J7" s="160"/>
      <c r="K7" s="160"/>
      <c r="L7" s="160"/>
      <c r="M7" s="160"/>
      <c r="N7" s="160"/>
      <c r="O7" s="160"/>
      <c r="P7" s="160"/>
      <c r="Q7" s="160"/>
      <c r="R7" s="160"/>
      <c r="S7" s="160"/>
      <c r="T7" s="160"/>
      <c r="U7" s="160"/>
      <c r="V7" s="160"/>
      <c r="W7" s="160"/>
      <c r="X7" s="160"/>
      <c r="Y7" s="160"/>
      <c r="Z7" s="160"/>
      <c r="AA7" s="160"/>
      <c r="AB7" s="160"/>
      <c r="AC7" s="162"/>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2"/>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2"/>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row>
    <row r="8" spans="1:115" x14ac:dyDescent="0.2">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2"/>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2"/>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2"/>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115" ht="12.75" customHeight="1" x14ac:dyDescent="0.2">
      <c r="A9" s="412" t="s">
        <v>356</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162"/>
      <c r="AD9" s="412" t="s">
        <v>356</v>
      </c>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162"/>
      <c r="BG9" s="412" t="s">
        <v>356</v>
      </c>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162"/>
      <c r="CJ9" s="412" t="s">
        <v>356</v>
      </c>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row>
    <row r="10" spans="1:115" x14ac:dyDescent="0.2">
      <c r="A10" s="412"/>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162"/>
      <c r="AD10" s="412"/>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162"/>
      <c r="BG10" s="412"/>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162"/>
      <c r="CJ10" s="412"/>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413"/>
      <c r="DG10" s="413"/>
      <c r="DH10" s="413"/>
      <c r="DI10" s="413"/>
      <c r="DJ10" s="413"/>
      <c r="DK10" s="413"/>
    </row>
    <row r="11" spans="1:115" s="23" customFormat="1" ht="15" customHeight="1" x14ac:dyDescent="0.2">
      <c r="A11" s="414" t="s">
        <v>320</v>
      </c>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162"/>
      <c r="AD11" s="414" t="s">
        <v>321</v>
      </c>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162"/>
      <c r="BG11" s="414" t="s">
        <v>322</v>
      </c>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162"/>
      <c r="CJ11" s="414" t="s">
        <v>323</v>
      </c>
      <c r="CK11" s="414"/>
      <c r="CL11" s="414"/>
      <c r="CM11" s="414"/>
      <c r="CN11" s="414"/>
      <c r="CO11" s="414"/>
      <c r="CP11" s="414"/>
      <c r="CQ11" s="414"/>
      <c r="CR11" s="414"/>
      <c r="CS11" s="414"/>
      <c r="CT11" s="414"/>
      <c r="CU11" s="414"/>
      <c r="CV11" s="414"/>
      <c r="CW11" s="414"/>
      <c r="CX11" s="414"/>
      <c r="CY11" s="414"/>
      <c r="CZ11" s="414"/>
      <c r="DA11" s="414"/>
      <c r="DB11" s="414"/>
      <c r="DC11" s="414"/>
      <c r="DD11" s="414"/>
      <c r="DE11" s="414"/>
      <c r="DF11" s="414"/>
      <c r="DG11" s="414"/>
      <c r="DH11" s="414"/>
      <c r="DI11" s="414"/>
      <c r="DJ11" s="414"/>
      <c r="DK11" s="414"/>
    </row>
    <row r="12" spans="1:115" s="23" customFormat="1" ht="15" customHeight="1" x14ac:dyDescent="0.2">
      <c r="A12" s="414" t="str">
        <f>Hoja2!A1</f>
        <v>2015 (I trimestre) - 2023 (I trimestre)pr</v>
      </c>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162"/>
      <c r="AD12" s="414" t="str">
        <f>Hoja2!A2</f>
        <v>2016 (I trimestre) - 2023 (I trimestre)pr</v>
      </c>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162"/>
      <c r="BG12" s="414" t="str">
        <f>Hoja2!A2</f>
        <v>2016 (I trimestre) - 2023 (I trimestre)pr</v>
      </c>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162"/>
      <c r="CJ12" s="414" t="str">
        <f>Hoja2!A3</f>
        <v>2016 (IV trimestre) - 2023 (I trimestre)pr</v>
      </c>
      <c r="CK12" s="414"/>
      <c r="CL12" s="414"/>
      <c r="CM12" s="414"/>
      <c r="CN12" s="414"/>
      <c r="CO12" s="414"/>
      <c r="CP12" s="414"/>
      <c r="CQ12" s="414"/>
      <c r="CR12" s="414"/>
      <c r="CS12" s="414"/>
      <c r="CT12" s="414"/>
      <c r="CU12" s="414"/>
      <c r="CV12" s="414"/>
      <c r="CW12" s="414"/>
      <c r="CX12" s="414"/>
      <c r="CY12" s="414"/>
      <c r="CZ12" s="414"/>
      <c r="DA12" s="414"/>
      <c r="DB12" s="414"/>
      <c r="DC12" s="414"/>
      <c r="DD12" s="414"/>
      <c r="DE12" s="414"/>
      <c r="DF12" s="414"/>
      <c r="DG12" s="414"/>
      <c r="DH12" s="414"/>
      <c r="DI12" s="414"/>
      <c r="DJ12" s="414"/>
      <c r="DK12" s="414"/>
    </row>
    <row r="13" spans="1:115" x14ac:dyDescent="0.2">
      <c r="A13" s="166"/>
      <c r="B13" s="166"/>
      <c r="C13" s="166"/>
      <c r="D13" s="166"/>
      <c r="E13" s="166"/>
      <c r="F13" s="166"/>
      <c r="G13" s="166"/>
      <c r="H13" s="160"/>
      <c r="I13" s="160"/>
      <c r="J13" s="160"/>
      <c r="K13" s="160"/>
      <c r="L13" s="160"/>
      <c r="M13" s="160"/>
      <c r="N13" s="160"/>
      <c r="O13" s="160"/>
      <c r="P13" s="160"/>
      <c r="Q13" s="160"/>
      <c r="R13" s="160"/>
      <c r="S13" s="160"/>
      <c r="T13" s="160"/>
      <c r="U13" s="160"/>
      <c r="V13" s="160"/>
      <c r="W13" s="160"/>
      <c r="X13" s="160"/>
      <c r="Y13" s="160"/>
      <c r="Z13" s="160"/>
      <c r="AA13" s="160"/>
      <c r="AB13" s="160"/>
      <c r="AC13" s="162"/>
      <c r="AD13" s="166"/>
      <c r="AE13" s="166"/>
      <c r="AF13" s="166"/>
      <c r="AG13" s="166"/>
      <c r="AH13" s="166"/>
      <c r="AI13" s="166"/>
      <c r="AJ13" s="166"/>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2"/>
      <c r="BG13" s="166"/>
      <c r="BH13" s="166"/>
      <c r="BI13" s="166"/>
      <c r="BJ13" s="166"/>
      <c r="BK13" s="166"/>
      <c r="BL13" s="166"/>
      <c r="BM13" s="166"/>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2"/>
      <c r="CJ13" s="166"/>
      <c r="CK13" s="166"/>
      <c r="CL13" s="166"/>
      <c r="CM13" s="166"/>
      <c r="CN13" s="166"/>
      <c r="CO13" s="166"/>
      <c r="CP13" s="166"/>
      <c r="CQ13" s="160"/>
      <c r="CR13" s="160"/>
      <c r="CS13" s="160"/>
      <c r="CT13" s="160"/>
      <c r="CU13" s="160"/>
      <c r="CV13" s="160"/>
      <c r="CW13" s="160"/>
      <c r="CX13" s="160"/>
      <c r="CY13" s="160"/>
      <c r="CZ13" s="160"/>
      <c r="DA13" s="160"/>
      <c r="DB13" s="160"/>
      <c r="DC13" s="160"/>
      <c r="DD13" s="160"/>
      <c r="DE13" s="160"/>
      <c r="DF13" s="160"/>
      <c r="DG13" s="160"/>
      <c r="DH13" s="160"/>
      <c r="DI13" s="160"/>
      <c r="DJ13" s="160"/>
      <c r="DK13" s="160"/>
    </row>
    <row r="14" spans="1:115"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416" t="s">
        <v>80</v>
      </c>
      <c r="AA14" s="416"/>
      <c r="AB14" s="416"/>
      <c r="AC14" s="16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216" t="s">
        <v>43</v>
      </c>
      <c r="BF14" s="162"/>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216" t="s">
        <v>43</v>
      </c>
      <c r="CI14" s="162"/>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216" t="s">
        <v>43</v>
      </c>
    </row>
    <row r="15" spans="1:115" ht="21" x14ac:dyDescent="0.2">
      <c r="A15" s="167" t="s">
        <v>29</v>
      </c>
      <c r="B15" s="168" t="s">
        <v>30</v>
      </c>
      <c r="C15" s="169" t="s">
        <v>5</v>
      </c>
      <c r="D15" s="169" t="s">
        <v>6</v>
      </c>
      <c r="E15" s="169" t="s">
        <v>4</v>
      </c>
      <c r="F15" s="169" t="s">
        <v>7</v>
      </c>
      <c r="G15" s="169" t="s">
        <v>16</v>
      </c>
      <c r="H15" s="169" t="s">
        <v>13</v>
      </c>
      <c r="I15" s="169" t="s">
        <v>22</v>
      </c>
      <c r="J15" s="169" t="s">
        <v>17</v>
      </c>
      <c r="K15" s="169" t="s">
        <v>18</v>
      </c>
      <c r="L15" s="169" t="s">
        <v>12</v>
      </c>
      <c r="M15" s="169" t="s">
        <v>20</v>
      </c>
      <c r="N15" s="169" t="s">
        <v>23</v>
      </c>
      <c r="O15" s="169" t="s">
        <v>19</v>
      </c>
      <c r="P15" s="169" t="s">
        <v>15</v>
      </c>
      <c r="Q15" s="169" t="s">
        <v>8</v>
      </c>
      <c r="R15" s="169" t="s">
        <v>9</v>
      </c>
      <c r="S15" s="169" t="s">
        <v>11</v>
      </c>
      <c r="T15" s="169" t="s">
        <v>14</v>
      </c>
      <c r="U15" s="169" t="s">
        <v>26</v>
      </c>
      <c r="V15" s="169" t="s">
        <v>25</v>
      </c>
      <c r="W15" s="169" t="s">
        <v>24</v>
      </c>
      <c r="X15" s="169" t="s">
        <v>10</v>
      </c>
      <c r="Y15" s="169" t="s">
        <v>68</v>
      </c>
      <c r="Z15" s="169" t="s">
        <v>21</v>
      </c>
      <c r="AA15" s="118" t="s">
        <v>222</v>
      </c>
      <c r="AB15" s="170" t="s">
        <v>3</v>
      </c>
      <c r="AC15" s="171"/>
      <c r="AD15" s="167" t="s">
        <v>29</v>
      </c>
      <c r="AE15" s="168" t="s">
        <v>2</v>
      </c>
      <c r="AF15" s="169" t="s">
        <v>5</v>
      </c>
      <c r="AG15" s="169" t="s">
        <v>6</v>
      </c>
      <c r="AH15" s="169" t="s">
        <v>4</v>
      </c>
      <c r="AI15" s="169" t="s">
        <v>7</v>
      </c>
      <c r="AJ15" s="169" t="s">
        <v>16</v>
      </c>
      <c r="AK15" s="169" t="s">
        <v>13</v>
      </c>
      <c r="AL15" s="169" t="s">
        <v>22</v>
      </c>
      <c r="AM15" s="169" t="s">
        <v>17</v>
      </c>
      <c r="AN15" s="169" t="s">
        <v>18</v>
      </c>
      <c r="AO15" s="169" t="s">
        <v>12</v>
      </c>
      <c r="AP15" s="169" t="s">
        <v>20</v>
      </c>
      <c r="AQ15" s="169" t="s">
        <v>23</v>
      </c>
      <c r="AR15" s="169" t="s">
        <v>19</v>
      </c>
      <c r="AS15" s="169" t="s">
        <v>15</v>
      </c>
      <c r="AT15" s="169" t="s">
        <v>8</v>
      </c>
      <c r="AU15" s="169" t="s">
        <v>9</v>
      </c>
      <c r="AV15" s="169" t="s">
        <v>11</v>
      </c>
      <c r="AW15" s="169" t="s">
        <v>14</v>
      </c>
      <c r="AX15" s="169" t="s">
        <v>26</v>
      </c>
      <c r="AY15" s="169" t="s">
        <v>25</v>
      </c>
      <c r="AZ15" s="169" t="s">
        <v>24</v>
      </c>
      <c r="BA15" s="169" t="s">
        <v>10</v>
      </c>
      <c r="BB15" s="169" t="s">
        <v>68</v>
      </c>
      <c r="BC15" s="169" t="s">
        <v>21</v>
      </c>
      <c r="BD15" s="118" t="s">
        <v>222</v>
      </c>
      <c r="BE15" s="170" t="s">
        <v>3</v>
      </c>
      <c r="BF15" s="171"/>
      <c r="BG15" s="172" t="s">
        <v>29</v>
      </c>
      <c r="BH15" s="168" t="s">
        <v>2</v>
      </c>
      <c r="BI15" s="169" t="s">
        <v>5</v>
      </c>
      <c r="BJ15" s="169" t="s">
        <v>6</v>
      </c>
      <c r="BK15" s="169" t="s">
        <v>4</v>
      </c>
      <c r="BL15" s="169" t="s">
        <v>7</v>
      </c>
      <c r="BM15" s="169" t="s">
        <v>16</v>
      </c>
      <c r="BN15" s="169" t="s">
        <v>13</v>
      </c>
      <c r="BO15" s="169" t="s">
        <v>22</v>
      </c>
      <c r="BP15" s="169" t="s">
        <v>17</v>
      </c>
      <c r="BQ15" s="169" t="s">
        <v>18</v>
      </c>
      <c r="BR15" s="169" t="s">
        <v>12</v>
      </c>
      <c r="BS15" s="169" t="s">
        <v>20</v>
      </c>
      <c r="BT15" s="169" t="s">
        <v>23</v>
      </c>
      <c r="BU15" s="169" t="s">
        <v>19</v>
      </c>
      <c r="BV15" s="169" t="s">
        <v>15</v>
      </c>
      <c r="BW15" s="169" t="s">
        <v>8</v>
      </c>
      <c r="BX15" s="169" t="s">
        <v>9</v>
      </c>
      <c r="BY15" s="169" t="s">
        <v>11</v>
      </c>
      <c r="BZ15" s="169" t="s">
        <v>14</v>
      </c>
      <c r="CA15" s="169" t="s">
        <v>26</v>
      </c>
      <c r="CB15" s="169" t="s">
        <v>25</v>
      </c>
      <c r="CC15" s="169" t="s">
        <v>24</v>
      </c>
      <c r="CD15" s="169" t="s">
        <v>10</v>
      </c>
      <c r="CE15" s="169" t="s">
        <v>68</v>
      </c>
      <c r="CF15" s="169" t="s">
        <v>21</v>
      </c>
      <c r="CG15" s="118" t="s">
        <v>222</v>
      </c>
      <c r="CH15" s="170" t="s">
        <v>3</v>
      </c>
      <c r="CI15" s="171"/>
      <c r="CJ15" s="172" t="s">
        <v>29</v>
      </c>
      <c r="CK15" s="168" t="s">
        <v>2</v>
      </c>
      <c r="CL15" s="169" t="s">
        <v>5</v>
      </c>
      <c r="CM15" s="169" t="s">
        <v>6</v>
      </c>
      <c r="CN15" s="169" t="s">
        <v>4</v>
      </c>
      <c r="CO15" s="169" t="s">
        <v>7</v>
      </c>
      <c r="CP15" s="169" t="s">
        <v>16</v>
      </c>
      <c r="CQ15" s="169" t="s">
        <v>13</v>
      </c>
      <c r="CR15" s="169" t="s">
        <v>22</v>
      </c>
      <c r="CS15" s="169" t="s">
        <v>17</v>
      </c>
      <c r="CT15" s="169" t="s">
        <v>18</v>
      </c>
      <c r="CU15" s="169" t="s">
        <v>12</v>
      </c>
      <c r="CV15" s="169" t="s">
        <v>20</v>
      </c>
      <c r="CW15" s="169" t="s">
        <v>23</v>
      </c>
      <c r="CX15" s="169" t="s">
        <v>19</v>
      </c>
      <c r="CY15" s="169" t="s">
        <v>15</v>
      </c>
      <c r="CZ15" s="169" t="s">
        <v>8</v>
      </c>
      <c r="DA15" s="169" t="s">
        <v>9</v>
      </c>
      <c r="DB15" s="169" t="s">
        <v>11</v>
      </c>
      <c r="DC15" s="169" t="s">
        <v>14</v>
      </c>
      <c r="DD15" s="169" t="s">
        <v>26</v>
      </c>
      <c r="DE15" s="169" t="s">
        <v>25</v>
      </c>
      <c r="DF15" s="169" t="s">
        <v>24</v>
      </c>
      <c r="DG15" s="169" t="s">
        <v>10</v>
      </c>
      <c r="DH15" s="169" t="s">
        <v>68</v>
      </c>
      <c r="DI15" s="169" t="s">
        <v>21</v>
      </c>
      <c r="DJ15" s="118" t="s">
        <v>222</v>
      </c>
      <c r="DK15" s="170" t="s">
        <v>3</v>
      </c>
    </row>
    <row r="16" spans="1:115" ht="12.75" customHeight="1" x14ac:dyDescent="0.2">
      <c r="A16" s="406">
        <v>2015</v>
      </c>
      <c r="B16" s="173" t="s">
        <v>39</v>
      </c>
      <c r="C16" s="231">
        <v>110741.80417908546</v>
      </c>
      <c r="D16" s="231">
        <v>32669.763472051774</v>
      </c>
      <c r="E16" s="231">
        <v>373751.40651248791</v>
      </c>
      <c r="F16" s="231">
        <v>20106.764348671524</v>
      </c>
      <c r="G16" s="231">
        <v>13357.462584275037</v>
      </c>
      <c r="H16" s="231">
        <v>19203.898822141822</v>
      </c>
      <c r="I16" s="231">
        <v>3532.8887967995415</v>
      </c>
      <c r="J16" s="231">
        <v>5564.1543488309089</v>
      </c>
      <c r="K16" s="231">
        <v>10376.769544635885</v>
      </c>
      <c r="L16" s="231">
        <v>4970.4893450853515</v>
      </c>
      <c r="M16" s="231">
        <v>26139.448430850643</v>
      </c>
      <c r="N16" s="231">
        <v>12165.039862291007</v>
      </c>
      <c r="O16" s="231">
        <v>4023.9719800449475</v>
      </c>
      <c r="P16" s="231">
        <v>9975.1726303374198</v>
      </c>
      <c r="Q16" s="231">
        <v>16416.728933233455</v>
      </c>
      <c r="R16" s="231">
        <v>9334.218134871935</v>
      </c>
      <c r="S16" s="231">
        <v>12197.778741174036</v>
      </c>
      <c r="T16" s="231">
        <v>8811.8511340271925</v>
      </c>
      <c r="U16" s="231">
        <v>18106.782614239495</v>
      </c>
      <c r="V16" s="231">
        <v>37219.74010615069</v>
      </c>
      <c r="W16" s="231">
        <v>3941.0334868746122</v>
      </c>
      <c r="X16" s="231">
        <v>20358.48995074991</v>
      </c>
      <c r="Y16" s="231">
        <v>74675.20014025917</v>
      </c>
      <c r="Z16" s="231">
        <v>5066.5233898088973</v>
      </c>
      <c r="AA16" s="231">
        <v>5935.9225068137275</v>
      </c>
      <c r="AB16" s="232">
        <v>858643.3039957924</v>
      </c>
      <c r="AC16" s="187"/>
      <c r="AD16" s="406">
        <v>2015</v>
      </c>
      <c r="AE16" s="173" t="s">
        <v>39</v>
      </c>
      <c r="AF16" s="176" t="s">
        <v>175</v>
      </c>
      <c r="AG16" s="176" t="s">
        <v>175</v>
      </c>
      <c r="AH16" s="176" t="s">
        <v>175</v>
      </c>
      <c r="AI16" s="176" t="s">
        <v>175</v>
      </c>
      <c r="AJ16" s="176" t="s">
        <v>175</v>
      </c>
      <c r="AK16" s="176" t="s">
        <v>175</v>
      </c>
      <c r="AL16" s="176" t="s">
        <v>175</v>
      </c>
      <c r="AM16" s="176" t="s">
        <v>175</v>
      </c>
      <c r="AN16" s="176" t="s">
        <v>175</v>
      </c>
      <c r="AO16" s="176" t="s">
        <v>175</v>
      </c>
      <c r="AP16" s="176" t="s">
        <v>175</v>
      </c>
      <c r="AQ16" s="176" t="s">
        <v>175</v>
      </c>
      <c r="AR16" s="176" t="s">
        <v>175</v>
      </c>
      <c r="AS16" s="176" t="s">
        <v>175</v>
      </c>
      <c r="AT16" s="176" t="s">
        <v>175</v>
      </c>
      <c r="AU16" s="176" t="s">
        <v>175</v>
      </c>
      <c r="AV16" s="176" t="s">
        <v>175</v>
      </c>
      <c r="AW16" s="176" t="s">
        <v>175</v>
      </c>
      <c r="AX16" s="176" t="s">
        <v>175</v>
      </c>
      <c r="AY16" s="176" t="s">
        <v>175</v>
      </c>
      <c r="AZ16" s="176" t="s">
        <v>175</v>
      </c>
      <c r="BA16" s="176" t="s">
        <v>175</v>
      </c>
      <c r="BB16" s="176" t="s">
        <v>175</v>
      </c>
      <c r="BC16" s="176" t="s">
        <v>175</v>
      </c>
      <c r="BD16" s="176" t="s">
        <v>175</v>
      </c>
      <c r="BE16" s="177" t="s">
        <v>175</v>
      </c>
      <c r="BF16" s="187"/>
      <c r="BG16" s="406">
        <v>2015</v>
      </c>
      <c r="BH16" s="173" t="s">
        <v>39</v>
      </c>
      <c r="BI16" s="176" t="s">
        <v>175</v>
      </c>
      <c r="BJ16" s="176" t="s">
        <v>175</v>
      </c>
      <c r="BK16" s="176" t="s">
        <v>175</v>
      </c>
      <c r="BL16" s="176" t="s">
        <v>175</v>
      </c>
      <c r="BM16" s="176" t="s">
        <v>175</v>
      </c>
      <c r="BN16" s="176" t="s">
        <v>175</v>
      </c>
      <c r="BO16" s="176" t="s">
        <v>175</v>
      </c>
      <c r="BP16" s="176" t="s">
        <v>175</v>
      </c>
      <c r="BQ16" s="176" t="s">
        <v>175</v>
      </c>
      <c r="BR16" s="176" t="s">
        <v>175</v>
      </c>
      <c r="BS16" s="176" t="s">
        <v>175</v>
      </c>
      <c r="BT16" s="176" t="s">
        <v>175</v>
      </c>
      <c r="BU16" s="176" t="s">
        <v>175</v>
      </c>
      <c r="BV16" s="176" t="s">
        <v>175</v>
      </c>
      <c r="BW16" s="176" t="s">
        <v>175</v>
      </c>
      <c r="BX16" s="176" t="s">
        <v>175</v>
      </c>
      <c r="BY16" s="176" t="s">
        <v>175</v>
      </c>
      <c r="BZ16" s="176" t="s">
        <v>175</v>
      </c>
      <c r="CA16" s="176" t="s">
        <v>175</v>
      </c>
      <c r="CB16" s="176" t="s">
        <v>175</v>
      </c>
      <c r="CC16" s="176" t="s">
        <v>175</v>
      </c>
      <c r="CD16" s="176" t="s">
        <v>175</v>
      </c>
      <c r="CE16" s="176" t="s">
        <v>175</v>
      </c>
      <c r="CF16" s="176" t="s">
        <v>175</v>
      </c>
      <c r="CG16" s="176" t="s">
        <v>175</v>
      </c>
      <c r="CH16" s="177" t="s">
        <v>175</v>
      </c>
      <c r="CI16" s="187"/>
      <c r="CJ16" s="406">
        <v>2015</v>
      </c>
      <c r="CK16" s="173" t="s">
        <v>39</v>
      </c>
      <c r="CL16" s="176" t="s">
        <v>175</v>
      </c>
      <c r="CM16" s="176" t="s">
        <v>175</v>
      </c>
      <c r="CN16" s="176" t="s">
        <v>175</v>
      </c>
      <c r="CO16" s="176" t="s">
        <v>175</v>
      </c>
      <c r="CP16" s="176" t="s">
        <v>175</v>
      </c>
      <c r="CQ16" s="176" t="s">
        <v>175</v>
      </c>
      <c r="CR16" s="176" t="s">
        <v>175</v>
      </c>
      <c r="CS16" s="176" t="s">
        <v>175</v>
      </c>
      <c r="CT16" s="176" t="s">
        <v>175</v>
      </c>
      <c r="CU16" s="176" t="s">
        <v>175</v>
      </c>
      <c r="CV16" s="176" t="s">
        <v>175</v>
      </c>
      <c r="CW16" s="176" t="s">
        <v>175</v>
      </c>
      <c r="CX16" s="176" t="s">
        <v>175</v>
      </c>
      <c r="CY16" s="176" t="s">
        <v>175</v>
      </c>
      <c r="CZ16" s="176" t="s">
        <v>175</v>
      </c>
      <c r="DA16" s="176" t="s">
        <v>175</v>
      </c>
      <c r="DB16" s="176" t="s">
        <v>175</v>
      </c>
      <c r="DC16" s="176" t="s">
        <v>175</v>
      </c>
      <c r="DD16" s="176" t="s">
        <v>175</v>
      </c>
      <c r="DE16" s="176" t="s">
        <v>175</v>
      </c>
      <c r="DF16" s="176" t="s">
        <v>175</v>
      </c>
      <c r="DG16" s="176" t="s">
        <v>175</v>
      </c>
      <c r="DH16" s="176" t="s">
        <v>175</v>
      </c>
      <c r="DI16" s="176" t="s">
        <v>175</v>
      </c>
      <c r="DJ16" s="176" t="s">
        <v>175</v>
      </c>
      <c r="DK16" s="177" t="s">
        <v>175</v>
      </c>
    </row>
    <row r="17" spans="1:115" ht="12.75" customHeight="1" x14ac:dyDescent="0.2">
      <c r="A17" s="407"/>
      <c r="B17" s="178" t="s">
        <v>40</v>
      </c>
      <c r="C17" s="179">
        <v>118943.24574193955</v>
      </c>
      <c r="D17" s="179">
        <v>36667.987492929424</v>
      </c>
      <c r="E17" s="179">
        <v>389471.31776758225</v>
      </c>
      <c r="F17" s="179">
        <v>18935.731443655335</v>
      </c>
      <c r="G17" s="179">
        <v>13104.111400917605</v>
      </c>
      <c r="H17" s="179">
        <v>19175.278989378421</v>
      </c>
      <c r="I17" s="179">
        <v>3519.3407391113074</v>
      </c>
      <c r="J17" s="179">
        <v>5858.1567469046577</v>
      </c>
      <c r="K17" s="179">
        <v>11112.424171956509</v>
      </c>
      <c r="L17" s="179">
        <v>6885.1989189868655</v>
      </c>
      <c r="M17" s="179">
        <v>28744.271070328708</v>
      </c>
      <c r="N17" s="179">
        <v>12218.359248318775</v>
      </c>
      <c r="O17" s="179">
        <v>4549.2517440764259</v>
      </c>
      <c r="P17" s="179">
        <v>9116.4336936710461</v>
      </c>
      <c r="Q17" s="179">
        <v>17901.517189365852</v>
      </c>
      <c r="R17" s="179">
        <v>9497.2712588775066</v>
      </c>
      <c r="S17" s="179">
        <v>14220.804600590789</v>
      </c>
      <c r="T17" s="179">
        <v>8229.9643328514867</v>
      </c>
      <c r="U17" s="179">
        <v>20132.751964050032</v>
      </c>
      <c r="V17" s="179">
        <v>37814.803437873175</v>
      </c>
      <c r="W17" s="179">
        <v>3333.5838099428074</v>
      </c>
      <c r="X17" s="179">
        <v>18407.866193199676</v>
      </c>
      <c r="Y17" s="179">
        <v>78682.045063163867</v>
      </c>
      <c r="Z17" s="179">
        <v>3617.5982653510155</v>
      </c>
      <c r="AA17" s="179">
        <v>5782.1326755075115</v>
      </c>
      <c r="AB17" s="180">
        <v>895921.44796053052</v>
      </c>
      <c r="AC17" s="187"/>
      <c r="AD17" s="407"/>
      <c r="AE17" s="178" t="s">
        <v>40</v>
      </c>
      <c r="AF17" s="181" t="s">
        <v>175</v>
      </c>
      <c r="AG17" s="181" t="s">
        <v>175</v>
      </c>
      <c r="AH17" s="181" t="s">
        <v>175</v>
      </c>
      <c r="AI17" s="181" t="s">
        <v>175</v>
      </c>
      <c r="AJ17" s="181" t="s">
        <v>175</v>
      </c>
      <c r="AK17" s="181" t="s">
        <v>175</v>
      </c>
      <c r="AL17" s="181" t="s">
        <v>175</v>
      </c>
      <c r="AM17" s="181" t="s">
        <v>175</v>
      </c>
      <c r="AN17" s="181" t="s">
        <v>175</v>
      </c>
      <c r="AO17" s="181" t="s">
        <v>175</v>
      </c>
      <c r="AP17" s="181" t="s">
        <v>175</v>
      </c>
      <c r="AQ17" s="181" t="s">
        <v>175</v>
      </c>
      <c r="AR17" s="181" t="s">
        <v>175</v>
      </c>
      <c r="AS17" s="181" t="s">
        <v>175</v>
      </c>
      <c r="AT17" s="181" t="s">
        <v>175</v>
      </c>
      <c r="AU17" s="181" t="s">
        <v>175</v>
      </c>
      <c r="AV17" s="181" t="s">
        <v>175</v>
      </c>
      <c r="AW17" s="181" t="s">
        <v>175</v>
      </c>
      <c r="AX17" s="181" t="s">
        <v>175</v>
      </c>
      <c r="AY17" s="181" t="s">
        <v>175</v>
      </c>
      <c r="AZ17" s="181" t="s">
        <v>175</v>
      </c>
      <c r="BA17" s="181" t="s">
        <v>175</v>
      </c>
      <c r="BB17" s="181" t="s">
        <v>175</v>
      </c>
      <c r="BC17" s="181" t="s">
        <v>175</v>
      </c>
      <c r="BD17" s="181" t="s">
        <v>175</v>
      </c>
      <c r="BE17" s="182" t="s">
        <v>175</v>
      </c>
      <c r="BF17" s="187"/>
      <c r="BG17" s="407"/>
      <c r="BH17" s="178" t="s">
        <v>40</v>
      </c>
      <c r="BI17" s="181" t="s">
        <v>175</v>
      </c>
      <c r="BJ17" s="181" t="s">
        <v>175</v>
      </c>
      <c r="BK17" s="181" t="s">
        <v>175</v>
      </c>
      <c r="BL17" s="181" t="s">
        <v>175</v>
      </c>
      <c r="BM17" s="181" t="s">
        <v>175</v>
      </c>
      <c r="BN17" s="181" t="s">
        <v>175</v>
      </c>
      <c r="BO17" s="181" t="s">
        <v>175</v>
      </c>
      <c r="BP17" s="181" t="s">
        <v>175</v>
      </c>
      <c r="BQ17" s="181" t="s">
        <v>175</v>
      </c>
      <c r="BR17" s="181" t="s">
        <v>175</v>
      </c>
      <c r="BS17" s="181" t="s">
        <v>175</v>
      </c>
      <c r="BT17" s="181" t="s">
        <v>175</v>
      </c>
      <c r="BU17" s="181" t="s">
        <v>175</v>
      </c>
      <c r="BV17" s="181" t="s">
        <v>175</v>
      </c>
      <c r="BW17" s="181" t="s">
        <v>175</v>
      </c>
      <c r="BX17" s="181" t="s">
        <v>175</v>
      </c>
      <c r="BY17" s="181" t="s">
        <v>175</v>
      </c>
      <c r="BZ17" s="181" t="s">
        <v>175</v>
      </c>
      <c r="CA17" s="181" t="s">
        <v>175</v>
      </c>
      <c r="CB17" s="181" t="s">
        <v>175</v>
      </c>
      <c r="CC17" s="181" t="s">
        <v>175</v>
      </c>
      <c r="CD17" s="181" t="s">
        <v>175</v>
      </c>
      <c r="CE17" s="181" t="s">
        <v>175</v>
      </c>
      <c r="CF17" s="181" t="s">
        <v>175</v>
      </c>
      <c r="CG17" s="181" t="s">
        <v>175</v>
      </c>
      <c r="CH17" s="182" t="s">
        <v>175</v>
      </c>
      <c r="CI17" s="187"/>
      <c r="CJ17" s="407"/>
      <c r="CK17" s="178" t="s">
        <v>40</v>
      </c>
      <c r="CL17" s="181" t="s">
        <v>175</v>
      </c>
      <c r="CM17" s="181" t="s">
        <v>175</v>
      </c>
      <c r="CN17" s="181" t="s">
        <v>175</v>
      </c>
      <c r="CO17" s="181" t="s">
        <v>175</v>
      </c>
      <c r="CP17" s="181" t="s">
        <v>175</v>
      </c>
      <c r="CQ17" s="181" t="s">
        <v>175</v>
      </c>
      <c r="CR17" s="181" t="s">
        <v>175</v>
      </c>
      <c r="CS17" s="181" t="s">
        <v>175</v>
      </c>
      <c r="CT17" s="181" t="s">
        <v>175</v>
      </c>
      <c r="CU17" s="181" t="s">
        <v>175</v>
      </c>
      <c r="CV17" s="181" t="s">
        <v>175</v>
      </c>
      <c r="CW17" s="181" t="s">
        <v>175</v>
      </c>
      <c r="CX17" s="181" t="s">
        <v>175</v>
      </c>
      <c r="CY17" s="181" t="s">
        <v>175</v>
      </c>
      <c r="CZ17" s="181" t="s">
        <v>175</v>
      </c>
      <c r="DA17" s="181" t="s">
        <v>175</v>
      </c>
      <c r="DB17" s="181" t="s">
        <v>175</v>
      </c>
      <c r="DC17" s="181" t="s">
        <v>175</v>
      </c>
      <c r="DD17" s="181" t="s">
        <v>175</v>
      </c>
      <c r="DE17" s="181" t="s">
        <v>175</v>
      </c>
      <c r="DF17" s="181" t="s">
        <v>175</v>
      </c>
      <c r="DG17" s="181" t="s">
        <v>175</v>
      </c>
      <c r="DH17" s="181" t="s">
        <v>175</v>
      </c>
      <c r="DI17" s="181" t="s">
        <v>175</v>
      </c>
      <c r="DJ17" s="181" t="s">
        <v>175</v>
      </c>
      <c r="DK17" s="182" t="s">
        <v>175</v>
      </c>
    </row>
    <row r="18" spans="1:115" ht="12.75" customHeight="1" x14ac:dyDescent="0.2">
      <c r="A18" s="407"/>
      <c r="B18" s="173" t="s">
        <v>41</v>
      </c>
      <c r="C18" s="174">
        <v>140150.62170087977</v>
      </c>
      <c r="D18" s="174">
        <v>40743.761433830405</v>
      </c>
      <c r="E18" s="174">
        <v>433877.66182067757</v>
      </c>
      <c r="F18" s="174">
        <v>21508.616210145377</v>
      </c>
      <c r="G18" s="174">
        <v>14200.471454420664</v>
      </c>
      <c r="H18" s="174">
        <v>17690.067854245957</v>
      </c>
      <c r="I18" s="174">
        <v>3599.2470518500027</v>
      </c>
      <c r="J18" s="174">
        <v>5143.6124040681343</v>
      </c>
      <c r="K18" s="174">
        <v>13724.131933612029</v>
      </c>
      <c r="L18" s="174">
        <v>8876.0066762338538</v>
      </c>
      <c r="M18" s="174">
        <v>26073.358613589564</v>
      </c>
      <c r="N18" s="174">
        <v>12242.424096836587</v>
      </c>
      <c r="O18" s="174">
        <v>4757.6990703188367</v>
      </c>
      <c r="P18" s="174">
        <v>9731.8513758033314</v>
      </c>
      <c r="Q18" s="174">
        <v>17188.807730704433</v>
      </c>
      <c r="R18" s="174">
        <v>10430.340269545142</v>
      </c>
      <c r="S18" s="174">
        <v>15152.438478816995</v>
      </c>
      <c r="T18" s="174">
        <v>10318.553565857614</v>
      </c>
      <c r="U18" s="174">
        <v>19805.471017657703</v>
      </c>
      <c r="V18" s="174">
        <v>41839.555936856552</v>
      </c>
      <c r="W18" s="174">
        <v>4696.4655893180252</v>
      </c>
      <c r="X18" s="174">
        <v>22761.766518999186</v>
      </c>
      <c r="Y18" s="174">
        <v>78971.254008860036</v>
      </c>
      <c r="Z18" s="174">
        <v>4072.7385037748795</v>
      </c>
      <c r="AA18" s="174">
        <v>7066.7709178261675</v>
      </c>
      <c r="AB18" s="175">
        <v>984623.69423472881</v>
      </c>
      <c r="AC18" s="187"/>
      <c r="AD18" s="407"/>
      <c r="AE18" s="173" t="s">
        <v>41</v>
      </c>
      <c r="AF18" s="176" t="s">
        <v>175</v>
      </c>
      <c r="AG18" s="176" t="s">
        <v>175</v>
      </c>
      <c r="AH18" s="176" t="s">
        <v>175</v>
      </c>
      <c r="AI18" s="176" t="s">
        <v>175</v>
      </c>
      <c r="AJ18" s="176" t="s">
        <v>175</v>
      </c>
      <c r="AK18" s="176" t="s">
        <v>175</v>
      </c>
      <c r="AL18" s="176" t="s">
        <v>175</v>
      </c>
      <c r="AM18" s="176" t="s">
        <v>175</v>
      </c>
      <c r="AN18" s="176" t="s">
        <v>175</v>
      </c>
      <c r="AO18" s="176" t="s">
        <v>175</v>
      </c>
      <c r="AP18" s="176" t="s">
        <v>175</v>
      </c>
      <c r="AQ18" s="176" t="s">
        <v>175</v>
      </c>
      <c r="AR18" s="176" t="s">
        <v>175</v>
      </c>
      <c r="AS18" s="176" t="s">
        <v>175</v>
      </c>
      <c r="AT18" s="176" t="s">
        <v>175</v>
      </c>
      <c r="AU18" s="176" t="s">
        <v>175</v>
      </c>
      <c r="AV18" s="176" t="s">
        <v>175</v>
      </c>
      <c r="AW18" s="176" t="s">
        <v>175</v>
      </c>
      <c r="AX18" s="176" t="s">
        <v>175</v>
      </c>
      <c r="AY18" s="176" t="s">
        <v>175</v>
      </c>
      <c r="AZ18" s="176" t="s">
        <v>175</v>
      </c>
      <c r="BA18" s="176" t="s">
        <v>175</v>
      </c>
      <c r="BB18" s="176" t="s">
        <v>175</v>
      </c>
      <c r="BC18" s="176" t="s">
        <v>175</v>
      </c>
      <c r="BD18" s="176" t="s">
        <v>175</v>
      </c>
      <c r="BE18" s="177" t="s">
        <v>175</v>
      </c>
      <c r="BF18" s="187"/>
      <c r="BG18" s="407"/>
      <c r="BH18" s="173" t="s">
        <v>41</v>
      </c>
      <c r="BI18" s="176" t="s">
        <v>175</v>
      </c>
      <c r="BJ18" s="176" t="s">
        <v>175</v>
      </c>
      <c r="BK18" s="176" t="s">
        <v>175</v>
      </c>
      <c r="BL18" s="176" t="s">
        <v>175</v>
      </c>
      <c r="BM18" s="176" t="s">
        <v>175</v>
      </c>
      <c r="BN18" s="176" t="s">
        <v>175</v>
      </c>
      <c r="BO18" s="176" t="s">
        <v>175</v>
      </c>
      <c r="BP18" s="176" t="s">
        <v>175</v>
      </c>
      <c r="BQ18" s="176" t="s">
        <v>175</v>
      </c>
      <c r="BR18" s="176" t="s">
        <v>175</v>
      </c>
      <c r="BS18" s="176" t="s">
        <v>175</v>
      </c>
      <c r="BT18" s="176" t="s">
        <v>175</v>
      </c>
      <c r="BU18" s="176" t="s">
        <v>175</v>
      </c>
      <c r="BV18" s="176" t="s">
        <v>175</v>
      </c>
      <c r="BW18" s="176" t="s">
        <v>175</v>
      </c>
      <c r="BX18" s="176" t="s">
        <v>175</v>
      </c>
      <c r="BY18" s="176" t="s">
        <v>175</v>
      </c>
      <c r="BZ18" s="176" t="s">
        <v>175</v>
      </c>
      <c r="CA18" s="176" t="s">
        <v>175</v>
      </c>
      <c r="CB18" s="176" t="s">
        <v>175</v>
      </c>
      <c r="CC18" s="176" t="s">
        <v>175</v>
      </c>
      <c r="CD18" s="176" t="s">
        <v>175</v>
      </c>
      <c r="CE18" s="176" t="s">
        <v>175</v>
      </c>
      <c r="CF18" s="176" t="s">
        <v>175</v>
      </c>
      <c r="CG18" s="176" t="s">
        <v>175</v>
      </c>
      <c r="CH18" s="177" t="s">
        <v>175</v>
      </c>
      <c r="CI18" s="187"/>
      <c r="CJ18" s="407"/>
      <c r="CK18" s="173" t="s">
        <v>41</v>
      </c>
      <c r="CL18" s="176" t="s">
        <v>175</v>
      </c>
      <c r="CM18" s="176" t="s">
        <v>175</v>
      </c>
      <c r="CN18" s="176" t="s">
        <v>175</v>
      </c>
      <c r="CO18" s="176" t="s">
        <v>175</v>
      </c>
      <c r="CP18" s="176" t="s">
        <v>175</v>
      </c>
      <c r="CQ18" s="176" t="s">
        <v>175</v>
      </c>
      <c r="CR18" s="176" t="s">
        <v>175</v>
      </c>
      <c r="CS18" s="176" t="s">
        <v>175</v>
      </c>
      <c r="CT18" s="176" t="s">
        <v>175</v>
      </c>
      <c r="CU18" s="176" t="s">
        <v>175</v>
      </c>
      <c r="CV18" s="176" t="s">
        <v>175</v>
      </c>
      <c r="CW18" s="176" t="s">
        <v>175</v>
      </c>
      <c r="CX18" s="176" t="s">
        <v>175</v>
      </c>
      <c r="CY18" s="176" t="s">
        <v>175</v>
      </c>
      <c r="CZ18" s="176" t="s">
        <v>175</v>
      </c>
      <c r="DA18" s="176" t="s">
        <v>175</v>
      </c>
      <c r="DB18" s="176" t="s">
        <v>175</v>
      </c>
      <c r="DC18" s="176" t="s">
        <v>175</v>
      </c>
      <c r="DD18" s="176" t="s">
        <v>175</v>
      </c>
      <c r="DE18" s="176" t="s">
        <v>175</v>
      </c>
      <c r="DF18" s="176" t="s">
        <v>175</v>
      </c>
      <c r="DG18" s="176" t="s">
        <v>175</v>
      </c>
      <c r="DH18" s="176" t="s">
        <v>175</v>
      </c>
      <c r="DI18" s="176" t="s">
        <v>175</v>
      </c>
      <c r="DJ18" s="176" t="s">
        <v>175</v>
      </c>
      <c r="DK18" s="177" t="s">
        <v>175</v>
      </c>
    </row>
    <row r="19" spans="1:115" ht="12.75" customHeight="1" x14ac:dyDescent="0.2">
      <c r="A19" s="408"/>
      <c r="B19" s="216" t="s">
        <v>42</v>
      </c>
      <c r="C19" s="183">
        <v>134298.05636804472</v>
      </c>
      <c r="D19" s="183">
        <v>42445.641097709755</v>
      </c>
      <c r="E19" s="183">
        <v>397046.81732120522</v>
      </c>
      <c r="F19" s="183">
        <v>21471.306564946797</v>
      </c>
      <c r="G19" s="183">
        <v>14553.878831868793</v>
      </c>
      <c r="H19" s="183">
        <v>16708.129229533766</v>
      </c>
      <c r="I19" s="183">
        <v>3726.9377789446048</v>
      </c>
      <c r="J19" s="183">
        <v>6299.2086235386778</v>
      </c>
      <c r="K19" s="183">
        <v>11089.173103948851</v>
      </c>
      <c r="L19" s="183">
        <v>8117.2098590026717</v>
      </c>
      <c r="M19" s="183">
        <v>30779.839451453987</v>
      </c>
      <c r="N19" s="183">
        <v>12800.730684292619</v>
      </c>
      <c r="O19" s="183">
        <v>4299.3367720414499</v>
      </c>
      <c r="P19" s="183">
        <v>10456.855497042608</v>
      </c>
      <c r="Q19" s="183">
        <v>15844.596265810078</v>
      </c>
      <c r="R19" s="183">
        <v>9742.0616805398986</v>
      </c>
      <c r="S19" s="183">
        <v>12948.764906645252</v>
      </c>
      <c r="T19" s="183">
        <v>9904.1944002594482</v>
      </c>
      <c r="U19" s="183">
        <v>19736.486463947615</v>
      </c>
      <c r="V19" s="183">
        <v>41067.512980093583</v>
      </c>
      <c r="W19" s="183">
        <v>3497.8371967321978</v>
      </c>
      <c r="X19" s="183">
        <v>17920.600003088661</v>
      </c>
      <c r="Y19" s="183">
        <v>77336.602381356846</v>
      </c>
      <c r="Z19" s="183">
        <v>5630.9398483467949</v>
      </c>
      <c r="AA19" s="183">
        <v>5548.4636387503278</v>
      </c>
      <c r="AB19" s="184">
        <v>933271.18094914523</v>
      </c>
      <c r="AC19" s="187"/>
      <c r="AD19" s="408"/>
      <c r="AE19" s="216" t="s">
        <v>42</v>
      </c>
      <c r="AF19" s="185" t="s">
        <v>175</v>
      </c>
      <c r="AG19" s="185" t="s">
        <v>175</v>
      </c>
      <c r="AH19" s="185" t="s">
        <v>175</v>
      </c>
      <c r="AI19" s="185" t="s">
        <v>175</v>
      </c>
      <c r="AJ19" s="185" t="s">
        <v>175</v>
      </c>
      <c r="AK19" s="185" t="s">
        <v>175</v>
      </c>
      <c r="AL19" s="185" t="s">
        <v>175</v>
      </c>
      <c r="AM19" s="185" t="s">
        <v>175</v>
      </c>
      <c r="AN19" s="185" t="s">
        <v>175</v>
      </c>
      <c r="AO19" s="185" t="s">
        <v>175</v>
      </c>
      <c r="AP19" s="185" t="s">
        <v>175</v>
      </c>
      <c r="AQ19" s="185" t="s">
        <v>175</v>
      </c>
      <c r="AR19" s="185" t="s">
        <v>175</v>
      </c>
      <c r="AS19" s="185" t="s">
        <v>175</v>
      </c>
      <c r="AT19" s="185" t="s">
        <v>175</v>
      </c>
      <c r="AU19" s="185" t="s">
        <v>175</v>
      </c>
      <c r="AV19" s="185" t="s">
        <v>175</v>
      </c>
      <c r="AW19" s="185" t="s">
        <v>175</v>
      </c>
      <c r="AX19" s="185" t="s">
        <v>175</v>
      </c>
      <c r="AY19" s="185" t="s">
        <v>175</v>
      </c>
      <c r="AZ19" s="185" t="s">
        <v>175</v>
      </c>
      <c r="BA19" s="185" t="s">
        <v>175</v>
      </c>
      <c r="BB19" s="185" t="s">
        <v>175</v>
      </c>
      <c r="BC19" s="185" t="s">
        <v>175</v>
      </c>
      <c r="BD19" s="185" t="s">
        <v>175</v>
      </c>
      <c r="BE19" s="186" t="s">
        <v>175</v>
      </c>
      <c r="BF19" s="187"/>
      <c r="BG19" s="408"/>
      <c r="BH19" s="216" t="s">
        <v>42</v>
      </c>
      <c r="BI19" s="185" t="s">
        <v>175</v>
      </c>
      <c r="BJ19" s="185" t="s">
        <v>175</v>
      </c>
      <c r="BK19" s="185" t="s">
        <v>175</v>
      </c>
      <c r="BL19" s="185" t="s">
        <v>175</v>
      </c>
      <c r="BM19" s="185" t="s">
        <v>175</v>
      </c>
      <c r="BN19" s="185" t="s">
        <v>175</v>
      </c>
      <c r="BO19" s="185" t="s">
        <v>175</v>
      </c>
      <c r="BP19" s="185" t="s">
        <v>175</v>
      </c>
      <c r="BQ19" s="185" t="s">
        <v>175</v>
      </c>
      <c r="BR19" s="185" t="s">
        <v>175</v>
      </c>
      <c r="BS19" s="185" t="s">
        <v>175</v>
      </c>
      <c r="BT19" s="185" t="s">
        <v>175</v>
      </c>
      <c r="BU19" s="185" t="s">
        <v>175</v>
      </c>
      <c r="BV19" s="185" t="s">
        <v>175</v>
      </c>
      <c r="BW19" s="185" t="s">
        <v>175</v>
      </c>
      <c r="BX19" s="185" t="s">
        <v>175</v>
      </c>
      <c r="BY19" s="185" t="s">
        <v>175</v>
      </c>
      <c r="BZ19" s="185" t="s">
        <v>175</v>
      </c>
      <c r="CA19" s="185" t="s">
        <v>175</v>
      </c>
      <c r="CB19" s="185" t="s">
        <v>175</v>
      </c>
      <c r="CC19" s="185" t="s">
        <v>175</v>
      </c>
      <c r="CD19" s="185" t="s">
        <v>175</v>
      </c>
      <c r="CE19" s="185" t="s">
        <v>175</v>
      </c>
      <c r="CF19" s="185" t="s">
        <v>175</v>
      </c>
      <c r="CG19" s="185" t="s">
        <v>175</v>
      </c>
      <c r="CH19" s="186" t="s">
        <v>175</v>
      </c>
      <c r="CI19" s="187"/>
      <c r="CJ19" s="408"/>
      <c r="CK19" s="216" t="s">
        <v>42</v>
      </c>
      <c r="CL19" s="185" t="s">
        <v>175</v>
      </c>
      <c r="CM19" s="185" t="s">
        <v>175</v>
      </c>
      <c r="CN19" s="185" t="s">
        <v>175</v>
      </c>
      <c r="CO19" s="185" t="s">
        <v>175</v>
      </c>
      <c r="CP19" s="185" t="s">
        <v>175</v>
      </c>
      <c r="CQ19" s="185" t="s">
        <v>175</v>
      </c>
      <c r="CR19" s="185" t="s">
        <v>175</v>
      </c>
      <c r="CS19" s="185" t="s">
        <v>175</v>
      </c>
      <c r="CT19" s="185" t="s">
        <v>175</v>
      </c>
      <c r="CU19" s="185" t="s">
        <v>175</v>
      </c>
      <c r="CV19" s="185" t="s">
        <v>175</v>
      </c>
      <c r="CW19" s="185" t="s">
        <v>175</v>
      </c>
      <c r="CX19" s="185" t="s">
        <v>175</v>
      </c>
      <c r="CY19" s="185" t="s">
        <v>175</v>
      </c>
      <c r="CZ19" s="185" t="s">
        <v>175</v>
      </c>
      <c r="DA19" s="185" t="s">
        <v>175</v>
      </c>
      <c r="DB19" s="185" t="s">
        <v>175</v>
      </c>
      <c r="DC19" s="185" t="s">
        <v>175</v>
      </c>
      <c r="DD19" s="185" t="s">
        <v>175</v>
      </c>
      <c r="DE19" s="185" t="s">
        <v>175</v>
      </c>
      <c r="DF19" s="185" t="s">
        <v>175</v>
      </c>
      <c r="DG19" s="185" t="s">
        <v>175</v>
      </c>
      <c r="DH19" s="185" t="s">
        <v>175</v>
      </c>
      <c r="DI19" s="185" t="s">
        <v>175</v>
      </c>
      <c r="DJ19" s="185" t="s">
        <v>175</v>
      </c>
      <c r="DK19" s="186" t="s">
        <v>175</v>
      </c>
    </row>
    <row r="20" spans="1:115" ht="12.75" customHeight="1" x14ac:dyDescent="0.2">
      <c r="A20" s="406">
        <v>2016</v>
      </c>
      <c r="B20" s="173" t="s">
        <v>39</v>
      </c>
      <c r="C20" s="174">
        <v>111124.98167388604</v>
      </c>
      <c r="D20" s="174">
        <v>26872.141580589465</v>
      </c>
      <c r="E20" s="174">
        <v>338477.67918698693</v>
      </c>
      <c r="F20" s="174">
        <v>16129.506951806863</v>
      </c>
      <c r="G20" s="174">
        <v>12092.809378123769</v>
      </c>
      <c r="H20" s="174">
        <v>13769.293641898646</v>
      </c>
      <c r="I20" s="174">
        <v>3800.2614424620606</v>
      </c>
      <c r="J20" s="174">
        <v>3853.4941386726441</v>
      </c>
      <c r="K20" s="174">
        <v>9298.4384939266347</v>
      </c>
      <c r="L20" s="174">
        <v>6668.6050343803954</v>
      </c>
      <c r="M20" s="174">
        <v>20046.603792445399</v>
      </c>
      <c r="N20" s="174">
        <v>10085.176263896041</v>
      </c>
      <c r="O20" s="174">
        <v>3464.964589707085</v>
      </c>
      <c r="P20" s="174">
        <v>6982.4705419077336</v>
      </c>
      <c r="Q20" s="174">
        <v>13606.138884681792</v>
      </c>
      <c r="R20" s="174">
        <v>8123.1711749916703</v>
      </c>
      <c r="S20" s="174">
        <v>11452.634356162724</v>
      </c>
      <c r="T20" s="174">
        <v>5943.39596522582</v>
      </c>
      <c r="U20" s="174">
        <v>12981.864538212219</v>
      </c>
      <c r="V20" s="174">
        <v>30775.411746887588</v>
      </c>
      <c r="W20" s="174">
        <v>3509.2099475964014</v>
      </c>
      <c r="X20" s="174">
        <v>14269.127919304516</v>
      </c>
      <c r="Y20" s="174">
        <v>61251.47599430527</v>
      </c>
      <c r="Z20" s="174">
        <v>2812.3455608396694</v>
      </c>
      <c r="AA20" s="174">
        <v>3424.8672341198921</v>
      </c>
      <c r="AB20" s="175">
        <v>750816.07003301731</v>
      </c>
      <c r="AC20" s="187"/>
      <c r="AD20" s="406">
        <v>2016</v>
      </c>
      <c r="AE20" s="173" t="s">
        <v>39</v>
      </c>
      <c r="AF20" s="230">
        <v>0.3460097996786482</v>
      </c>
      <c r="AG20" s="230">
        <v>-17.746139779744784</v>
      </c>
      <c r="AH20" s="230">
        <v>-9.4377510588237516</v>
      </c>
      <c r="AI20" s="230">
        <v>-19.780693342275345</v>
      </c>
      <c r="AJ20" s="230">
        <v>-9.467765289794416</v>
      </c>
      <c r="AK20" s="230">
        <v>-28.29948871620357</v>
      </c>
      <c r="AL20" s="230">
        <v>7.568102508766561</v>
      </c>
      <c r="AM20" s="230">
        <v>-30.744298287082806</v>
      </c>
      <c r="AN20" s="230">
        <v>-10.391779889403796</v>
      </c>
      <c r="AO20" s="230">
        <v>34.163953916812687</v>
      </c>
      <c r="AP20" s="230">
        <v>-23.30900230937646</v>
      </c>
      <c r="AQ20" s="230">
        <v>-17.097055348269706</v>
      </c>
      <c r="AR20" s="230">
        <v>-13.891930488333525</v>
      </c>
      <c r="AS20" s="230">
        <v>-30.001506734109075</v>
      </c>
      <c r="AT20" s="230">
        <v>-17.120280538116226</v>
      </c>
      <c r="AU20" s="230">
        <v>-12.974273178338148</v>
      </c>
      <c r="AV20" s="230">
        <v>-6.1088531020492276</v>
      </c>
      <c r="AW20" s="230">
        <v>-32.552242714640947</v>
      </c>
      <c r="AX20" s="230">
        <v>-28.303858201715805</v>
      </c>
      <c r="AY20" s="230">
        <v>-17.314275545406488</v>
      </c>
      <c r="AZ20" s="230">
        <v>-10.957114186326367</v>
      </c>
      <c r="BA20" s="230">
        <v>-29.910676313304329</v>
      </c>
      <c r="BB20" s="230">
        <v>-17.976147530559949</v>
      </c>
      <c r="BC20" s="230">
        <v>-44.491610035856411</v>
      </c>
      <c r="BD20" s="230">
        <v>-42.302696334250399</v>
      </c>
      <c r="BE20" s="229">
        <v>-12.557861158526363</v>
      </c>
      <c r="BF20" s="187"/>
      <c r="BG20" s="406">
        <v>2016</v>
      </c>
      <c r="BH20" s="173" t="s">
        <v>39</v>
      </c>
      <c r="BI20" s="176">
        <v>0.3460097996786482</v>
      </c>
      <c r="BJ20" s="176">
        <v>-17.746139779744784</v>
      </c>
      <c r="BK20" s="176">
        <v>-9.4377510588237516</v>
      </c>
      <c r="BL20" s="176">
        <v>-19.780693342275345</v>
      </c>
      <c r="BM20" s="176">
        <v>-9.467765289794416</v>
      </c>
      <c r="BN20" s="176">
        <v>-28.29948871620357</v>
      </c>
      <c r="BO20" s="176">
        <v>7.568102508766561</v>
      </c>
      <c r="BP20" s="176">
        <v>-30.744298287082806</v>
      </c>
      <c r="BQ20" s="176">
        <v>-10.391779889403796</v>
      </c>
      <c r="BR20" s="176">
        <v>34.163953916812687</v>
      </c>
      <c r="BS20" s="176">
        <v>-23.30900230937646</v>
      </c>
      <c r="BT20" s="176">
        <v>-17.097055348269706</v>
      </c>
      <c r="BU20" s="176">
        <v>-13.891930488333525</v>
      </c>
      <c r="BV20" s="176">
        <v>-30.001506734109075</v>
      </c>
      <c r="BW20" s="176">
        <v>-17.120280538116226</v>
      </c>
      <c r="BX20" s="176">
        <v>-12.974273178338148</v>
      </c>
      <c r="BY20" s="176">
        <v>-6.1088531020492276</v>
      </c>
      <c r="BZ20" s="176">
        <v>-32.552242714640947</v>
      </c>
      <c r="CA20" s="176">
        <v>-28.303858201715805</v>
      </c>
      <c r="CB20" s="176">
        <v>-17.314275545406488</v>
      </c>
      <c r="CC20" s="176">
        <v>-10.957114186326367</v>
      </c>
      <c r="CD20" s="176">
        <v>-29.910676313304329</v>
      </c>
      <c r="CE20" s="176">
        <v>-17.976147530559949</v>
      </c>
      <c r="CF20" s="176">
        <v>-44.491610035856411</v>
      </c>
      <c r="CG20" s="176">
        <v>-42.302696334250399</v>
      </c>
      <c r="CH20" s="229">
        <v>-12.557861158526363</v>
      </c>
      <c r="CI20" s="187"/>
      <c r="CJ20" s="406">
        <v>2016</v>
      </c>
      <c r="CK20" s="173" t="s">
        <v>39</v>
      </c>
      <c r="CL20" s="176" t="s">
        <v>175</v>
      </c>
      <c r="CM20" s="176" t="s">
        <v>175</v>
      </c>
      <c r="CN20" s="176" t="s">
        <v>175</v>
      </c>
      <c r="CO20" s="176" t="s">
        <v>175</v>
      </c>
      <c r="CP20" s="176" t="s">
        <v>175</v>
      </c>
      <c r="CQ20" s="176" t="s">
        <v>175</v>
      </c>
      <c r="CR20" s="176" t="s">
        <v>175</v>
      </c>
      <c r="CS20" s="176" t="s">
        <v>175</v>
      </c>
      <c r="CT20" s="176" t="s">
        <v>175</v>
      </c>
      <c r="CU20" s="176" t="s">
        <v>175</v>
      </c>
      <c r="CV20" s="176" t="s">
        <v>175</v>
      </c>
      <c r="CW20" s="176" t="s">
        <v>175</v>
      </c>
      <c r="CX20" s="176" t="s">
        <v>175</v>
      </c>
      <c r="CY20" s="176" t="s">
        <v>175</v>
      </c>
      <c r="CZ20" s="176" t="s">
        <v>175</v>
      </c>
      <c r="DA20" s="176" t="s">
        <v>175</v>
      </c>
      <c r="DB20" s="176" t="s">
        <v>175</v>
      </c>
      <c r="DC20" s="176" t="s">
        <v>175</v>
      </c>
      <c r="DD20" s="176" t="s">
        <v>175</v>
      </c>
      <c r="DE20" s="176" t="s">
        <v>175</v>
      </c>
      <c r="DF20" s="176" t="s">
        <v>175</v>
      </c>
      <c r="DG20" s="176" t="s">
        <v>175</v>
      </c>
      <c r="DH20" s="176" t="s">
        <v>175</v>
      </c>
      <c r="DI20" s="176" t="s">
        <v>175</v>
      </c>
      <c r="DJ20" s="176" t="s">
        <v>175</v>
      </c>
      <c r="DK20" s="177" t="s">
        <v>175</v>
      </c>
    </row>
    <row r="21" spans="1:115" ht="12.75" customHeight="1" x14ac:dyDescent="0.2">
      <c r="A21" s="407"/>
      <c r="B21" s="178" t="s">
        <v>40</v>
      </c>
      <c r="C21" s="179">
        <v>134834.82170844052</v>
      </c>
      <c r="D21" s="179">
        <v>37037.37246515524</v>
      </c>
      <c r="E21" s="179">
        <v>373816.2199856434</v>
      </c>
      <c r="F21" s="179">
        <v>14893.587784889636</v>
      </c>
      <c r="G21" s="179">
        <v>15161.860770473173</v>
      </c>
      <c r="H21" s="179">
        <v>15944.835616438359</v>
      </c>
      <c r="I21" s="179">
        <v>3383.7892863552079</v>
      </c>
      <c r="J21" s="179">
        <v>6315.6785308368735</v>
      </c>
      <c r="K21" s="179">
        <v>9472.1525393312204</v>
      </c>
      <c r="L21" s="179">
        <v>7967.6394089848673</v>
      </c>
      <c r="M21" s="179">
        <v>27774.786863671714</v>
      </c>
      <c r="N21" s="179">
        <v>10680.404917150208</v>
      </c>
      <c r="O21" s="179">
        <v>3515.5365795298203</v>
      </c>
      <c r="P21" s="179">
        <v>6907.5174074295637</v>
      </c>
      <c r="Q21" s="179">
        <v>11666.120416342646</v>
      </c>
      <c r="R21" s="179">
        <v>8202.4635999282182</v>
      </c>
      <c r="S21" s="179">
        <v>11565.091403960043</v>
      </c>
      <c r="T21" s="179">
        <v>8304.1752407728673</v>
      </c>
      <c r="U21" s="179">
        <v>16499.129927618593</v>
      </c>
      <c r="V21" s="179">
        <v>31703.996291200579</v>
      </c>
      <c r="W21" s="179">
        <v>3906.000059819346</v>
      </c>
      <c r="X21" s="179">
        <v>17735.370072381411</v>
      </c>
      <c r="Y21" s="179">
        <v>74065.188131841845</v>
      </c>
      <c r="Z21" s="179">
        <v>4975.678859843274</v>
      </c>
      <c r="AA21" s="179">
        <v>3711.4509481366281</v>
      </c>
      <c r="AB21" s="180">
        <v>860040.86881617527</v>
      </c>
      <c r="AC21" s="187"/>
      <c r="AD21" s="407"/>
      <c r="AE21" s="178" t="s">
        <v>40</v>
      </c>
      <c r="AF21" s="181">
        <v>13.360637560689659</v>
      </c>
      <c r="AG21" s="181">
        <v>1.0073772723333763</v>
      </c>
      <c r="AH21" s="181">
        <v>-4.0195765561563235</v>
      </c>
      <c r="AI21" s="181">
        <v>-21.346646527985435</v>
      </c>
      <c r="AJ21" s="181">
        <v>15.703082083165709</v>
      </c>
      <c r="AK21" s="181">
        <v>-16.846917193379408</v>
      </c>
      <c r="AL21" s="181">
        <v>-3.8516149132615252</v>
      </c>
      <c r="AM21" s="181">
        <v>7.8099955958665923</v>
      </c>
      <c r="AN21" s="181">
        <v>-14.760700340837463</v>
      </c>
      <c r="AO21" s="181">
        <v>15.72126677434149</v>
      </c>
      <c r="AP21" s="181">
        <v>-3.37279106603523</v>
      </c>
      <c r="AQ21" s="181">
        <v>-12.587241051863707</v>
      </c>
      <c r="AR21" s="181">
        <v>-22.722751403955709</v>
      </c>
      <c r="AS21" s="181">
        <v>-24.230048289332608</v>
      </c>
      <c r="AT21" s="181">
        <v>-34.831666540125752</v>
      </c>
      <c r="AU21" s="181">
        <v>-13.633470326952867</v>
      </c>
      <c r="AV21" s="181">
        <v>-18.674844857374783</v>
      </c>
      <c r="AW21" s="181">
        <v>0.90171603326583138</v>
      </c>
      <c r="AX21" s="181">
        <v>-18.048312733995843</v>
      </c>
      <c r="AY21" s="181">
        <v>-16.159827874584042</v>
      </c>
      <c r="AZ21" s="181">
        <v>17.171197201319476</v>
      </c>
      <c r="BA21" s="181">
        <v>-3.6533083941402311</v>
      </c>
      <c r="BB21" s="181">
        <v>-5.8677388565786863</v>
      </c>
      <c r="BC21" s="181">
        <v>37.540945535600656</v>
      </c>
      <c r="BD21" s="181">
        <v>-35.811729747089117</v>
      </c>
      <c r="BE21" s="182">
        <v>-4.0048800289393167</v>
      </c>
      <c r="BF21" s="187"/>
      <c r="BG21" s="407"/>
      <c r="BH21" s="178" t="s">
        <v>40</v>
      </c>
      <c r="BI21" s="181">
        <v>7.0856825321880867</v>
      </c>
      <c r="BJ21" s="181">
        <v>-7.8286890527758946</v>
      </c>
      <c r="BK21" s="181">
        <v>-6.6728654018366251</v>
      </c>
      <c r="BL21" s="181">
        <v>-20.540185489900054</v>
      </c>
      <c r="BM21" s="181">
        <v>2.997161710214602</v>
      </c>
      <c r="BN21" s="181">
        <v>-22.577473117681702</v>
      </c>
      <c r="BO21" s="181">
        <v>1.869213023132188</v>
      </c>
      <c r="BP21" s="181">
        <v>-10.970970898296583</v>
      </c>
      <c r="BQ21" s="181">
        <v>-12.651022272815338</v>
      </c>
      <c r="BR21" s="181">
        <v>23.453350976841335</v>
      </c>
      <c r="BS21" s="181">
        <v>-12.867802891730907</v>
      </c>
      <c r="BT21" s="181">
        <v>-14.837217375445155</v>
      </c>
      <c r="BU21" s="181">
        <v>-18.577872293280183</v>
      </c>
      <c r="BV21" s="181">
        <v>-27.245577383029961</v>
      </c>
      <c r="BW21" s="181">
        <v>-26.359117506351492</v>
      </c>
      <c r="BX21" s="181">
        <v>-13.306725593681923</v>
      </c>
      <c r="BY21" s="181">
        <v>-12.872974820968853</v>
      </c>
      <c r="BZ21" s="181">
        <v>-16.396400174093529</v>
      </c>
      <c r="CA21" s="181">
        <v>-22.904410864433935</v>
      </c>
      <c r="CB21" s="181">
        <v>-16.732474021874232</v>
      </c>
      <c r="CC21" s="181">
        <v>1.9326475175516888</v>
      </c>
      <c r="CD21" s="181">
        <v>-17.44259410700122</v>
      </c>
      <c r="CE21" s="181">
        <v>-11.763761831627662</v>
      </c>
      <c r="CF21" s="181">
        <v>-10.318801026290657</v>
      </c>
      <c r="CG21" s="181">
        <v>-39.099807338141581</v>
      </c>
      <c r="CH21" s="182">
        <v>-8.1905106635077214</v>
      </c>
      <c r="CI21" s="187"/>
      <c r="CJ21" s="407"/>
      <c r="CK21" s="178" t="s">
        <v>40</v>
      </c>
      <c r="CL21" s="181" t="s">
        <v>175</v>
      </c>
      <c r="CM21" s="181" t="s">
        <v>175</v>
      </c>
      <c r="CN21" s="181" t="s">
        <v>175</v>
      </c>
      <c r="CO21" s="181" t="s">
        <v>175</v>
      </c>
      <c r="CP21" s="181" t="s">
        <v>175</v>
      </c>
      <c r="CQ21" s="181" t="s">
        <v>175</v>
      </c>
      <c r="CR21" s="181" t="s">
        <v>175</v>
      </c>
      <c r="CS21" s="181" t="s">
        <v>175</v>
      </c>
      <c r="CT21" s="181" t="s">
        <v>175</v>
      </c>
      <c r="CU21" s="181" t="s">
        <v>175</v>
      </c>
      <c r="CV21" s="181" t="s">
        <v>175</v>
      </c>
      <c r="CW21" s="181" t="s">
        <v>175</v>
      </c>
      <c r="CX21" s="181" t="s">
        <v>175</v>
      </c>
      <c r="CY21" s="181" t="s">
        <v>175</v>
      </c>
      <c r="CZ21" s="181" t="s">
        <v>175</v>
      </c>
      <c r="DA21" s="181" t="s">
        <v>175</v>
      </c>
      <c r="DB21" s="181" t="s">
        <v>175</v>
      </c>
      <c r="DC21" s="181" t="s">
        <v>175</v>
      </c>
      <c r="DD21" s="181" t="s">
        <v>175</v>
      </c>
      <c r="DE21" s="181" t="s">
        <v>175</v>
      </c>
      <c r="DF21" s="181" t="s">
        <v>175</v>
      </c>
      <c r="DG21" s="181" t="s">
        <v>175</v>
      </c>
      <c r="DH21" s="181" t="s">
        <v>175</v>
      </c>
      <c r="DI21" s="181" t="s">
        <v>175</v>
      </c>
      <c r="DJ21" s="181" t="s">
        <v>175</v>
      </c>
      <c r="DK21" s="182" t="s">
        <v>175</v>
      </c>
    </row>
    <row r="22" spans="1:115" ht="12.75" customHeight="1" x14ac:dyDescent="0.2">
      <c r="A22" s="407"/>
      <c r="B22" s="173" t="s">
        <v>41</v>
      </c>
      <c r="C22" s="174">
        <v>117177.80915734527</v>
      </c>
      <c r="D22" s="174">
        <v>33940.745354213272</v>
      </c>
      <c r="E22" s="174">
        <v>350742.3662938106</v>
      </c>
      <c r="F22" s="174">
        <v>15515.555346756151</v>
      </c>
      <c r="G22" s="174">
        <v>14967.531036539895</v>
      </c>
      <c r="H22" s="174">
        <v>20601.629410887395</v>
      </c>
      <c r="I22" s="174">
        <v>3979.1330350484714</v>
      </c>
      <c r="J22" s="174">
        <v>5387.6576286353466</v>
      </c>
      <c r="K22" s="174">
        <v>9530.8575689783738</v>
      </c>
      <c r="L22" s="174">
        <v>6914.6371662938109</v>
      </c>
      <c r="M22" s="174">
        <v>26659.170171513793</v>
      </c>
      <c r="N22" s="174">
        <v>10166.70192393736</v>
      </c>
      <c r="O22" s="174">
        <v>4661.950902311708</v>
      </c>
      <c r="P22" s="174">
        <v>10353.91519761372</v>
      </c>
      <c r="Q22" s="174">
        <v>13670.653631618196</v>
      </c>
      <c r="R22" s="174">
        <v>10080.924205816555</v>
      </c>
      <c r="S22" s="174">
        <v>10354.595973154363</v>
      </c>
      <c r="T22" s="174">
        <v>7923.5465175242352</v>
      </c>
      <c r="U22" s="174">
        <v>17871.719492915734</v>
      </c>
      <c r="V22" s="174">
        <v>33099.987561521251</v>
      </c>
      <c r="W22" s="174">
        <v>3334.4385980611482</v>
      </c>
      <c r="X22" s="174">
        <v>17329.822162565248</v>
      </c>
      <c r="Y22" s="174">
        <v>64689.334198359429</v>
      </c>
      <c r="Z22" s="174">
        <v>3850.4664578672632</v>
      </c>
      <c r="AA22" s="174">
        <v>4309.9899478001489</v>
      </c>
      <c r="AB22" s="175">
        <v>817115.13894108869</v>
      </c>
      <c r="AC22" s="187"/>
      <c r="AD22" s="407"/>
      <c r="AE22" s="173" t="s">
        <v>41</v>
      </c>
      <c r="AF22" s="176">
        <v>-16.391516687357154</v>
      </c>
      <c r="AG22" s="176">
        <v>-16.697074202796713</v>
      </c>
      <c r="AH22" s="176">
        <v>-19.160999249882316</v>
      </c>
      <c r="AI22" s="176">
        <v>-27.8635352680772</v>
      </c>
      <c r="AJ22" s="176">
        <v>5.4016487028706539</v>
      </c>
      <c r="AK22" s="176">
        <v>16.458735945111759</v>
      </c>
      <c r="AL22" s="176">
        <v>10.554595939814915</v>
      </c>
      <c r="AM22" s="176">
        <v>4.7446270324372541</v>
      </c>
      <c r="AN22" s="176">
        <v>-30.554022541592076</v>
      </c>
      <c r="AO22" s="176">
        <v>-22.097431665883605</v>
      </c>
      <c r="AP22" s="176">
        <v>2.2467821142877265</v>
      </c>
      <c r="AQ22" s="176">
        <v>-16.95515656442247</v>
      </c>
      <c r="AR22" s="176">
        <v>-2.012488948795832</v>
      </c>
      <c r="AS22" s="176">
        <v>6.3920398882893803</v>
      </c>
      <c r="AT22" s="176">
        <v>-20.46770290415051</v>
      </c>
      <c r="AU22" s="176">
        <v>-3.3499967853285129</v>
      </c>
      <c r="AV22" s="176">
        <v>-31.663830956119597</v>
      </c>
      <c r="AW22" s="176">
        <v>-23.210685810248254</v>
      </c>
      <c r="AX22" s="176">
        <v>-9.7637239882753519</v>
      </c>
      <c r="AY22" s="176">
        <v>-20.888291425761995</v>
      </c>
      <c r="AZ22" s="176">
        <v>-29.001106584380555</v>
      </c>
      <c r="BA22" s="176">
        <v>-23.864335625707731</v>
      </c>
      <c r="BB22" s="176">
        <v>-18.084960141190454</v>
      </c>
      <c r="BC22" s="176">
        <v>-5.4575575058796399</v>
      </c>
      <c r="BD22" s="176">
        <v>-39.010475959705239</v>
      </c>
      <c r="BE22" s="177">
        <v>-17.012444071217626</v>
      </c>
      <c r="BF22" s="187"/>
      <c r="BG22" s="407"/>
      <c r="BH22" s="173" t="s">
        <v>41</v>
      </c>
      <c r="BI22" s="176">
        <v>-1.8110905994705107</v>
      </c>
      <c r="BJ22" s="176">
        <v>-11.1110873500187</v>
      </c>
      <c r="BK22" s="176">
        <v>-11.199070870822014</v>
      </c>
      <c r="BL22" s="176">
        <v>-23.141543492128548</v>
      </c>
      <c r="BM22" s="176">
        <v>3.8368845655846195</v>
      </c>
      <c r="BN22" s="176">
        <v>-10.261395401748141</v>
      </c>
      <c r="BO22" s="176">
        <v>4.8040961446872865</v>
      </c>
      <c r="BP22" s="176">
        <v>-6.0913790992140999</v>
      </c>
      <c r="BQ22" s="176">
        <v>-19.628583555634904</v>
      </c>
      <c r="BR22" s="176">
        <v>3.9513733523078187</v>
      </c>
      <c r="BS22" s="176">
        <v>-7.9999395209848885</v>
      </c>
      <c r="BT22" s="176">
        <v>-15.545152583233158</v>
      </c>
      <c r="BU22" s="176">
        <v>-12.665820280616947</v>
      </c>
      <c r="BV22" s="176">
        <v>-15.888290019037809</v>
      </c>
      <c r="BW22" s="176">
        <v>-24.393049069443563</v>
      </c>
      <c r="BX22" s="176">
        <v>-9.7576628509314709</v>
      </c>
      <c r="BY22" s="176">
        <v>-19.722151942018208</v>
      </c>
      <c r="BZ22" s="176">
        <v>-18.96630598441309</v>
      </c>
      <c r="CA22" s="176">
        <v>-18.420691887998085</v>
      </c>
      <c r="CB22" s="176">
        <v>-18.220207878268734</v>
      </c>
      <c r="CC22" s="176">
        <v>-10.203206278633148</v>
      </c>
      <c r="CD22" s="176">
        <v>-19.818258677410448</v>
      </c>
      <c r="CE22" s="176">
        <v>-13.912413241322941</v>
      </c>
      <c r="CF22" s="176">
        <v>-8.7668067725998444</v>
      </c>
      <c r="CG22" s="176">
        <v>-39.066201257158028</v>
      </c>
      <c r="CH22" s="177">
        <v>-11.361626792546131</v>
      </c>
      <c r="CI22" s="187"/>
      <c r="CJ22" s="407"/>
      <c r="CK22" s="173" t="s">
        <v>41</v>
      </c>
      <c r="CL22" s="176" t="s">
        <v>175</v>
      </c>
      <c r="CM22" s="176" t="s">
        <v>175</v>
      </c>
      <c r="CN22" s="176" t="s">
        <v>175</v>
      </c>
      <c r="CO22" s="176" t="s">
        <v>175</v>
      </c>
      <c r="CP22" s="176" t="s">
        <v>175</v>
      </c>
      <c r="CQ22" s="176" t="s">
        <v>175</v>
      </c>
      <c r="CR22" s="176" t="s">
        <v>175</v>
      </c>
      <c r="CS22" s="176" t="s">
        <v>175</v>
      </c>
      <c r="CT22" s="176" t="s">
        <v>175</v>
      </c>
      <c r="CU22" s="176" t="s">
        <v>175</v>
      </c>
      <c r="CV22" s="176" t="s">
        <v>175</v>
      </c>
      <c r="CW22" s="176" t="s">
        <v>175</v>
      </c>
      <c r="CX22" s="176" t="s">
        <v>175</v>
      </c>
      <c r="CY22" s="176" t="s">
        <v>175</v>
      </c>
      <c r="CZ22" s="176" t="s">
        <v>175</v>
      </c>
      <c r="DA22" s="176" t="s">
        <v>175</v>
      </c>
      <c r="DB22" s="176" t="s">
        <v>175</v>
      </c>
      <c r="DC22" s="176" t="s">
        <v>175</v>
      </c>
      <c r="DD22" s="176" t="s">
        <v>175</v>
      </c>
      <c r="DE22" s="176" t="s">
        <v>175</v>
      </c>
      <c r="DF22" s="176" t="s">
        <v>175</v>
      </c>
      <c r="DG22" s="176" t="s">
        <v>175</v>
      </c>
      <c r="DH22" s="176" t="s">
        <v>175</v>
      </c>
      <c r="DI22" s="176" t="s">
        <v>175</v>
      </c>
      <c r="DJ22" s="176" t="s">
        <v>175</v>
      </c>
      <c r="DK22" s="177" t="s">
        <v>175</v>
      </c>
    </row>
    <row r="23" spans="1:115" ht="12.75" customHeight="1" x14ac:dyDescent="0.2">
      <c r="A23" s="408"/>
      <c r="B23" s="216" t="s">
        <v>42</v>
      </c>
      <c r="C23" s="183">
        <v>126733.5331092688</v>
      </c>
      <c r="D23" s="183">
        <v>37352.058047651059</v>
      </c>
      <c r="E23" s="183">
        <v>370090.22681305546</v>
      </c>
      <c r="F23" s="183">
        <v>17295.637254462617</v>
      </c>
      <c r="G23" s="183">
        <v>19798.68402419897</v>
      </c>
      <c r="H23" s="183">
        <v>17297.000941071026</v>
      </c>
      <c r="I23" s="183">
        <v>3630.1337515871237</v>
      </c>
      <c r="J23" s="183">
        <v>6867.5257599521992</v>
      </c>
      <c r="K23" s="183">
        <v>9946.0482784375235</v>
      </c>
      <c r="L23" s="183">
        <v>6264.0944357308235</v>
      </c>
      <c r="M23" s="183">
        <v>28747.877391888862</v>
      </c>
      <c r="N23" s="183">
        <v>13996.879348719098</v>
      </c>
      <c r="O23" s="183">
        <v>4094.4690417506908</v>
      </c>
      <c r="P23" s="183">
        <v>9639.9006348495022</v>
      </c>
      <c r="Q23" s="183">
        <v>15755.353230263649</v>
      </c>
      <c r="R23" s="183">
        <v>9524.6691164388667</v>
      </c>
      <c r="S23" s="183">
        <v>12946.840660243482</v>
      </c>
      <c r="T23" s="183">
        <v>7927.1102546866832</v>
      </c>
      <c r="U23" s="183">
        <v>17535.646097542758</v>
      </c>
      <c r="V23" s="183">
        <v>30032.470177010979</v>
      </c>
      <c r="W23" s="183">
        <v>5292.467727238778</v>
      </c>
      <c r="X23" s="183">
        <v>19506.173246695049</v>
      </c>
      <c r="Y23" s="183">
        <v>72826.319635521693</v>
      </c>
      <c r="Z23" s="183">
        <v>5166.3267159608631</v>
      </c>
      <c r="AA23" s="183">
        <v>5817.4870714765848</v>
      </c>
      <c r="AB23" s="184">
        <v>874084.93276570318</v>
      </c>
      <c r="AC23" s="187"/>
      <c r="AD23" s="408"/>
      <c r="AE23" s="216" t="s">
        <v>42</v>
      </c>
      <c r="AF23" s="185">
        <v>-5.6326379274211469</v>
      </c>
      <c r="AG23" s="185">
        <v>-12.000250009967528</v>
      </c>
      <c r="AH23" s="185">
        <v>-6.7892725321463177</v>
      </c>
      <c r="AI23" s="185">
        <v>-19.447672165890506</v>
      </c>
      <c r="AJ23" s="185">
        <v>36.037164064095187</v>
      </c>
      <c r="AK23" s="185">
        <v>3.5244622749047938</v>
      </c>
      <c r="AL23" s="185">
        <v>-2.5974146363370254</v>
      </c>
      <c r="AM23" s="185">
        <v>9.0220402335914542</v>
      </c>
      <c r="AN23" s="185">
        <v>-10.308476698810498</v>
      </c>
      <c r="AO23" s="185">
        <v>-22.829463023141962</v>
      </c>
      <c r="AP23" s="185">
        <v>-6.6016005793985366</v>
      </c>
      <c r="AQ23" s="185">
        <v>9.3443780197191018</v>
      </c>
      <c r="AR23" s="185">
        <v>-4.7651007853818816</v>
      </c>
      <c r="AS23" s="185">
        <v>-7.8126245736508064</v>
      </c>
      <c r="AT23" s="185">
        <v>-0.56323956792133645</v>
      </c>
      <c r="AU23" s="185">
        <v>-2.2314841686465692</v>
      </c>
      <c r="AV23" s="185">
        <v>-1.4860462875365688E-2</v>
      </c>
      <c r="AW23" s="185">
        <v>-19.962089450919642</v>
      </c>
      <c r="AX23" s="185">
        <v>-11.151125457031586</v>
      </c>
      <c r="AY23" s="185">
        <v>-26.870492032063286</v>
      </c>
      <c r="AZ23" s="185">
        <v>51.306862771748982</v>
      </c>
      <c r="BA23" s="185">
        <v>8.8477687317004552</v>
      </c>
      <c r="BB23" s="185">
        <v>-5.832015639366162</v>
      </c>
      <c r="BC23" s="185">
        <v>-8.2510761062798199</v>
      </c>
      <c r="BD23" s="185">
        <v>4.8486112596540121</v>
      </c>
      <c r="BE23" s="186">
        <v>-6.3418060464750514</v>
      </c>
      <c r="BF23" s="187"/>
      <c r="BG23" s="408"/>
      <c r="BH23" s="216" t="s">
        <v>42</v>
      </c>
      <c r="BI23" s="185">
        <v>-2.8291267870284686</v>
      </c>
      <c r="BJ23" s="185">
        <v>-11.358525778367346</v>
      </c>
      <c r="BK23" s="185">
        <v>-10.100742942484464</v>
      </c>
      <c r="BL23" s="185">
        <v>-22.174585372112453</v>
      </c>
      <c r="BM23" s="185">
        <v>12.324272440674022</v>
      </c>
      <c r="BN23" s="185">
        <v>-7.0964572333565794</v>
      </c>
      <c r="BO23" s="185">
        <v>2.8855973834510884</v>
      </c>
      <c r="BP23" s="185">
        <v>-1.9277214881926796</v>
      </c>
      <c r="BQ23" s="185">
        <v>-17.396473387425971</v>
      </c>
      <c r="BR23" s="185">
        <v>-3.5839445591141383</v>
      </c>
      <c r="BS23" s="185">
        <v>-7.614743212922825</v>
      </c>
      <c r="BT23" s="185">
        <v>-9.0991402068756333</v>
      </c>
      <c r="BU23" s="185">
        <v>-10.739141111580341</v>
      </c>
      <c r="BV23" s="185">
        <v>-13.738458214447336</v>
      </c>
      <c r="BW23" s="185">
        <v>-18.787043723248896</v>
      </c>
      <c r="BX23" s="185">
        <v>-7.8778376741244767</v>
      </c>
      <c r="BY23" s="185">
        <v>-15.041556150495872</v>
      </c>
      <c r="BZ23" s="185">
        <v>-19.230965814671897</v>
      </c>
      <c r="CA23" s="185">
        <v>-16.576092412417744</v>
      </c>
      <c r="CB23" s="185">
        <v>-20.46942929137311</v>
      </c>
      <c r="CC23" s="185">
        <v>3.7054703675330591</v>
      </c>
      <c r="CD23" s="185">
        <v>-13.352296813735908</v>
      </c>
      <c r="CE23" s="185">
        <v>-11.894392827625033</v>
      </c>
      <c r="CF23" s="185">
        <v>-8.6088733407131635</v>
      </c>
      <c r="CG23" s="185">
        <v>-29.052769326391605</v>
      </c>
      <c r="CH23" s="186">
        <v>-10.085954760315531</v>
      </c>
      <c r="CI23" s="187"/>
      <c r="CJ23" s="408"/>
      <c r="CK23" s="216" t="s">
        <v>42</v>
      </c>
      <c r="CL23" s="185">
        <v>-2.8291267870284686</v>
      </c>
      <c r="CM23" s="185">
        <v>-11.358525778367346</v>
      </c>
      <c r="CN23" s="185">
        <v>-10.100742942484464</v>
      </c>
      <c r="CO23" s="185">
        <v>-22.174585372112453</v>
      </c>
      <c r="CP23" s="185">
        <v>12.324272440674022</v>
      </c>
      <c r="CQ23" s="185">
        <v>-7.0964572333565794</v>
      </c>
      <c r="CR23" s="185">
        <v>2.8855973834510884</v>
      </c>
      <c r="CS23" s="185">
        <v>-1.9277214881926796</v>
      </c>
      <c r="CT23" s="185">
        <v>-17.396473387425971</v>
      </c>
      <c r="CU23" s="185">
        <v>-3.5839445591141383</v>
      </c>
      <c r="CV23" s="185">
        <v>-7.614743212922825</v>
      </c>
      <c r="CW23" s="185">
        <v>-9.0991402068756333</v>
      </c>
      <c r="CX23" s="185">
        <v>-10.739141111580341</v>
      </c>
      <c r="CY23" s="185">
        <v>-13.738458214447336</v>
      </c>
      <c r="CZ23" s="185">
        <v>-18.787043723248896</v>
      </c>
      <c r="DA23" s="185">
        <v>-7.8778376741244767</v>
      </c>
      <c r="DB23" s="185">
        <v>-15.041556150495872</v>
      </c>
      <c r="DC23" s="185">
        <v>-19.230965814671897</v>
      </c>
      <c r="DD23" s="185">
        <v>-16.576092412417744</v>
      </c>
      <c r="DE23" s="185">
        <v>-20.46942929137311</v>
      </c>
      <c r="DF23" s="185">
        <v>3.7054703675330591</v>
      </c>
      <c r="DG23" s="185">
        <v>-13.352296813735908</v>
      </c>
      <c r="DH23" s="185">
        <v>-11.894392827625033</v>
      </c>
      <c r="DI23" s="185">
        <v>-8.6088733407131635</v>
      </c>
      <c r="DJ23" s="185">
        <v>-29.052769326391605</v>
      </c>
      <c r="DK23" s="186">
        <v>-10.085954760315531</v>
      </c>
    </row>
    <row r="24" spans="1:115" ht="12.75" customHeight="1" x14ac:dyDescent="0.2">
      <c r="A24" s="406">
        <v>2017</v>
      </c>
      <c r="B24" s="173" t="s">
        <v>39</v>
      </c>
      <c r="C24" s="174">
        <v>108438.08846642073</v>
      </c>
      <c r="D24" s="174">
        <v>24128.154420323444</v>
      </c>
      <c r="E24" s="174">
        <v>283728.34921472566</v>
      </c>
      <c r="F24" s="174">
        <v>8878.12377141258</v>
      </c>
      <c r="G24" s="174">
        <v>11479.404064751212</v>
      </c>
      <c r="H24" s="174">
        <v>12551.027840080083</v>
      </c>
      <c r="I24" s="174">
        <v>2407.8295994051941</v>
      </c>
      <c r="J24" s="174">
        <v>4367.5981413838008</v>
      </c>
      <c r="K24" s="174">
        <v>8051.1386743225585</v>
      </c>
      <c r="L24" s="174">
        <v>4630.1858530803911</v>
      </c>
      <c r="M24" s="174">
        <v>22603.151355432357</v>
      </c>
      <c r="N24" s="174">
        <v>7272.6824454701336</v>
      </c>
      <c r="O24" s="174">
        <v>2371.2667534727575</v>
      </c>
      <c r="P24" s="174">
        <v>5336.1811690848963</v>
      </c>
      <c r="Q24" s="174">
        <v>12377.520516655248</v>
      </c>
      <c r="R24" s="174">
        <v>6822.6270509926853</v>
      </c>
      <c r="S24" s="174">
        <v>7042.004126587306</v>
      </c>
      <c r="T24" s="174">
        <v>5992.9828378348493</v>
      </c>
      <c r="U24" s="174">
        <v>12563.658641402199</v>
      </c>
      <c r="V24" s="174">
        <v>24977.077224972931</v>
      </c>
      <c r="W24" s="174">
        <v>2336.0334655742276</v>
      </c>
      <c r="X24" s="174">
        <v>13863.301619546084</v>
      </c>
      <c r="Y24" s="174">
        <v>52090.089431417116</v>
      </c>
      <c r="Z24" s="174">
        <v>2753.5146882209592</v>
      </c>
      <c r="AA24" s="174">
        <v>4166.834878263875</v>
      </c>
      <c r="AB24" s="175">
        <v>651228.82625083323</v>
      </c>
      <c r="AC24" s="187"/>
      <c r="AD24" s="406">
        <v>2017</v>
      </c>
      <c r="AE24" s="173" t="s">
        <v>39</v>
      </c>
      <c r="AF24" s="176">
        <v>-2.4179020477595459</v>
      </c>
      <c r="AG24" s="176">
        <v>-10.211270851029164</v>
      </c>
      <c r="AH24" s="176">
        <v>-16.175167031329064</v>
      </c>
      <c r="AI24" s="176">
        <v>-44.957252581003203</v>
      </c>
      <c r="AJ24" s="176">
        <v>-5.0724798034295082</v>
      </c>
      <c r="AK24" s="176">
        <v>-8.8477000600197577</v>
      </c>
      <c r="AL24" s="176">
        <v>-36.640422353540949</v>
      </c>
      <c r="AM24" s="176">
        <v>13.341242628391337</v>
      </c>
      <c r="AN24" s="176">
        <v>-13.414078293024811</v>
      </c>
      <c r="AO24" s="176">
        <v>-30.567400090285922</v>
      </c>
      <c r="AP24" s="176">
        <v>12.753020858078701</v>
      </c>
      <c r="AQ24" s="176">
        <v>-27.887403698578517</v>
      </c>
      <c r="AR24" s="176">
        <v>-31.564473688511331</v>
      </c>
      <c r="AS24" s="176">
        <v>-23.577462488986633</v>
      </c>
      <c r="AT24" s="176">
        <v>-9.0298826025490655</v>
      </c>
      <c r="AU24" s="176">
        <v>-16.010300607758875</v>
      </c>
      <c r="AV24" s="176">
        <v>-38.511927408230171</v>
      </c>
      <c r="AW24" s="176">
        <v>0.83431884564240111</v>
      </c>
      <c r="AX24" s="176">
        <v>-3.2214624916091839</v>
      </c>
      <c r="AY24" s="176">
        <v>-18.840802422411329</v>
      </c>
      <c r="AZ24" s="176">
        <v>-33.431356332092058</v>
      </c>
      <c r="BA24" s="176">
        <v>-2.8440862122302124</v>
      </c>
      <c r="BB24" s="176">
        <v>-14.957005385045608</v>
      </c>
      <c r="BC24" s="176">
        <v>-2.0918792284240206</v>
      </c>
      <c r="BD24" s="176">
        <v>21.664128663213724</v>
      </c>
      <c r="BE24" s="177">
        <v>-13.263866845285389</v>
      </c>
      <c r="BF24" s="187"/>
      <c r="BG24" s="406">
        <v>2017</v>
      </c>
      <c r="BH24" s="173" t="s">
        <v>39</v>
      </c>
      <c r="BI24" s="176">
        <v>-2.4179020477595459</v>
      </c>
      <c r="BJ24" s="176">
        <v>-10.211270851029164</v>
      </c>
      <c r="BK24" s="176">
        <v>-16.175167031329064</v>
      </c>
      <c r="BL24" s="176">
        <v>-44.957252581003203</v>
      </c>
      <c r="BM24" s="176">
        <v>-5.0724798034295082</v>
      </c>
      <c r="BN24" s="176">
        <v>-8.8477000600197577</v>
      </c>
      <c r="BO24" s="176">
        <v>-36.640422353540949</v>
      </c>
      <c r="BP24" s="176">
        <v>13.341242628391337</v>
      </c>
      <c r="BQ24" s="176">
        <v>-13.414078293024811</v>
      </c>
      <c r="BR24" s="176">
        <v>-30.567400090285922</v>
      </c>
      <c r="BS24" s="176">
        <v>12.753020858078701</v>
      </c>
      <c r="BT24" s="176">
        <v>-27.887403698578517</v>
      </c>
      <c r="BU24" s="176">
        <v>-31.564473688511331</v>
      </c>
      <c r="BV24" s="176">
        <v>-23.577462488986633</v>
      </c>
      <c r="BW24" s="176">
        <v>-9.0298826025490655</v>
      </c>
      <c r="BX24" s="176">
        <v>-16.010300607758875</v>
      </c>
      <c r="BY24" s="176">
        <v>-38.511927408230171</v>
      </c>
      <c r="BZ24" s="176">
        <v>0.83431884564240111</v>
      </c>
      <c r="CA24" s="176">
        <v>-3.2214624916091839</v>
      </c>
      <c r="CB24" s="176">
        <v>-18.840802422411329</v>
      </c>
      <c r="CC24" s="176">
        <v>-33.431356332092058</v>
      </c>
      <c r="CD24" s="176">
        <v>-2.8440862122302124</v>
      </c>
      <c r="CE24" s="176">
        <v>-14.957005385045608</v>
      </c>
      <c r="CF24" s="176">
        <v>-2.0918792284240206</v>
      </c>
      <c r="CG24" s="176">
        <v>21.664128663213724</v>
      </c>
      <c r="CH24" s="177">
        <v>-13.263866845285389</v>
      </c>
      <c r="CI24" s="187"/>
      <c r="CJ24" s="406">
        <v>2017</v>
      </c>
      <c r="CK24" s="173" t="s">
        <v>39</v>
      </c>
      <c r="CL24" s="176">
        <v>-3.4354949962719705</v>
      </c>
      <c r="CM24" s="176">
        <v>-9.7261956482821539</v>
      </c>
      <c r="CN24" s="176">
        <v>-11.578637814865822</v>
      </c>
      <c r="CO24" s="176">
        <v>-27.499792032117508</v>
      </c>
      <c r="CP24" s="176">
        <v>13.820265367990171</v>
      </c>
      <c r="CQ24" s="176">
        <v>-1.4081332125071677</v>
      </c>
      <c r="CR24" s="176">
        <v>-8.5000644821660369</v>
      </c>
      <c r="CS24" s="176">
        <v>8.4331490521031292</v>
      </c>
      <c r="CT24" s="176">
        <v>-18.184902144142846</v>
      </c>
      <c r="CU24" s="176">
        <v>-15.616788636697365</v>
      </c>
      <c r="CV24" s="176">
        <v>0.13338453429880825</v>
      </c>
      <c r="CW24" s="176">
        <v>-11.046224404839666</v>
      </c>
      <c r="CX24" s="176">
        <v>-14.222910387744525</v>
      </c>
      <c r="CY24" s="176">
        <v>-11.161100374851474</v>
      </c>
      <c r="CZ24" s="176">
        <v>-17.154060165076523</v>
      </c>
      <c r="DA24" s="176">
        <v>-8.3670876387395126</v>
      </c>
      <c r="DB24" s="176">
        <v>-22.066367457650347</v>
      </c>
      <c r="DC24" s="176">
        <v>-12.351087456594955</v>
      </c>
      <c r="DD24" s="176">
        <v>-11.267280268686985</v>
      </c>
      <c r="DE24" s="176">
        <v>-20.91374313069111</v>
      </c>
      <c r="DF24" s="176">
        <v>-1.1182790002609799</v>
      </c>
      <c r="DG24" s="176">
        <v>-6.7131085805593127</v>
      </c>
      <c r="DH24" s="176">
        <v>-10.994563396633406</v>
      </c>
      <c r="DI24" s="176">
        <v>3.795580042795188</v>
      </c>
      <c r="DJ24" s="176">
        <v>-17.488913091999038</v>
      </c>
      <c r="DK24" s="177">
        <v>-10.159887092334897</v>
      </c>
    </row>
    <row r="25" spans="1:115" ht="12.75" customHeight="1" x14ac:dyDescent="0.2">
      <c r="A25" s="407"/>
      <c r="B25" s="178" t="s">
        <v>40</v>
      </c>
      <c r="C25" s="179">
        <v>111406.23866830008</v>
      </c>
      <c r="D25" s="179">
        <v>33266.944267492974</v>
      </c>
      <c r="E25" s="179">
        <v>363777.27226345753</v>
      </c>
      <c r="F25" s="179">
        <v>12267.876457447575</v>
      </c>
      <c r="G25" s="179">
        <v>12768.512127981554</v>
      </c>
      <c r="H25" s="179">
        <v>15822.323931685525</v>
      </c>
      <c r="I25" s="179">
        <v>2938.0274699142469</v>
      </c>
      <c r="J25" s="179">
        <v>6092.4927001513297</v>
      </c>
      <c r="K25" s="179">
        <v>7627.2929883980696</v>
      </c>
      <c r="L25" s="179">
        <v>4710.9750810693959</v>
      </c>
      <c r="M25" s="179">
        <v>27208.002709519351</v>
      </c>
      <c r="N25" s="179">
        <v>7173.3657706997192</v>
      </c>
      <c r="O25" s="179">
        <v>3247.2242703754418</v>
      </c>
      <c r="P25" s="179">
        <v>9450.2383800533262</v>
      </c>
      <c r="Q25" s="179">
        <v>14513.171521222168</v>
      </c>
      <c r="R25" s="179">
        <v>8669.3519925055862</v>
      </c>
      <c r="S25" s="179">
        <v>10298.884917489371</v>
      </c>
      <c r="T25" s="179">
        <v>6869.4318945016939</v>
      </c>
      <c r="U25" s="179">
        <v>16667.681141457088</v>
      </c>
      <c r="V25" s="179">
        <v>31832.139540246455</v>
      </c>
      <c r="W25" s="179">
        <v>3094.599466743533</v>
      </c>
      <c r="X25" s="179">
        <v>16642.682251207036</v>
      </c>
      <c r="Y25" s="179">
        <v>67848.961735245379</v>
      </c>
      <c r="Z25" s="179">
        <v>3108.4146429343523</v>
      </c>
      <c r="AA25" s="179">
        <v>8115.4292138070196</v>
      </c>
      <c r="AB25" s="180">
        <v>805417.53540390579</v>
      </c>
      <c r="AC25" s="187"/>
      <c r="AD25" s="407"/>
      <c r="AE25" s="178" t="s">
        <v>40</v>
      </c>
      <c r="AF25" s="181">
        <v>-17.375765950728315</v>
      </c>
      <c r="AG25" s="181">
        <v>-10.180063937336492</v>
      </c>
      <c r="AH25" s="181">
        <v>-2.6855302647304624</v>
      </c>
      <c r="AI25" s="181">
        <v>-17.629810663257306</v>
      </c>
      <c r="AJ25" s="181">
        <v>-15.785322650848531</v>
      </c>
      <c r="AK25" s="181">
        <v>-0.7683471168967726</v>
      </c>
      <c r="AL25" s="181">
        <v>-13.173450788985319</v>
      </c>
      <c r="AM25" s="181">
        <v>-3.5338377277408739</v>
      </c>
      <c r="AN25" s="181">
        <v>-19.476666399456089</v>
      </c>
      <c r="AO25" s="181">
        <v>-40.873640996391337</v>
      </c>
      <c r="AP25" s="181">
        <v>-2.0406426768793451</v>
      </c>
      <c r="AQ25" s="181">
        <v>-32.836200253222728</v>
      </c>
      <c r="AR25" s="181">
        <v>-7.6321865264239008</v>
      </c>
      <c r="AS25" s="181">
        <v>36.810923847819346</v>
      </c>
      <c r="AT25" s="181">
        <v>24.404437836002369</v>
      </c>
      <c r="AU25" s="181">
        <v>5.6920507709592671</v>
      </c>
      <c r="AV25" s="181">
        <v>-10.948521219962915</v>
      </c>
      <c r="AW25" s="181">
        <v>-17.27737318483711</v>
      </c>
      <c r="AX25" s="181">
        <v>1.0215763775297537</v>
      </c>
      <c r="AY25" s="181">
        <v>0.40418642454056464</v>
      </c>
      <c r="AZ25" s="181">
        <v>-20.773184348423712</v>
      </c>
      <c r="BA25" s="181">
        <v>-6.1610658064360058</v>
      </c>
      <c r="BB25" s="181">
        <v>-8.3929124510304316</v>
      </c>
      <c r="BC25" s="181">
        <v>-37.527828252318876</v>
      </c>
      <c r="BD25" s="181">
        <v>118.6592070651359</v>
      </c>
      <c r="BE25" s="182">
        <v>-6.351248573507573</v>
      </c>
      <c r="BF25" s="187"/>
      <c r="BG25" s="407"/>
      <c r="BH25" s="178" t="s">
        <v>40</v>
      </c>
      <c r="BI25" s="181">
        <v>-10.617782210132587</v>
      </c>
      <c r="BJ25" s="181">
        <v>-10.193185561175511</v>
      </c>
      <c r="BK25" s="181">
        <v>-9.0957226742644401</v>
      </c>
      <c r="BL25" s="181">
        <v>-31.837876239190798</v>
      </c>
      <c r="BM25" s="181">
        <v>-11.032068777464044</v>
      </c>
      <c r="BN25" s="181">
        <v>-4.5122556845417661</v>
      </c>
      <c r="BO25" s="181">
        <v>-25.587147542323297</v>
      </c>
      <c r="BP25" s="181">
        <v>2.8607850557782255</v>
      </c>
      <c r="BQ25" s="181">
        <v>-16.473425717168521</v>
      </c>
      <c r="BR25" s="181">
        <v>-36.177883812372272</v>
      </c>
      <c r="BS25" s="181">
        <v>4.160822973850653</v>
      </c>
      <c r="BT25" s="181">
        <v>-30.432728608841142</v>
      </c>
      <c r="BU25" s="181">
        <v>-19.511638381941545</v>
      </c>
      <c r="BV25" s="181">
        <v>6.4537968144435576</v>
      </c>
      <c r="BW25" s="181">
        <v>6.4039891233126589</v>
      </c>
      <c r="BX25" s="181">
        <v>-5.1064215444921786</v>
      </c>
      <c r="BY25" s="181">
        <v>-24.66289143943564</v>
      </c>
      <c r="BZ25" s="181">
        <v>-9.7220533495487871</v>
      </c>
      <c r="CA25" s="181">
        <v>-0.84683263741622827</v>
      </c>
      <c r="CB25" s="181">
        <v>-9.0752960870118411</v>
      </c>
      <c r="CC25" s="181">
        <v>-26.763599049969812</v>
      </c>
      <c r="CD25" s="181">
        <v>-4.6821984876066143</v>
      </c>
      <c r="CE25" s="181">
        <v>-11.364167938066405</v>
      </c>
      <c r="CF25" s="181">
        <v>-24.731497816216773</v>
      </c>
      <c r="CG25" s="181">
        <v>72.109255478673376</v>
      </c>
      <c r="CH25" s="182">
        <v>-9.5732012865538998</v>
      </c>
      <c r="CI25" s="187"/>
      <c r="CJ25" s="407"/>
      <c r="CK25" s="178" t="s">
        <v>40</v>
      </c>
      <c r="CL25" s="181">
        <v>-10.886219973189103</v>
      </c>
      <c r="CM25" s="181">
        <v>-12.516077559232796</v>
      </c>
      <c r="CN25" s="181">
        <v>-11.332172179057787</v>
      </c>
      <c r="CO25" s="181">
        <v>-27.087847706367441</v>
      </c>
      <c r="CP25" s="181">
        <v>5.3654050637768957</v>
      </c>
      <c r="CQ25" s="181">
        <v>3.3685500196684703</v>
      </c>
      <c r="CR25" s="181">
        <v>-10.717342921608886</v>
      </c>
      <c r="CS25" s="181">
        <v>5.1049456541048199</v>
      </c>
      <c r="CT25" s="181">
        <v>-19.338699199784227</v>
      </c>
      <c r="CU25" s="181">
        <v>-28.800896887209838</v>
      </c>
      <c r="CV25" s="181">
        <v>0.5193360813117609</v>
      </c>
      <c r="CW25" s="181">
        <v>-15.7155754729698</v>
      </c>
      <c r="CX25" s="181">
        <v>-10.367090922280042</v>
      </c>
      <c r="CY25" s="181">
        <v>2.0585898699428729</v>
      </c>
      <c r="CZ25" s="181">
        <v>-3.4112713676368367</v>
      </c>
      <c r="DA25" s="181">
        <v>-3.8370950465173248</v>
      </c>
      <c r="DB25" s="181">
        <v>-20.494567556909249</v>
      </c>
      <c r="DC25" s="181">
        <v>-16.702043398035983</v>
      </c>
      <c r="DD25" s="181">
        <v>-6.3518676765043969</v>
      </c>
      <c r="DE25" s="181">
        <v>-17.501491874760578</v>
      </c>
      <c r="DF25" s="181">
        <v>-9.9424854342534559</v>
      </c>
      <c r="DG25" s="181">
        <v>-7.3533027865681717</v>
      </c>
      <c r="DH25" s="181">
        <v>-11.717058447389039</v>
      </c>
      <c r="DI25" s="181">
        <v>-14.938398518203345</v>
      </c>
      <c r="DJ25" s="181">
        <v>13.458123559513457</v>
      </c>
      <c r="DK25" s="182">
        <v>-10.79433750927905</v>
      </c>
    </row>
    <row r="26" spans="1:115" ht="12.75" customHeight="1" x14ac:dyDescent="0.2">
      <c r="A26" s="407"/>
      <c r="B26" s="173" t="s">
        <v>41</v>
      </c>
      <c r="C26" s="174">
        <v>169132.71882246196</v>
      </c>
      <c r="D26" s="174">
        <v>36184.544611351957</v>
      </c>
      <c r="E26" s="174">
        <v>397055.70800627948</v>
      </c>
      <c r="F26" s="174">
        <v>14634.620511860358</v>
      </c>
      <c r="G26" s="174">
        <v>16252.508346175451</v>
      </c>
      <c r="H26" s="174">
        <v>17142.642489882335</v>
      </c>
      <c r="I26" s="174">
        <v>3926.0569469848638</v>
      </c>
      <c r="J26" s="174">
        <v>6495.2181239468273</v>
      </c>
      <c r="K26" s="174">
        <v>12042.449958953237</v>
      </c>
      <c r="L26" s="174">
        <v>7779.7987124278088</v>
      </c>
      <c r="M26" s="174">
        <v>36549.407572767996</v>
      </c>
      <c r="N26" s="174">
        <v>10959.694468048336</v>
      </c>
      <c r="O26" s="174">
        <v>3399.4709432114419</v>
      </c>
      <c r="P26" s="174">
        <v>10563.275791050366</v>
      </c>
      <c r="Q26" s="174">
        <v>19344.968473204386</v>
      </c>
      <c r="R26" s="174">
        <v>9097.9072487145895</v>
      </c>
      <c r="S26" s="174">
        <v>14234.257370414647</v>
      </c>
      <c r="T26" s="174">
        <v>8446.4132040960358</v>
      </c>
      <c r="U26" s="174">
        <v>17923.646450535052</v>
      </c>
      <c r="V26" s="174">
        <v>32807.425633344377</v>
      </c>
      <c r="W26" s="174">
        <v>3018.1727132631463</v>
      </c>
      <c r="X26" s="174">
        <v>16785.668457361775</v>
      </c>
      <c r="Y26" s="174">
        <v>70834.035141791377</v>
      </c>
      <c r="Z26" s="174">
        <v>2122.1218728846516</v>
      </c>
      <c r="AA26" s="174">
        <v>11215.427246410211</v>
      </c>
      <c r="AB26" s="175">
        <v>947948.15911742265</v>
      </c>
      <c r="AC26" s="187"/>
      <c r="AD26" s="407"/>
      <c r="AE26" s="173" t="s">
        <v>41</v>
      </c>
      <c r="AF26" s="176">
        <v>44.338522830164997</v>
      </c>
      <c r="AG26" s="176">
        <v>6.6109310026102541</v>
      </c>
      <c r="AH26" s="176">
        <v>13.20437624968096</v>
      </c>
      <c r="AI26" s="176">
        <v>-5.6777525213106301</v>
      </c>
      <c r="AJ26" s="176">
        <v>8.585098681262604</v>
      </c>
      <c r="AK26" s="176">
        <v>-16.789870606919479</v>
      </c>
      <c r="AL26" s="176">
        <v>-1.3338606072254899</v>
      </c>
      <c r="AM26" s="176">
        <v>20.557365958534703</v>
      </c>
      <c r="AN26" s="176">
        <v>26.352218274143024</v>
      </c>
      <c r="AO26" s="176">
        <v>12.512031005058756</v>
      </c>
      <c r="AP26" s="176">
        <v>37.09881942170221</v>
      </c>
      <c r="AQ26" s="176">
        <v>7.7998996138943122</v>
      </c>
      <c r="AR26" s="176">
        <v>-27.080507400329846</v>
      </c>
      <c r="AS26" s="176">
        <v>2.0220427677918096</v>
      </c>
      <c r="AT26" s="176">
        <v>41.507268009938755</v>
      </c>
      <c r="AU26" s="176">
        <v>-9.7512582877547835</v>
      </c>
      <c r="AV26" s="176">
        <v>37.468013308474909</v>
      </c>
      <c r="AW26" s="176">
        <v>6.5988971657501283</v>
      </c>
      <c r="AX26" s="176">
        <v>0.29055378605231663</v>
      </c>
      <c r="AY26" s="176">
        <v>-0.88387322694035708</v>
      </c>
      <c r="AZ26" s="176">
        <v>-9.4848315690053138</v>
      </c>
      <c r="BA26" s="176">
        <v>-3.1399843581714215</v>
      </c>
      <c r="BB26" s="176">
        <v>9.4987852627918645</v>
      </c>
      <c r="BC26" s="176">
        <v>-44.886628773281799</v>
      </c>
      <c r="BD26" s="176">
        <v>160.21933652385081</v>
      </c>
      <c r="BE26" s="177">
        <v>16.01157706438805</v>
      </c>
      <c r="BF26" s="187"/>
      <c r="BG26" s="407"/>
      <c r="BH26" s="173" t="s">
        <v>41</v>
      </c>
      <c r="BI26" s="176">
        <v>7.1156037064841415</v>
      </c>
      <c r="BJ26" s="176">
        <v>-4.364440244694368</v>
      </c>
      <c r="BK26" s="176">
        <v>-1.7379403301797769</v>
      </c>
      <c r="BL26" s="176">
        <v>-23.116333033813731</v>
      </c>
      <c r="BM26" s="176">
        <v>-4.0778940886547659</v>
      </c>
      <c r="BN26" s="176">
        <v>-9.5392865665210209</v>
      </c>
      <c r="BO26" s="176">
        <v>-16.942028256162111</v>
      </c>
      <c r="BP26" s="176">
        <v>8.989483336485705</v>
      </c>
      <c r="BQ26" s="176">
        <v>-2.0513684254186759</v>
      </c>
      <c r="BR26" s="176">
        <v>-20.555641496800746</v>
      </c>
      <c r="BS26" s="176">
        <v>15.950471744677763</v>
      </c>
      <c r="BT26" s="176">
        <v>-17.866577782210392</v>
      </c>
      <c r="BU26" s="176">
        <v>-22.542417081557964</v>
      </c>
      <c r="BV26" s="176">
        <v>4.5611145471707637</v>
      </c>
      <c r="BW26" s="176">
        <v>18.726764459179069</v>
      </c>
      <c r="BX26" s="176">
        <v>-6.8796267239849218</v>
      </c>
      <c r="BY26" s="176">
        <v>-5.3852271147013298</v>
      </c>
      <c r="BZ26" s="176">
        <v>-3.8892481553849612</v>
      </c>
      <c r="CA26" s="176">
        <v>-0.41756365965521791</v>
      </c>
      <c r="CB26" s="176">
        <v>-6.2385341146371616</v>
      </c>
      <c r="CC26" s="176">
        <v>-21.403889972028665</v>
      </c>
      <c r="CD26" s="176">
        <v>-4.1404600686693716</v>
      </c>
      <c r="CE26" s="176">
        <v>-4.6163175571726667</v>
      </c>
      <c r="CF26" s="176">
        <v>-31.399600795713067</v>
      </c>
      <c r="CG26" s="176">
        <v>105.28620295288844</v>
      </c>
      <c r="CH26" s="177">
        <v>-0.96284291042572079</v>
      </c>
      <c r="CI26" s="187"/>
      <c r="CJ26" s="407"/>
      <c r="CK26" s="173" t="s">
        <v>41</v>
      </c>
      <c r="CL26" s="176">
        <v>3.6738238331126549</v>
      </c>
      <c r="CM26" s="176">
        <v>-6.6746063980707371</v>
      </c>
      <c r="CN26" s="176">
        <v>-3.1115713225981945</v>
      </c>
      <c r="CO26" s="176">
        <v>-21.958106414360966</v>
      </c>
      <c r="CP26" s="176">
        <v>6.2051281896290389</v>
      </c>
      <c r="CQ26" s="176">
        <v>-6.2826744733159856</v>
      </c>
      <c r="CR26" s="176">
        <v>-13.351628925277993</v>
      </c>
      <c r="CS26" s="176">
        <v>8.9988666784416527</v>
      </c>
      <c r="CT26" s="176">
        <v>-4.3758938839064898</v>
      </c>
      <c r="CU26" s="176">
        <v>-21.177760601790208</v>
      </c>
      <c r="CV26" s="176">
        <v>9.3558819122982797</v>
      </c>
      <c r="CW26" s="176">
        <v>-9.9018827680263719</v>
      </c>
      <c r="CX26" s="176">
        <v>-17.748057401458873</v>
      </c>
      <c r="CY26" s="176">
        <v>0.8323660413529721</v>
      </c>
      <c r="CZ26" s="176">
        <v>13.148078181105149</v>
      </c>
      <c r="DA26" s="176">
        <v>-5.6269512236287733</v>
      </c>
      <c r="DB26" s="176">
        <v>-3.8839753030253776</v>
      </c>
      <c r="DC26" s="176">
        <v>-8.8522098294963936</v>
      </c>
      <c r="DD26" s="176">
        <v>-3.5751925446195765</v>
      </c>
      <c r="DE26" s="176">
        <v>-12.439210063953887</v>
      </c>
      <c r="DF26" s="176">
        <v>-3.5529947979377363</v>
      </c>
      <c r="DG26" s="176">
        <v>-0.67964482220859157</v>
      </c>
      <c r="DH26" s="176">
        <v>-4.9553132937061095</v>
      </c>
      <c r="DI26" s="176">
        <v>-23.851699989628404</v>
      </c>
      <c r="DJ26" s="176">
        <v>72.495275657447465</v>
      </c>
      <c r="DK26" s="177">
        <v>-2.4563472157777211</v>
      </c>
    </row>
    <row r="27" spans="1:115" ht="12.75" customHeight="1" x14ac:dyDescent="0.2">
      <c r="A27" s="408"/>
      <c r="B27" s="216" t="s">
        <v>42</v>
      </c>
      <c r="C27" s="183">
        <v>186257.48150931805</v>
      </c>
      <c r="D27" s="183">
        <v>35972.007225708876</v>
      </c>
      <c r="E27" s="183">
        <v>423721.93529730436</v>
      </c>
      <c r="F27" s="183">
        <v>15481.648145271163</v>
      </c>
      <c r="G27" s="183">
        <v>12381.794472041047</v>
      </c>
      <c r="H27" s="183">
        <v>18178.194540594708</v>
      </c>
      <c r="I27" s="183">
        <v>2969.3335185677943</v>
      </c>
      <c r="J27" s="183">
        <v>7462.4898428181823</v>
      </c>
      <c r="K27" s="183">
        <v>12870.592451251438</v>
      </c>
      <c r="L27" s="183">
        <v>7829.9040781926151</v>
      </c>
      <c r="M27" s="183">
        <v>41739.692860236828</v>
      </c>
      <c r="N27" s="183">
        <v>10566.911721461478</v>
      </c>
      <c r="O27" s="183">
        <v>3060.6976268314188</v>
      </c>
      <c r="P27" s="183">
        <v>10329.365039976055</v>
      </c>
      <c r="Q27" s="183">
        <v>16612.60528542017</v>
      </c>
      <c r="R27" s="183">
        <v>9922.7947582029265</v>
      </c>
      <c r="S27" s="183">
        <v>12445.096747052272</v>
      </c>
      <c r="T27" s="183">
        <v>9675.4590651178296</v>
      </c>
      <c r="U27" s="183">
        <v>18933.253635316232</v>
      </c>
      <c r="V27" s="183">
        <v>37717.061693544107</v>
      </c>
      <c r="W27" s="183">
        <v>3041.7722044053826</v>
      </c>
      <c r="X27" s="183">
        <v>18509.715733437002</v>
      </c>
      <c r="Y27" s="183">
        <v>78411.940715709061</v>
      </c>
      <c r="Z27" s="183">
        <v>4101.5958602634264</v>
      </c>
      <c r="AA27" s="183">
        <v>5115.0848612163454</v>
      </c>
      <c r="AB27" s="184">
        <v>1003308.4288892588</v>
      </c>
      <c r="AC27" s="187"/>
      <c r="AD27" s="408"/>
      <c r="AE27" s="216" t="s">
        <v>42</v>
      </c>
      <c r="AF27" s="185">
        <v>46.967796872456866</v>
      </c>
      <c r="AG27" s="185">
        <v>-3.6947116011160963</v>
      </c>
      <c r="AH27" s="185">
        <v>14.491522498739219</v>
      </c>
      <c r="AI27" s="185">
        <v>-10.488131096316843</v>
      </c>
      <c r="AJ27" s="185">
        <v>-37.461527963639497</v>
      </c>
      <c r="AK27" s="185">
        <v>5.0944877815860101</v>
      </c>
      <c r="AL27" s="185">
        <v>-18.203192450703011</v>
      </c>
      <c r="AM27" s="185">
        <v>8.6634415896260855</v>
      </c>
      <c r="AN27" s="185">
        <v>29.40408181160916</v>
      </c>
      <c r="AO27" s="185">
        <v>24.996584239380336</v>
      </c>
      <c r="AP27" s="185">
        <v>45.192259905816812</v>
      </c>
      <c r="AQ27" s="185">
        <v>-24.505231071892521</v>
      </c>
      <c r="AR27" s="185">
        <v>-25.24799685571093</v>
      </c>
      <c r="AS27" s="185">
        <v>7.1521941070019857</v>
      </c>
      <c r="AT27" s="185">
        <v>5.441020855755041</v>
      </c>
      <c r="AU27" s="185">
        <v>4.1799419685553563</v>
      </c>
      <c r="AV27" s="185">
        <v>-3.8754158358644264</v>
      </c>
      <c r="AW27" s="185">
        <v>22.05531087949084</v>
      </c>
      <c r="AX27" s="185">
        <v>7.9700943438252736</v>
      </c>
      <c r="AY27" s="185">
        <v>25.58761058028276</v>
      </c>
      <c r="AZ27" s="185">
        <v>-42.526391068002667</v>
      </c>
      <c r="BA27" s="185">
        <v>-5.108421322090317</v>
      </c>
      <c r="BB27" s="185">
        <v>7.6697835454847541</v>
      </c>
      <c r="BC27" s="185">
        <v>-20.609049993064787</v>
      </c>
      <c r="BD27" s="185">
        <v>-12.073979737817563</v>
      </c>
      <c r="BE27" s="186">
        <v>14.783860386962377</v>
      </c>
      <c r="BF27" s="187"/>
      <c r="BG27" s="408"/>
      <c r="BH27" s="216" t="s">
        <v>42</v>
      </c>
      <c r="BI27" s="185">
        <v>17.425680727628468</v>
      </c>
      <c r="BJ27" s="185">
        <v>-4.179415730001379</v>
      </c>
      <c r="BK27" s="185">
        <v>2.453152090319044</v>
      </c>
      <c r="BL27" s="185">
        <v>-19.694773727749094</v>
      </c>
      <c r="BM27" s="185">
        <v>-14.734820645563641</v>
      </c>
      <c r="BN27" s="185">
        <v>-5.7956084482256536</v>
      </c>
      <c r="BO27" s="185">
        <v>-17.251505471405682</v>
      </c>
      <c r="BP27" s="185">
        <v>8.8896320814674024</v>
      </c>
      <c r="BQ27" s="185">
        <v>6.1284459988699025</v>
      </c>
      <c r="BR27" s="185">
        <v>-10.297015233613305</v>
      </c>
      <c r="BS27" s="185">
        <v>24.093957738221093</v>
      </c>
      <c r="BT27" s="185">
        <v>-19.934731828692065</v>
      </c>
      <c r="BU27" s="185">
        <v>-23.246361172368335</v>
      </c>
      <c r="BV27" s="185">
        <v>5.2982735053152208</v>
      </c>
      <c r="BW27" s="185">
        <v>14.899923170001017</v>
      </c>
      <c r="BX27" s="185">
        <v>-3.9479503537231952</v>
      </c>
      <c r="BY27" s="185">
        <v>-4.9632141713741422</v>
      </c>
      <c r="BZ27" s="185">
        <v>2.9438909957831605</v>
      </c>
      <c r="CA27" s="185">
        <v>1.8491449181030184</v>
      </c>
      <c r="CB27" s="185">
        <v>1.3707608790314962</v>
      </c>
      <c r="CC27" s="185">
        <v>-28.372431593998304</v>
      </c>
      <c r="CD27" s="185">
        <v>-4.4147349753779652</v>
      </c>
      <c r="CE27" s="185">
        <v>-1.3368251104327267</v>
      </c>
      <c r="CF27" s="185">
        <v>-28.082247865332942</v>
      </c>
      <c r="CG27" s="185">
        <v>65.738621581633765</v>
      </c>
      <c r="CH27" s="186">
        <v>3.2054546231960357</v>
      </c>
      <c r="CI27" s="187"/>
      <c r="CJ27" s="408"/>
      <c r="CK27" s="216" t="s">
        <v>42</v>
      </c>
      <c r="CL27" s="185">
        <v>17.425680727628468</v>
      </c>
      <c r="CM27" s="185">
        <v>-4.179415730001379</v>
      </c>
      <c r="CN27" s="185">
        <v>2.453152090319044</v>
      </c>
      <c r="CO27" s="185">
        <v>-19.694773727749094</v>
      </c>
      <c r="CP27" s="185">
        <v>-14.734820645563641</v>
      </c>
      <c r="CQ27" s="185">
        <v>-5.7956084482256536</v>
      </c>
      <c r="CR27" s="185">
        <v>-17.251505471405682</v>
      </c>
      <c r="CS27" s="185">
        <v>8.8896320814674024</v>
      </c>
      <c r="CT27" s="185">
        <v>6.1284459988699025</v>
      </c>
      <c r="CU27" s="185">
        <v>-10.297015233613305</v>
      </c>
      <c r="CV27" s="185">
        <v>24.093957738221093</v>
      </c>
      <c r="CW27" s="185">
        <v>-19.934731828692065</v>
      </c>
      <c r="CX27" s="185">
        <v>-23.246361172368335</v>
      </c>
      <c r="CY27" s="185">
        <v>5.2982735053152208</v>
      </c>
      <c r="CZ27" s="185">
        <v>14.899923170001017</v>
      </c>
      <c r="DA27" s="185">
        <v>-3.9479503537231952</v>
      </c>
      <c r="DB27" s="185">
        <v>-4.9632141713741422</v>
      </c>
      <c r="DC27" s="185">
        <v>2.9438909957831605</v>
      </c>
      <c r="DD27" s="185">
        <v>1.8491449181030184</v>
      </c>
      <c r="DE27" s="185">
        <v>1.3707608790314962</v>
      </c>
      <c r="DF27" s="185">
        <v>-28.372431593998304</v>
      </c>
      <c r="DG27" s="185">
        <v>-4.4147349753779652</v>
      </c>
      <c r="DH27" s="185">
        <v>-1.3368251104327267</v>
      </c>
      <c r="DI27" s="185">
        <v>-28.082247865332942</v>
      </c>
      <c r="DJ27" s="185">
        <v>65.738621581633765</v>
      </c>
      <c r="DK27" s="186">
        <v>3.2054546231960357</v>
      </c>
    </row>
    <row r="28" spans="1:115" ht="12.75" customHeight="1" x14ac:dyDescent="0.2">
      <c r="A28" s="406">
        <v>2018</v>
      </c>
      <c r="B28" s="173" t="s">
        <v>39</v>
      </c>
      <c r="C28" s="174">
        <v>149711.48252771367</v>
      </c>
      <c r="D28" s="174">
        <v>26715.020792302061</v>
      </c>
      <c r="E28" s="174">
        <v>358105.72567666415</v>
      </c>
      <c r="F28" s="174">
        <v>14003.183866974281</v>
      </c>
      <c r="G28" s="174">
        <v>9691.2024084182067</v>
      </c>
      <c r="H28" s="174">
        <v>14156.013589556014</v>
      </c>
      <c r="I28" s="174">
        <v>2494.07832986326</v>
      </c>
      <c r="J28" s="174">
        <v>3906.7900512070219</v>
      </c>
      <c r="K28" s="174">
        <v>9419.5764729052935</v>
      </c>
      <c r="L28" s="174">
        <v>8196.9386922514186</v>
      </c>
      <c r="M28" s="174">
        <v>34448.333183276118</v>
      </c>
      <c r="N28" s="174">
        <v>11060.248494738617</v>
      </c>
      <c r="O28" s="174">
        <v>3445.0901750042194</v>
      </c>
      <c r="P28" s="174">
        <v>9985.3033031343184</v>
      </c>
      <c r="Q28" s="174">
        <v>12483.876624838216</v>
      </c>
      <c r="R28" s="174">
        <v>8215.5608013054953</v>
      </c>
      <c r="S28" s="174">
        <v>11223.99462607619</v>
      </c>
      <c r="T28" s="174">
        <v>9007.9636486410418</v>
      </c>
      <c r="U28" s="174">
        <v>20907.491334196158</v>
      </c>
      <c r="V28" s="174">
        <v>33056.169996060991</v>
      </c>
      <c r="W28" s="174">
        <v>3034.1194924314887</v>
      </c>
      <c r="X28" s="174">
        <v>14319.759720893588</v>
      </c>
      <c r="Y28" s="174">
        <v>70695.947386190965</v>
      </c>
      <c r="Z28" s="174">
        <v>2302.7201057903321</v>
      </c>
      <c r="AA28" s="174">
        <v>4603.5137865061042</v>
      </c>
      <c r="AB28" s="175">
        <v>845190.10508693918</v>
      </c>
      <c r="AC28" s="187"/>
      <c r="AD28" s="406">
        <v>2018</v>
      </c>
      <c r="AE28" s="173" t="s">
        <v>39</v>
      </c>
      <c r="AF28" s="176">
        <v>38.061713042898006</v>
      </c>
      <c r="AG28" s="176">
        <v>10.72136031175126</v>
      </c>
      <c r="AH28" s="176">
        <v>26.214291475558426</v>
      </c>
      <c r="AI28" s="176">
        <v>57.726837646308951</v>
      </c>
      <c r="AJ28" s="176">
        <v>-15.577478118606148</v>
      </c>
      <c r="AK28" s="176">
        <v>12.787683765234092</v>
      </c>
      <c r="AL28" s="176">
        <v>3.5820113881552151</v>
      </c>
      <c r="AM28" s="176">
        <v>-10.550606426230857</v>
      </c>
      <c r="AN28" s="176">
        <v>16.996823107110103</v>
      </c>
      <c r="AO28" s="176">
        <v>77.032606300201138</v>
      </c>
      <c r="AP28" s="176">
        <v>52.405001592828484</v>
      </c>
      <c r="AQ28" s="176">
        <v>52.079354181449354</v>
      </c>
      <c r="AR28" s="176">
        <v>45.284800622234123</v>
      </c>
      <c r="AS28" s="176">
        <v>87.124518203843166</v>
      </c>
      <c r="AT28" s="176">
        <v>0.85926828430504809</v>
      </c>
      <c r="AU28" s="176">
        <v>20.416384186061286</v>
      </c>
      <c r="AV28" s="176">
        <v>59.386368203046743</v>
      </c>
      <c r="AW28" s="176">
        <v>50.308517350859752</v>
      </c>
      <c r="AX28" s="176">
        <v>66.412443468479381</v>
      </c>
      <c r="AY28" s="176">
        <v>32.346029514655569</v>
      </c>
      <c r="AZ28" s="176">
        <v>29.883391532906067</v>
      </c>
      <c r="BA28" s="176">
        <v>3.2925641659843574</v>
      </c>
      <c r="BB28" s="176">
        <v>35.718613958746801</v>
      </c>
      <c r="BC28" s="176">
        <v>-16.371606236895897</v>
      </c>
      <c r="BD28" s="176">
        <v>10.479870717223449</v>
      </c>
      <c r="BE28" s="177">
        <v>29.783890242198542</v>
      </c>
      <c r="BF28" s="187"/>
      <c r="BG28" s="406">
        <v>2018</v>
      </c>
      <c r="BH28" s="173" t="s">
        <v>39</v>
      </c>
      <c r="BI28" s="176">
        <v>38.061713042898006</v>
      </c>
      <c r="BJ28" s="176">
        <v>10.72136031175126</v>
      </c>
      <c r="BK28" s="176">
        <v>26.214291475558426</v>
      </c>
      <c r="BL28" s="176">
        <v>57.726837646308951</v>
      </c>
      <c r="BM28" s="176">
        <v>-15.577478118606148</v>
      </c>
      <c r="BN28" s="176">
        <v>12.787683765234092</v>
      </c>
      <c r="BO28" s="176">
        <v>3.5820113881552151</v>
      </c>
      <c r="BP28" s="176">
        <v>-10.550606426230857</v>
      </c>
      <c r="BQ28" s="176">
        <v>16.996823107110103</v>
      </c>
      <c r="BR28" s="176">
        <v>77.032606300201138</v>
      </c>
      <c r="BS28" s="176">
        <v>52.405001592828484</v>
      </c>
      <c r="BT28" s="176">
        <v>52.079354181449354</v>
      </c>
      <c r="BU28" s="176">
        <v>45.284800622234123</v>
      </c>
      <c r="BV28" s="176">
        <v>87.124518203843166</v>
      </c>
      <c r="BW28" s="176">
        <v>0.85926828430504809</v>
      </c>
      <c r="BX28" s="176">
        <v>20.416384186061286</v>
      </c>
      <c r="BY28" s="176">
        <v>59.386368203046743</v>
      </c>
      <c r="BZ28" s="176">
        <v>50.308517350859752</v>
      </c>
      <c r="CA28" s="176">
        <v>66.412443468479381</v>
      </c>
      <c r="CB28" s="176">
        <v>32.346029514655569</v>
      </c>
      <c r="CC28" s="176">
        <v>29.883391532906067</v>
      </c>
      <c r="CD28" s="176">
        <v>3.2925641659843574</v>
      </c>
      <c r="CE28" s="176">
        <v>35.718613958746801</v>
      </c>
      <c r="CF28" s="176">
        <v>-16.371606236895897</v>
      </c>
      <c r="CG28" s="176">
        <v>10.479870717223449</v>
      </c>
      <c r="CH28" s="177">
        <v>29.783890242198542</v>
      </c>
      <c r="CI28" s="187"/>
      <c r="CJ28" s="406">
        <v>2018</v>
      </c>
      <c r="CK28" s="173" t="s">
        <v>39</v>
      </c>
      <c r="CL28" s="176">
        <v>26.545125060636863</v>
      </c>
      <c r="CM28" s="176">
        <v>-0.24144452809676809</v>
      </c>
      <c r="CN28" s="176">
        <v>11.918615849778025</v>
      </c>
      <c r="CO28" s="176">
        <v>-0.34564358065319878</v>
      </c>
      <c r="CP28" s="176">
        <v>-16.795124240271864</v>
      </c>
      <c r="CQ28" s="176">
        <v>-1.6497139957386553</v>
      </c>
      <c r="CR28" s="176">
        <v>-8.0098392994790597</v>
      </c>
      <c r="CS28" s="176">
        <v>4.4402747813719445</v>
      </c>
      <c r="CT28" s="176">
        <v>13.404563230439681</v>
      </c>
      <c r="CU28" s="176">
        <v>10.633924904338166</v>
      </c>
      <c r="CV28" s="176">
        <v>32.292343086879292</v>
      </c>
      <c r="CW28" s="176">
        <v>-5.5950488409591381</v>
      </c>
      <c r="CX28" s="176">
        <v>-10.180410647547355</v>
      </c>
      <c r="CY28" s="176">
        <v>25.097059291218969</v>
      </c>
      <c r="CZ28" s="176">
        <v>17.738987446095521</v>
      </c>
      <c r="DA28" s="176">
        <v>3.6815063443152996</v>
      </c>
      <c r="DB28" s="176">
        <v>15.017709216029029</v>
      </c>
      <c r="DC28" s="176">
        <v>12.775230910088275</v>
      </c>
      <c r="DD28" s="176">
        <v>15.451984770165916</v>
      </c>
      <c r="DE28" s="176">
        <v>13.019619274327599</v>
      </c>
      <c r="DF28" s="176">
        <v>-18.02600589392349</v>
      </c>
      <c r="DG28" s="176">
        <v>-3.1809038174609672</v>
      </c>
      <c r="DH28" s="176">
        <v>9.1477484658584842</v>
      </c>
      <c r="DI28" s="176">
        <v>-30.521547191588962</v>
      </c>
      <c r="DJ28" s="176">
        <v>61.334209257975303</v>
      </c>
      <c r="DK28" s="177">
        <v>12.471451436248216</v>
      </c>
    </row>
    <row r="29" spans="1:115" ht="12.75" customHeight="1" x14ac:dyDescent="0.2">
      <c r="A29" s="407"/>
      <c r="B29" s="178" t="s">
        <v>40</v>
      </c>
      <c r="C29" s="179">
        <v>168097.70150213089</v>
      </c>
      <c r="D29" s="179">
        <v>27391.426954516868</v>
      </c>
      <c r="E29" s="179">
        <v>433521.23462586454</v>
      </c>
      <c r="F29" s="179">
        <v>13485.549891706838</v>
      </c>
      <c r="G29" s="179">
        <v>12346.393097184377</v>
      </c>
      <c r="H29" s="179">
        <v>17454.101725703902</v>
      </c>
      <c r="I29" s="179">
        <v>2710.1216236987348</v>
      </c>
      <c r="J29" s="179">
        <v>5589.904897645496</v>
      </c>
      <c r="K29" s="179">
        <v>9786.1605253964917</v>
      </c>
      <c r="L29" s="179">
        <v>5896.061258995318</v>
      </c>
      <c r="M29" s="179">
        <v>45443.809236358546</v>
      </c>
      <c r="N29" s="179">
        <v>7494.4525955425124</v>
      </c>
      <c r="O29" s="179">
        <v>4295.7564451896869</v>
      </c>
      <c r="P29" s="179">
        <v>6994.3972053378038</v>
      </c>
      <c r="Q29" s="179">
        <v>15996.032054775376</v>
      </c>
      <c r="R29" s="179">
        <v>8093.3709774331019</v>
      </c>
      <c r="S29" s="179">
        <v>10744.174806120309</v>
      </c>
      <c r="T29" s="179">
        <v>7578.6455949137135</v>
      </c>
      <c r="U29" s="179">
        <v>16549.026982463492</v>
      </c>
      <c r="V29" s="179">
        <v>39044.503458394458</v>
      </c>
      <c r="W29" s="179">
        <v>3515.0577237476414</v>
      </c>
      <c r="X29" s="179">
        <v>16892.177237476419</v>
      </c>
      <c r="Y29" s="179">
        <v>68829.052637462431</v>
      </c>
      <c r="Z29" s="179">
        <v>2980.5597428910773</v>
      </c>
      <c r="AA29" s="179">
        <v>4378.6737930552636</v>
      </c>
      <c r="AB29" s="180">
        <v>955108.34659400524</v>
      </c>
      <c r="AC29" s="187"/>
      <c r="AD29" s="407"/>
      <c r="AE29" s="178" t="s">
        <v>40</v>
      </c>
      <c r="AF29" s="181">
        <v>50.887152740721689</v>
      </c>
      <c r="AG29" s="181">
        <v>-17.661728308233617</v>
      </c>
      <c r="AH29" s="181">
        <v>19.172160461936862</v>
      </c>
      <c r="AI29" s="181">
        <v>9.9257066900118485</v>
      </c>
      <c r="AJ29" s="181">
        <v>-3.3059375013015369</v>
      </c>
      <c r="AK29" s="181">
        <v>10.313136054246774</v>
      </c>
      <c r="AL29" s="181">
        <v>-7.7571039940672932</v>
      </c>
      <c r="AM29" s="181">
        <v>-8.2492967532542103</v>
      </c>
      <c r="AN29" s="181">
        <v>28.304505153824454</v>
      </c>
      <c r="AO29" s="181">
        <v>25.155857493028954</v>
      </c>
      <c r="AP29" s="181">
        <v>67.023686823064651</v>
      </c>
      <c r="AQ29" s="181">
        <v>4.4760972060605475</v>
      </c>
      <c r="AR29" s="181">
        <v>32.290106488179646</v>
      </c>
      <c r="AS29" s="181">
        <v>-25.987081763980481</v>
      </c>
      <c r="AT29" s="181">
        <v>10.217343131271249</v>
      </c>
      <c r="AU29" s="181">
        <v>-6.6438762155511029</v>
      </c>
      <c r="AV29" s="181">
        <v>4.3236708847455452</v>
      </c>
      <c r="AW29" s="181">
        <v>10.324197274299717</v>
      </c>
      <c r="AX29" s="181">
        <v>-0.71188162280396705</v>
      </c>
      <c r="AY29" s="181">
        <v>22.657490267121894</v>
      </c>
      <c r="AZ29" s="181">
        <v>13.586839315478816</v>
      </c>
      <c r="BA29" s="181">
        <v>1.4991272590768157</v>
      </c>
      <c r="BB29" s="181">
        <v>1.4445186442815228</v>
      </c>
      <c r="BC29" s="181">
        <v>-4.1131867762204237</v>
      </c>
      <c r="BD29" s="181">
        <v>-46.045074416942775</v>
      </c>
      <c r="BE29" s="182">
        <v>18.585491947978451</v>
      </c>
      <c r="BF29" s="187"/>
      <c r="BG29" s="407"/>
      <c r="BH29" s="178" t="s">
        <v>40</v>
      </c>
      <c r="BI29" s="181">
        <v>44.561011954195571</v>
      </c>
      <c r="BJ29" s="181">
        <v>-5.7298463042726455</v>
      </c>
      <c r="BK29" s="181">
        <v>22.257928586833351</v>
      </c>
      <c r="BL29" s="181">
        <v>29.994956309346744</v>
      </c>
      <c r="BM29" s="181">
        <v>-9.1155077803866114</v>
      </c>
      <c r="BN29" s="181">
        <v>11.407758834876947</v>
      </c>
      <c r="BO29" s="181">
        <v>-2.6498485447812525</v>
      </c>
      <c r="BP29" s="181">
        <v>-9.2102057934061339</v>
      </c>
      <c r="BQ29" s="181">
        <v>22.497820008159387</v>
      </c>
      <c r="BR29" s="181">
        <v>50.869897763189044</v>
      </c>
      <c r="BS29" s="181">
        <v>60.390065075502108</v>
      </c>
      <c r="BT29" s="181">
        <v>28.441362043305052</v>
      </c>
      <c r="BU29" s="181">
        <v>37.774476942958081</v>
      </c>
      <c r="BV29" s="181">
        <v>14.833076743461726</v>
      </c>
      <c r="BW29" s="181">
        <v>5.9099135102125944</v>
      </c>
      <c r="BX29" s="181">
        <v>5.2733916883471954</v>
      </c>
      <c r="BY29" s="181">
        <v>26.6842165725085</v>
      </c>
      <c r="BZ29" s="181">
        <v>28.954085128785813</v>
      </c>
      <c r="CA29" s="181">
        <v>28.138219441530566</v>
      </c>
      <c r="CB29" s="181">
        <v>26.917210903351219</v>
      </c>
      <c r="CC29" s="181">
        <v>20.596941421043201</v>
      </c>
      <c r="CD29" s="181">
        <v>2.3141462691642634</v>
      </c>
      <c r="CE29" s="181">
        <v>16.329918126311526</v>
      </c>
      <c r="CF29" s="181">
        <v>-9.8713145414166537</v>
      </c>
      <c r="CG29" s="181">
        <v>-26.868633403184759</v>
      </c>
      <c r="CH29" s="182">
        <v>23.592005518471847</v>
      </c>
      <c r="CI29" s="187"/>
      <c r="CJ29" s="407"/>
      <c r="CK29" s="178" t="s">
        <v>40</v>
      </c>
      <c r="CL29" s="181">
        <v>45.162513103216995</v>
      </c>
      <c r="CM29" s="181">
        <v>-1.8843282596301192</v>
      </c>
      <c r="CN29" s="181">
        <v>17.836700489657574</v>
      </c>
      <c r="CO29" s="181">
        <v>6.7605622057124615</v>
      </c>
      <c r="CP29" s="181">
        <v>-14.135992096235073</v>
      </c>
      <c r="CQ29" s="181">
        <v>0.99434210490747521</v>
      </c>
      <c r="CR29" s="181">
        <v>-6.603822907081847</v>
      </c>
      <c r="CS29" s="181">
        <v>3.253884051792344</v>
      </c>
      <c r="CT29" s="181">
        <v>25.4966742839134</v>
      </c>
      <c r="CU29" s="181">
        <v>31.895401783799638</v>
      </c>
      <c r="CV29" s="181">
        <v>50.336387055310162</v>
      </c>
      <c r="CW29" s="181">
        <v>3.8116858681343624</v>
      </c>
      <c r="CX29" s="181">
        <v>-1.2097172501591369</v>
      </c>
      <c r="CY29" s="181">
        <v>8.890411246419605</v>
      </c>
      <c r="CZ29" s="181">
        <v>14.41985005714459</v>
      </c>
      <c r="DA29" s="181">
        <v>0.66118937653036891</v>
      </c>
      <c r="DB29" s="181">
        <v>19.696702240210804</v>
      </c>
      <c r="DC29" s="181">
        <v>20.880420289663661</v>
      </c>
      <c r="DD29" s="181">
        <v>14.967368194207054</v>
      </c>
      <c r="DE29" s="181">
        <v>18.912097376865276</v>
      </c>
      <c r="DF29" s="181">
        <v>-10.303489801638932</v>
      </c>
      <c r="DG29" s="181">
        <v>-1.2394321339651238</v>
      </c>
      <c r="DH29" s="181">
        <v>12.163798241925349</v>
      </c>
      <c r="DI29" s="181">
        <v>-22.661387239560614</v>
      </c>
      <c r="DJ29" s="181">
        <v>12.954003178422813</v>
      </c>
      <c r="DK29" s="182">
        <v>19.178464359883172</v>
      </c>
    </row>
    <row r="30" spans="1:115" ht="12.75" customHeight="1" x14ac:dyDescent="0.2">
      <c r="A30" s="407"/>
      <c r="B30" s="173" t="s">
        <v>41</v>
      </c>
      <c r="C30" s="174">
        <v>146932.5541745135</v>
      </c>
      <c r="D30" s="174">
        <v>27568.439282974123</v>
      </c>
      <c r="E30" s="174">
        <v>411783.78249285067</v>
      </c>
      <c r="F30" s="174">
        <v>13813.192132245238</v>
      </c>
      <c r="G30" s="174">
        <v>11985.696561344772</v>
      </c>
      <c r="H30" s="174">
        <v>17470.730306200738</v>
      </c>
      <c r="I30" s="174">
        <v>2685.8454069889099</v>
      </c>
      <c r="J30" s="174">
        <v>5379.9686684801563</v>
      </c>
      <c r="K30" s="174">
        <v>11990.790625653903</v>
      </c>
      <c r="L30" s="174">
        <v>6406.4226267698959</v>
      </c>
      <c r="M30" s="174">
        <v>40150.14136848713</v>
      </c>
      <c r="N30" s="174">
        <v>11252.151300830019</v>
      </c>
      <c r="O30" s="174">
        <v>3681.0982213852267</v>
      </c>
      <c r="P30" s="174">
        <v>8901.2406221664223</v>
      </c>
      <c r="Q30" s="174">
        <v>14207.982116202831</v>
      </c>
      <c r="R30" s="174">
        <v>10268.360131129246</v>
      </c>
      <c r="S30" s="174">
        <v>10038.490479179743</v>
      </c>
      <c r="T30" s="174">
        <v>8849.6632210364787</v>
      </c>
      <c r="U30" s="174">
        <v>15941.87425542303</v>
      </c>
      <c r="V30" s="174">
        <v>32985.976675734113</v>
      </c>
      <c r="W30" s="174">
        <v>3498.9854223338216</v>
      </c>
      <c r="X30" s="174">
        <v>14398.372769756574</v>
      </c>
      <c r="Y30" s="174">
        <v>75611.833298458529</v>
      </c>
      <c r="Z30" s="174">
        <v>2445.7876264211482</v>
      </c>
      <c r="AA30" s="174">
        <v>3602.1402245937084</v>
      </c>
      <c r="AB30" s="175">
        <v>911851.52001115994</v>
      </c>
      <c r="AC30" s="187"/>
      <c r="AD30" s="407"/>
      <c r="AE30" s="173" t="s">
        <v>41</v>
      </c>
      <c r="AF30" s="176">
        <v>-13.125884100078766</v>
      </c>
      <c r="AG30" s="176">
        <v>-23.811562148759936</v>
      </c>
      <c r="AH30" s="176">
        <v>3.7093219388595777</v>
      </c>
      <c r="AI30" s="176">
        <v>-5.6129120597927855</v>
      </c>
      <c r="AJ30" s="176">
        <v>-26.253250845644072</v>
      </c>
      <c r="AK30" s="176">
        <v>1.9138695595620092</v>
      </c>
      <c r="AL30" s="176">
        <v>-31.589239706479866</v>
      </c>
      <c r="AM30" s="176">
        <v>-17.17031567200068</v>
      </c>
      <c r="AN30" s="176">
        <v>-0.42897693970426198</v>
      </c>
      <c r="AO30" s="176">
        <v>-17.653105644803102</v>
      </c>
      <c r="AP30" s="176">
        <v>9.8516885357177397</v>
      </c>
      <c r="AQ30" s="176">
        <v>2.6684761480742614</v>
      </c>
      <c r="AR30" s="176">
        <v>8.2844443408518931</v>
      </c>
      <c r="AS30" s="176">
        <v>-15.734088570252869</v>
      </c>
      <c r="AT30" s="176">
        <v>-26.554638039948387</v>
      </c>
      <c r="AU30" s="176">
        <v>12.865078203342041</v>
      </c>
      <c r="AV30" s="176">
        <v>-29.476542274384066</v>
      </c>
      <c r="AW30" s="176">
        <v>4.7742160748764917</v>
      </c>
      <c r="AX30" s="176">
        <v>-11.056746742808365</v>
      </c>
      <c r="AY30" s="176">
        <v>0.54423972299815215</v>
      </c>
      <c r="AZ30" s="176">
        <v>15.930589623243829</v>
      </c>
      <c r="BA30" s="176">
        <v>-14.222225904612051</v>
      </c>
      <c r="BB30" s="176">
        <v>6.7450599801398337</v>
      </c>
      <c r="BC30" s="176">
        <v>15.251987064085526</v>
      </c>
      <c r="BD30" s="176">
        <v>-67.882273715906209</v>
      </c>
      <c r="BE30" s="177">
        <v>-3.807870584386186</v>
      </c>
      <c r="BF30" s="187"/>
      <c r="BG30" s="407"/>
      <c r="BH30" s="173" t="s">
        <v>41</v>
      </c>
      <c r="BI30" s="176">
        <v>19.477933989841457</v>
      </c>
      <c r="BJ30" s="176">
        <v>-12.721523452826755</v>
      </c>
      <c r="BK30" s="176">
        <v>15.207284515243913</v>
      </c>
      <c r="BL30" s="176">
        <v>15.430993191021614</v>
      </c>
      <c r="BM30" s="176">
        <v>-15.992752040755454</v>
      </c>
      <c r="BN30" s="176">
        <v>7.8320850014178101</v>
      </c>
      <c r="BO30" s="176">
        <v>-14.903812236863256</v>
      </c>
      <c r="BP30" s="176">
        <v>-12.259554528797089</v>
      </c>
      <c r="BQ30" s="176">
        <v>12.538006726179862</v>
      </c>
      <c r="BR30" s="176">
        <v>19.732906339244693</v>
      </c>
      <c r="BS30" s="176">
        <v>39.001277332697335</v>
      </c>
      <c r="BT30" s="176">
        <v>17.323286949713502</v>
      </c>
      <c r="BU30" s="176">
        <v>26.65771804428363</v>
      </c>
      <c r="BV30" s="176">
        <v>2.0956693298310958</v>
      </c>
      <c r="BW30" s="176">
        <v>-7.6732324704543835</v>
      </c>
      <c r="BX30" s="176">
        <v>8.082207432916654</v>
      </c>
      <c r="BY30" s="176">
        <v>1.3666238984940238</v>
      </c>
      <c r="BZ30" s="176">
        <v>19.369645953646231</v>
      </c>
      <c r="CA30" s="176">
        <v>13.240182719567573</v>
      </c>
      <c r="CB30" s="176">
        <v>17.262427287583492</v>
      </c>
      <c r="CC30" s="176">
        <v>18.929977324884728</v>
      </c>
      <c r="CD30" s="176">
        <v>-3.5552629633724186</v>
      </c>
      <c r="CE30" s="176">
        <v>12.77106088972384</v>
      </c>
      <c r="CF30" s="176">
        <v>-3.1936634976537093</v>
      </c>
      <c r="CG30" s="176">
        <v>-46.444407568047794</v>
      </c>
      <c r="CH30" s="177">
        <v>12.790324866130899</v>
      </c>
      <c r="CI30" s="187"/>
      <c r="CJ30" s="407"/>
      <c r="CK30" s="173" t="s">
        <v>41</v>
      </c>
      <c r="CL30" s="176">
        <v>26.233442969528852</v>
      </c>
      <c r="CM30" s="176">
        <v>-10.146364062075342</v>
      </c>
      <c r="CN30" s="176">
        <v>15.020032378240167</v>
      </c>
      <c r="CO30" s="176">
        <v>6.9848858624337318</v>
      </c>
      <c r="CP30" s="176">
        <v>-23.041836529934333</v>
      </c>
      <c r="CQ30" s="176">
        <v>7.0782247287961342</v>
      </c>
      <c r="CR30" s="176">
        <v>-15.832129329548749</v>
      </c>
      <c r="CS30" s="176">
        <v>-6.2279795095050883</v>
      </c>
      <c r="CT30" s="176">
        <v>16.991536586784072</v>
      </c>
      <c r="CU30" s="176">
        <v>21.14287423282606</v>
      </c>
      <c r="CV30" s="176">
        <v>40.547450744896786</v>
      </c>
      <c r="CW30" s="176">
        <v>2.464663592244043</v>
      </c>
      <c r="CX30" s="176">
        <v>10.449713395476135</v>
      </c>
      <c r="CY30" s="176">
        <v>3.4887804833396041</v>
      </c>
      <c r="CZ30" s="176">
        <v>-4.3401736763572067</v>
      </c>
      <c r="DA30" s="176">
        <v>6.9927080416063436</v>
      </c>
      <c r="DB30" s="176">
        <v>-0.1577432206437801</v>
      </c>
      <c r="DC30" s="176">
        <v>20.097844304427468</v>
      </c>
      <c r="DD30" s="176">
        <v>11.811623416158245</v>
      </c>
      <c r="DE30" s="176">
        <v>19.352086070453446</v>
      </c>
      <c r="DF30" s="176">
        <v>-4.7400158066115079</v>
      </c>
      <c r="DG30" s="176">
        <v>-4.0088132962462613</v>
      </c>
      <c r="DH30" s="176">
        <v>11.361697871280763</v>
      </c>
      <c r="DI30" s="176">
        <v>-10.035563940924053</v>
      </c>
      <c r="DJ30" s="176">
        <v>-39.623725232525487</v>
      </c>
      <c r="DK30" s="177">
        <v>13.321794741849246</v>
      </c>
    </row>
    <row r="31" spans="1:115" ht="12.75" customHeight="1" x14ac:dyDescent="0.2">
      <c r="A31" s="408"/>
      <c r="B31" s="216" t="s">
        <v>42</v>
      </c>
      <c r="C31" s="183">
        <v>163244.39336770237</v>
      </c>
      <c r="D31" s="183">
        <v>31285.667911383585</v>
      </c>
      <c r="E31" s="183">
        <v>446327.18584366725</v>
      </c>
      <c r="F31" s="183">
        <v>13433.674404347221</v>
      </c>
      <c r="G31" s="183">
        <v>11345.673596210116</v>
      </c>
      <c r="H31" s="183">
        <v>17205.813543263201</v>
      </c>
      <c r="I31" s="183">
        <v>3574.3419255956528</v>
      </c>
      <c r="J31" s="183">
        <v>6459.8916260275882</v>
      </c>
      <c r="K31" s="183">
        <v>11819.496502717013</v>
      </c>
      <c r="L31" s="183">
        <v>9037.6154382053774</v>
      </c>
      <c r="M31" s="183">
        <v>50519.697896056845</v>
      </c>
      <c r="N31" s="183">
        <v>11905.357029399471</v>
      </c>
      <c r="O31" s="183">
        <v>4053.8888672147136</v>
      </c>
      <c r="P31" s="183">
        <v>10452.088114811202</v>
      </c>
      <c r="Q31" s="183">
        <v>14516.153044447541</v>
      </c>
      <c r="R31" s="183">
        <v>11166.956499930333</v>
      </c>
      <c r="S31" s="183">
        <v>9765.8399052528912</v>
      </c>
      <c r="T31" s="183">
        <v>9137.468050717569</v>
      </c>
      <c r="U31" s="183">
        <v>19076.301017138081</v>
      </c>
      <c r="V31" s="183">
        <v>35543.078027030795</v>
      </c>
      <c r="W31" s="183">
        <v>3740.3389438484046</v>
      </c>
      <c r="X31" s="183">
        <v>18573.857935070362</v>
      </c>
      <c r="Y31" s="183">
        <v>71145.304416887273</v>
      </c>
      <c r="Z31" s="183">
        <v>4094.5931169012119</v>
      </c>
      <c r="AA31" s="183">
        <v>5089.3032186150203</v>
      </c>
      <c r="AB31" s="184">
        <v>992513.98024244106</v>
      </c>
      <c r="AC31" s="187"/>
      <c r="AD31" s="408"/>
      <c r="AE31" s="216" t="s">
        <v>42</v>
      </c>
      <c r="AF31" s="185">
        <v>-12.355524167475862</v>
      </c>
      <c r="AG31" s="185">
        <v>-13.027739277712602</v>
      </c>
      <c r="AH31" s="185">
        <v>5.3349257291817942</v>
      </c>
      <c r="AI31" s="185">
        <v>-13.228396109425155</v>
      </c>
      <c r="AJ31" s="185">
        <v>-8.3680994557821524</v>
      </c>
      <c r="AK31" s="185">
        <v>-5.3491615746549037</v>
      </c>
      <c r="AL31" s="185">
        <v>20.375225728084388</v>
      </c>
      <c r="AM31" s="185">
        <v>-13.435170270355323</v>
      </c>
      <c r="AN31" s="185">
        <v>-8.1666477476895381</v>
      </c>
      <c r="AO31" s="185">
        <v>15.424344256992995</v>
      </c>
      <c r="AP31" s="185">
        <v>21.035145287770575</v>
      </c>
      <c r="AQ31" s="185">
        <v>12.666381088616463</v>
      </c>
      <c r="AR31" s="185">
        <v>32.449832079998522</v>
      </c>
      <c r="AS31" s="185">
        <v>1.1880989234109851</v>
      </c>
      <c r="AT31" s="185">
        <v>-12.619647580578775</v>
      </c>
      <c r="AU31" s="185">
        <v>12.538420596665967</v>
      </c>
      <c r="AV31" s="185">
        <v>-21.528614009641878</v>
      </c>
      <c r="AW31" s="185">
        <v>-5.5603668082255364</v>
      </c>
      <c r="AX31" s="185">
        <v>0.75553512659347621</v>
      </c>
      <c r="AY31" s="185">
        <v>-5.7639263741624536</v>
      </c>
      <c r="AZ31" s="185">
        <v>22.965780883633947</v>
      </c>
      <c r="BA31" s="185">
        <v>0.34653261323451812</v>
      </c>
      <c r="BB31" s="185">
        <v>-9.2672572984359149</v>
      </c>
      <c r="BC31" s="185">
        <v>-0.17073216379159817</v>
      </c>
      <c r="BD31" s="185">
        <v>-0.50403157133925847</v>
      </c>
      <c r="BE31" s="186">
        <v>-1.0758853744274877</v>
      </c>
      <c r="BF31" s="187"/>
      <c r="BG31" s="408"/>
      <c r="BH31" s="216" t="s">
        <v>42</v>
      </c>
      <c r="BI31" s="185">
        <v>9.1704516309014004</v>
      </c>
      <c r="BJ31" s="185">
        <v>-12.806548983731169</v>
      </c>
      <c r="BK31" s="185">
        <v>12.358287273964773</v>
      </c>
      <c r="BL31" s="185">
        <v>6.7756099852050555</v>
      </c>
      <c r="BM31" s="185">
        <v>-14.207522846641851</v>
      </c>
      <c r="BN31" s="185">
        <v>4.0701834990477748</v>
      </c>
      <c r="BO31" s="185">
        <v>-6.3462506293780141</v>
      </c>
      <c r="BP31" s="185">
        <v>-12.618842464589797</v>
      </c>
      <c r="BQ31" s="185">
        <v>5.9730524922340322</v>
      </c>
      <c r="BR31" s="185">
        <v>18.380823774444455</v>
      </c>
      <c r="BS31" s="185">
        <v>33.147262160122757</v>
      </c>
      <c r="BT31" s="185">
        <v>15.95532803919173</v>
      </c>
      <c r="BU31" s="185">
        <v>28.125423094305546</v>
      </c>
      <c r="BV31" s="185">
        <v>1.8329206495826478</v>
      </c>
      <c r="BW31" s="185">
        <v>-8.9807123310507659</v>
      </c>
      <c r="BX31" s="185">
        <v>9.3634202299779155</v>
      </c>
      <c r="BY31" s="185">
        <v>-5.1061584023191164</v>
      </c>
      <c r="BZ31" s="185">
        <v>11.584754277478716</v>
      </c>
      <c r="CA31" s="185">
        <v>9.6635252099274602</v>
      </c>
      <c r="CB31" s="185">
        <v>10.441873312265137</v>
      </c>
      <c r="CC31" s="185">
        <v>19.998330478895877</v>
      </c>
      <c r="CD31" s="185">
        <v>-2.4577002667211856</v>
      </c>
      <c r="CE31" s="185">
        <v>6.3514345147070772</v>
      </c>
      <c r="CF31" s="185">
        <v>-2.1677488255753663</v>
      </c>
      <c r="CG31" s="185">
        <v>-38.231680493286156</v>
      </c>
      <c r="CH31" s="186">
        <v>8.7080238685379499</v>
      </c>
      <c r="CI31" s="187"/>
      <c r="CJ31" s="408"/>
      <c r="CK31" s="216" t="s">
        <v>42</v>
      </c>
      <c r="CL31" s="185">
        <v>9.1704516309014004</v>
      </c>
      <c r="CM31" s="185">
        <v>-12.806548983731169</v>
      </c>
      <c r="CN31" s="185">
        <v>12.358287273964773</v>
      </c>
      <c r="CO31" s="185">
        <v>6.7756099852050555</v>
      </c>
      <c r="CP31" s="185">
        <v>-14.207522846641851</v>
      </c>
      <c r="CQ31" s="185">
        <v>4.0701834990477748</v>
      </c>
      <c r="CR31" s="185">
        <v>-6.3462506293780141</v>
      </c>
      <c r="CS31" s="185">
        <v>-12.618842464589797</v>
      </c>
      <c r="CT31" s="185">
        <v>5.9730524922340322</v>
      </c>
      <c r="CU31" s="185">
        <v>18.380823774444455</v>
      </c>
      <c r="CV31" s="185">
        <v>33.147262160122757</v>
      </c>
      <c r="CW31" s="185">
        <v>15.95532803919173</v>
      </c>
      <c r="CX31" s="185">
        <v>28.125423094305546</v>
      </c>
      <c r="CY31" s="185">
        <v>1.8329206495826478</v>
      </c>
      <c r="CZ31" s="185">
        <v>-8.9807123310507659</v>
      </c>
      <c r="DA31" s="185">
        <v>9.3634202299779155</v>
      </c>
      <c r="DB31" s="185">
        <v>-5.1061584023191164</v>
      </c>
      <c r="DC31" s="185">
        <v>11.584754277478716</v>
      </c>
      <c r="DD31" s="185">
        <v>9.6635252099274602</v>
      </c>
      <c r="DE31" s="185">
        <v>10.441873312265137</v>
      </c>
      <c r="DF31" s="185">
        <v>19.998330478895877</v>
      </c>
      <c r="DG31" s="185">
        <v>-2.4577002667211856</v>
      </c>
      <c r="DH31" s="185">
        <v>6.3514345147070772</v>
      </c>
      <c r="DI31" s="185">
        <v>-2.1677488255753663</v>
      </c>
      <c r="DJ31" s="185">
        <v>-38.231680493286156</v>
      </c>
      <c r="DK31" s="186">
        <v>8.7080238685379499</v>
      </c>
    </row>
    <row r="32" spans="1:115" ht="12.75" customHeight="1" x14ac:dyDescent="0.2">
      <c r="A32" s="406">
        <v>2019</v>
      </c>
      <c r="B32" s="173" t="s">
        <v>39</v>
      </c>
      <c r="C32" s="174">
        <v>139356.89611763897</v>
      </c>
      <c r="D32" s="174">
        <v>26636.71341991342</v>
      </c>
      <c r="E32" s="174">
        <v>357126.55048443621</v>
      </c>
      <c r="F32" s="174">
        <v>10053.223335394765</v>
      </c>
      <c r="G32" s="174">
        <v>10050.714107056965</v>
      </c>
      <c r="H32" s="174">
        <v>15058.506562220849</v>
      </c>
      <c r="I32" s="174">
        <v>1721.3306397306399</v>
      </c>
      <c r="J32" s="174">
        <v>5388.5678554249989</v>
      </c>
      <c r="K32" s="174">
        <v>9594.0345495774072</v>
      </c>
      <c r="L32" s="174">
        <v>6081.7421837421844</v>
      </c>
      <c r="M32" s="174">
        <v>42210.239098467675</v>
      </c>
      <c r="N32" s="174">
        <v>8518.2028997457564</v>
      </c>
      <c r="O32" s="174">
        <v>3026.1293753865184</v>
      </c>
      <c r="P32" s="174">
        <v>7649.3825877825884</v>
      </c>
      <c r="Q32" s="174">
        <v>12290.827705627706</v>
      </c>
      <c r="R32" s="174">
        <v>10199.385886071601</v>
      </c>
      <c r="S32" s="174">
        <v>8276.0623651480801</v>
      </c>
      <c r="T32" s="174">
        <v>8590.9705215419508</v>
      </c>
      <c r="U32" s="174">
        <v>14922.380924895211</v>
      </c>
      <c r="V32" s="174">
        <v>31495.83409606267</v>
      </c>
      <c r="W32" s="174">
        <v>3994.0642066927785</v>
      </c>
      <c r="X32" s="174">
        <v>13477.065402322545</v>
      </c>
      <c r="Y32" s="174">
        <v>62317.313076341648</v>
      </c>
      <c r="Z32" s="174">
        <v>2908.8229505943791</v>
      </c>
      <c r="AA32" s="174">
        <v>3614.5434206005634</v>
      </c>
      <c r="AB32" s="175">
        <v>814559.50377241813</v>
      </c>
      <c r="AC32" s="187"/>
      <c r="AD32" s="406">
        <v>2019</v>
      </c>
      <c r="AE32" s="173" t="s">
        <v>39</v>
      </c>
      <c r="AF32" s="176">
        <v>-6.9163608797728093</v>
      </c>
      <c r="AG32" s="176">
        <v>-0.29312113584880617</v>
      </c>
      <c r="AH32" s="176">
        <v>-0.27343187277381054</v>
      </c>
      <c r="AI32" s="176">
        <v>-28.207588853384092</v>
      </c>
      <c r="AJ32" s="176">
        <v>3.7096707249295591</v>
      </c>
      <c r="AK32" s="176">
        <v>6.3753327655087455</v>
      </c>
      <c r="AL32" s="176">
        <v>-30.983296750546995</v>
      </c>
      <c r="AM32" s="176">
        <v>37.928268086998294</v>
      </c>
      <c r="AN32" s="176">
        <v>1.8520798379197734</v>
      </c>
      <c r="AO32" s="176">
        <v>-25.804713051089834</v>
      </c>
      <c r="AP32" s="176">
        <v>22.532021720458118</v>
      </c>
      <c r="AQ32" s="176">
        <v>-22.983620993706577</v>
      </c>
      <c r="AR32" s="176">
        <v>-12.161098210359267</v>
      </c>
      <c r="AS32" s="176">
        <v>-23.393588000661936</v>
      </c>
      <c r="AT32" s="176">
        <v>-1.5463859906017952</v>
      </c>
      <c r="AU32" s="176">
        <v>24.147165759528733</v>
      </c>
      <c r="AV32" s="176">
        <v>-26.264555170752789</v>
      </c>
      <c r="AW32" s="176">
        <v>-4.6291608554836827</v>
      </c>
      <c r="AX32" s="176">
        <v>-28.626631065544139</v>
      </c>
      <c r="AY32" s="176">
        <v>-4.7202561584849478</v>
      </c>
      <c r="AZ32" s="176">
        <v>31.638329230468365</v>
      </c>
      <c r="BA32" s="176">
        <v>-5.8848356047587096</v>
      </c>
      <c r="BB32" s="176">
        <v>-11.851647257910447</v>
      </c>
      <c r="BC32" s="176">
        <v>26.321168746473521</v>
      </c>
      <c r="BD32" s="176">
        <v>-21.482945675201993</v>
      </c>
      <c r="BE32" s="177">
        <v>-3.6241078936164683</v>
      </c>
      <c r="BF32" s="187"/>
      <c r="BG32" s="406">
        <v>2019</v>
      </c>
      <c r="BH32" s="173" t="s">
        <v>39</v>
      </c>
      <c r="BI32" s="176">
        <v>-6.9163608797728093</v>
      </c>
      <c r="BJ32" s="176">
        <v>-0.29312113584880617</v>
      </c>
      <c r="BK32" s="176">
        <v>-0.27343187277381054</v>
      </c>
      <c r="BL32" s="176">
        <v>-28.207588853384092</v>
      </c>
      <c r="BM32" s="176">
        <v>3.7096707249295591</v>
      </c>
      <c r="BN32" s="176">
        <v>6.3753327655087455</v>
      </c>
      <c r="BO32" s="176">
        <v>-30.983296750546995</v>
      </c>
      <c r="BP32" s="176">
        <v>37.928268086998294</v>
      </c>
      <c r="BQ32" s="176">
        <v>1.8520798379197734</v>
      </c>
      <c r="BR32" s="176">
        <v>-25.804713051089834</v>
      </c>
      <c r="BS32" s="176">
        <v>22.532021720458118</v>
      </c>
      <c r="BT32" s="176">
        <v>-22.983620993706577</v>
      </c>
      <c r="BU32" s="176">
        <v>-12.161098210359267</v>
      </c>
      <c r="BV32" s="176">
        <v>-23.393588000661936</v>
      </c>
      <c r="BW32" s="176">
        <v>-1.5463859906017952</v>
      </c>
      <c r="BX32" s="176">
        <v>24.147165759528733</v>
      </c>
      <c r="BY32" s="176">
        <v>-26.264555170752789</v>
      </c>
      <c r="BZ32" s="176">
        <v>-4.6291608554836827</v>
      </c>
      <c r="CA32" s="176">
        <v>-28.626631065544139</v>
      </c>
      <c r="CB32" s="176">
        <v>-4.7202561584849478</v>
      </c>
      <c r="CC32" s="176">
        <v>31.638329230468365</v>
      </c>
      <c r="CD32" s="176">
        <v>-5.8848356047587096</v>
      </c>
      <c r="CE32" s="176">
        <v>-11.851647257910447</v>
      </c>
      <c r="CF32" s="176">
        <v>26.321168746473521</v>
      </c>
      <c r="CG32" s="176">
        <v>-21.482945675201993</v>
      </c>
      <c r="CH32" s="177">
        <v>-3.6241078936164683</v>
      </c>
      <c r="CI32" s="187"/>
      <c r="CJ32" s="406">
        <v>2019</v>
      </c>
      <c r="CK32" s="173" t="s">
        <v>39</v>
      </c>
      <c r="CL32" s="176">
        <v>0.18225615518574489</v>
      </c>
      <c r="CM32" s="176">
        <v>-14.572790568777805</v>
      </c>
      <c r="CN32" s="176">
        <v>6.8776054413092425</v>
      </c>
      <c r="CO32" s="176">
        <v>-9.9343049565122179</v>
      </c>
      <c r="CP32" s="176">
        <v>-10.501307727636068</v>
      </c>
      <c r="CQ32" s="176">
        <v>2.8943361055401962</v>
      </c>
      <c r="CR32" s="176">
        <v>-13.269983085834781</v>
      </c>
      <c r="CS32" s="176">
        <v>-4.7529244550891363</v>
      </c>
      <c r="CT32" s="176">
        <v>2.9327285901006972</v>
      </c>
      <c r="CU32" s="176">
        <v>-3.8424496443156375</v>
      </c>
      <c r="CV32" s="176">
        <v>27.423867673843173</v>
      </c>
      <c r="CW32" s="176">
        <v>-1.4840376202113315</v>
      </c>
      <c r="CX32" s="176">
        <v>14.479318403380926</v>
      </c>
      <c r="CY32" s="176">
        <v>-15.698882492124699</v>
      </c>
      <c r="CZ32" s="176">
        <v>-9.4411288699824283</v>
      </c>
      <c r="DA32" s="176">
        <v>10.645852229657748</v>
      </c>
      <c r="DB32" s="176">
        <v>-19.45483724110596</v>
      </c>
      <c r="DC32" s="176">
        <v>0.46318519775851996</v>
      </c>
      <c r="DD32" s="176">
        <v>-10.670788959989908</v>
      </c>
      <c r="DE32" s="176">
        <v>2.7003322276256236</v>
      </c>
      <c r="DF32" s="176">
        <v>21.001337354476224</v>
      </c>
      <c r="DG32" s="176">
        <v>-4.4015220347004114</v>
      </c>
      <c r="DH32" s="176">
        <v>-3.4356131711782867</v>
      </c>
      <c r="DI32" s="176">
        <v>6.83215327545863</v>
      </c>
      <c r="DJ32" s="176">
        <v>-42.564634707022883</v>
      </c>
      <c r="DK32" s="177">
        <v>2.0036602588044294</v>
      </c>
    </row>
    <row r="33" spans="1:115" ht="12.75" customHeight="1" x14ac:dyDescent="0.2">
      <c r="A33" s="407"/>
      <c r="B33" s="178" t="s">
        <v>40</v>
      </c>
      <c r="C33" s="179">
        <v>163240.89076318376</v>
      </c>
      <c r="D33" s="179">
        <v>33812.751692324491</v>
      </c>
      <c r="E33" s="179">
        <v>428290.07869308878</v>
      </c>
      <c r="F33" s="179">
        <v>16108.044300687849</v>
      </c>
      <c r="G33" s="179">
        <v>15349.271126760563</v>
      </c>
      <c r="H33" s="179">
        <v>18271.606889398405</v>
      </c>
      <c r="I33" s="179">
        <v>2893.0563380281692</v>
      </c>
      <c r="J33" s="179">
        <v>7491.1719347090293</v>
      </c>
      <c r="K33" s="179">
        <v>11356.055983185937</v>
      </c>
      <c r="L33" s="179">
        <v>7323.5939513047279</v>
      </c>
      <c r="M33" s="179">
        <v>42068.926465771372</v>
      </c>
      <c r="N33" s="179">
        <v>12813.797548859045</v>
      </c>
      <c r="O33" s="179">
        <v>3939.6400262037341</v>
      </c>
      <c r="P33" s="179">
        <v>8501.0006005022387</v>
      </c>
      <c r="Q33" s="179">
        <v>14885.784064854242</v>
      </c>
      <c r="R33" s="179">
        <v>10904.405284419696</v>
      </c>
      <c r="S33" s="179">
        <v>13063.607107762857</v>
      </c>
      <c r="T33" s="179">
        <v>9361.9402773228521</v>
      </c>
      <c r="U33" s="179">
        <v>20952.854623867235</v>
      </c>
      <c r="V33" s="179">
        <v>40944.471967463694</v>
      </c>
      <c r="W33" s="179">
        <v>3690.4534337809805</v>
      </c>
      <c r="X33" s="179">
        <v>17511.587782509007</v>
      </c>
      <c r="Y33" s="179">
        <v>71046.835298613383</v>
      </c>
      <c r="Z33" s="179">
        <v>2782.7912708811004</v>
      </c>
      <c r="AA33" s="179">
        <v>3877.9663445791025</v>
      </c>
      <c r="AB33" s="180">
        <v>980482.58377006219</v>
      </c>
      <c r="AC33" s="187"/>
      <c r="AD33" s="407"/>
      <c r="AE33" s="178" t="s">
        <v>40</v>
      </c>
      <c r="AF33" s="181">
        <v>-2.8892784943199024</v>
      </c>
      <c r="AG33" s="181">
        <v>23.442826649630753</v>
      </c>
      <c r="AH33" s="181">
        <v>-1.2066665978404334</v>
      </c>
      <c r="AI33" s="181">
        <v>19.446699838274718</v>
      </c>
      <c r="AJ33" s="181">
        <v>24.321905239360952</v>
      </c>
      <c r="AK33" s="181">
        <v>4.6837424036013209</v>
      </c>
      <c r="AL33" s="181">
        <v>6.7500555225919356</v>
      </c>
      <c r="AM33" s="181">
        <v>34.012511337435434</v>
      </c>
      <c r="AN33" s="181">
        <v>16.041995772656104</v>
      </c>
      <c r="AO33" s="181">
        <v>24.211632640883707</v>
      </c>
      <c r="AP33" s="181">
        <v>-7.4264962099326093</v>
      </c>
      <c r="AQ33" s="181">
        <v>70.977097866765178</v>
      </c>
      <c r="AR33" s="181">
        <v>-8.2899583235154228</v>
      </c>
      <c r="AS33" s="181">
        <v>21.540146361929004</v>
      </c>
      <c r="AT33" s="181">
        <v>-6.9407712245093016</v>
      </c>
      <c r="AU33" s="181">
        <v>34.732552292791887</v>
      </c>
      <c r="AV33" s="181">
        <v>21.587812405298056</v>
      </c>
      <c r="AW33" s="181">
        <v>23.530519537765016</v>
      </c>
      <c r="AX33" s="181">
        <v>26.610794979489416</v>
      </c>
      <c r="AY33" s="181">
        <v>4.8661612795097398</v>
      </c>
      <c r="AZ33" s="181">
        <v>4.9898386831138009</v>
      </c>
      <c r="BA33" s="181">
        <v>3.6668484845066907</v>
      </c>
      <c r="BB33" s="181">
        <v>3.2221606664158076</v>
      </c>
      <c r="BC33" s="181">
        <v>-6.6352795806785547</v>
      </c>
      <c r="BD33" s="181">
        <v>-11.435139317075905</v>
      </c>
      <c r="BE33" s="182">
        <v>2.6566867797296112</v>
      </c>
      <c r="BF33" s="187"/>
      <c r="BG33" s="407"/>
      <c r="BH33" s="178" t="s">
        <v>40</v>
      </c>
      <c r="BI33" s="181">
        <v>-4.7863302614921892</v>
      </c>
      <c r="BJ33" s="181">
        <v>11.723219005431584</v>
      </c>
      <c r="BK33" s="181">
        <v>-0.78450222597653552</v>
      </c>
      <c r="BL33" s="181">
        <v>-4.8291279411125316</v>
      </c>
      <c r="BM33" s="181">
        <v>15.257516308256625</v>
      </c>
      <c r="BN33" s="181">
        <v>5.4412902933290042</v>
      </c>
      <c r="BO33" s="181">
        <v>-11.333403425429312</v>
      </c>
      <c r="BP33" s="181">
        <v>35.623391711558398</v>
      </c>
      <c r="BQ33" s="181">
        <v>9.0824608012480823</v>
      </c>
      <c r="BR33" s="181">
        <v>-4.8794707910219559</v>
      </c>
      <c r="BS33" s="181">
        <v>5.4911822511424013</v>
      </c>
      <c r="BT33" s="181">
        <v>14.968170841503925</v>
      </c>
      <c r="BU33" s="181">
        <v>-10.012822325941373</v>
      </c>
      <c r="BV33" s="181">
        <v>-4.8841693042436347</v>
      </c>
      <c r="BW33" s="181">
        <v>-4.5761976409164795</v>
      </c>
      <c r="BX33" s="181">
        <v>29.400205094999521</v>
      </c>
      <c r="BY33" s="181">
        <v>-2.8609573557113577</v>
      </c>
      <c r="BZ33" s="181">
        <v>8.2373771230003889</v>
      </c>
      <c r="CA33" s="181">
        <v>-4.2216490986400572</v>
      </c>
      <c r="CB33" s="181">
        <v>0.47105331032095688</v>
      </c>
      <c r="CC33" s="181">
        <v>17.335619220837039</v>
      </c>
      <c r="CD33" s="181">
        <v>-0.71537941985551079</v>
      </c>
      <c r="CE33" s="181">
        <v>-4.4155897850950865</v>
      </c>
      <c r="CF33" s="181">
        <v>7.7288045397780891</v>
      </c>
      <c r="CG33" s="181">
        <v>-16.584799651383452</v>
      </c>
      <c r="CH33" s="182">
        <v>-0.29197181909232928</v>
      </c>
      <c r="CI33" s="187"/>
      <c r="CJ33" s="407"/>
      <c r="CK33" s="178" t="s">
        <v>40</v>
      </c>
      <c r="CL33" s="181">
        <v>-8.9757434932720379</v>
      </c>
      <c r="CM33" s="181">
        <v>-5.5118501066979686</v>
      </c>
      <c r="CN33" s="181">
        <v>1.9302223423528053</v>
      </c>
      <c r="CO33" s="181">
        <v>-7.2855968529315085</v>
      </c>
      <c r="CP33" s="181">
        <v>-3.8296235125149902</v>
      </c>
      <c r="CQ33" s="181">
        <v>1.6071860890154221</v>
      </c>
      <c r="CR33" s="181">
        <v>-10.124442781435228</v>
      </c>
      <c r="CS33" s="181">
        <v>5.394284278205963</v>
      </c>
      <c r="CT33" s="181">
        <v>1.4542520469278619</v>
      </c>
      <c r="CU33" s="181">
        <v>-2.8728986357264175</v>
      </c>
      <c r="CV33" s="181">
        <v>10.6003478501963</v>
      </c>
      <c r="CW33" s="181">
        <v>10.998148010172248</v>
      </c>
      <c r="CX33" s="181">
        <v>3.5190533441369798</v>
      </c>
      <c r="CY33" s="181">
        <v>-6.2542460551963881</v>
      </c>
      <c r="CZ33" s="181">
        <v>-13.248089751625681</v>
      </c>
      <c r="DA33" s="181">
        <v>20.406308368873649</v>
      </c>
      <c r="DB33" s="181">
        <v>-15.424266529537988</v>
      </c>
      <c r="DC33" s="181">
        <v>3.5482985834374814</v>
      </c>
      <c r="DD33" s="181">
        <v>-4.6021400370297449</v>
      </c>
      <c r="DE33" s="181">
        <v>-1.1609452399434228</v>
      </c>
      <c r="DF33" s="181">
        <v>18.35750219751413</v>
      </c>
      <c r="DG33" s="181">
        <v>-3.8288074388065141</v>
      </c>
      <c r="DH33" s="181">
        <v>-2.9953459707851238</v>
      </c>
      <c r="DI33" s="181">
        <v>6.3004913124617534</v>
      </c>
      <c r="DJ33" s="181">
        <v>-36.063899116300355</v>
      </c>
      <c r="DK33" s="182">
        <v>-1.3900223064803097</v>
      </c>
    </row>
    <row r="34" spans="1:115" ht="12.75" customHeight="1" x14ac:dyDescent="0.2">
      <c r="A34" s="407"/>
      <c r="B34" s="173" t="s">
        <v>41</v>
      </c>
      <c r="C34" s="174">
        <v>172326.54163324679</v>
      </c>
      <c r="D34" s="174">
        <v>39288.609741839886</v>
      </c>
      <c r="E34" s="174">
        <v>448265.20295273181</v>
      </c>
      <c r="F34" s="174">
        <v>15568.004567761933</v>
      </c>
      <c r="G34" s="174">
        <v>14662.64269497954</v>
      </c>
      <c r="H34" s="174">
        <v>19685.880775975747</v>
      </c>
      <c r="I34" s="174">
        <v>1663.0362022322217</v>
      </c>
      <c r="J34" s="174">
        <v>7213.1092592340838</v>
      </c>
      <c r="K34" s="174">
        <v>12196.633042863552</v>
      </c>
      <c r="L34" s="174">
        <v>8180.5247216520074</v>
      </c>
      <c r="M34" s="174">
        <v>50563.746978615804</v>
      </c>
      <c r="N34" s="174">
        <v>15077.78120964124</v>
      </c>
      <c r="O34" s="174">
        <v>4559.0772305224382</v>
      </c>
      <c r="P34" s="174">
        <v>8018.5648527032718</v>
      </c>
      <c r="Q34" s="174">
        <v>17734.915917834664</v>
      </c>
      <c r="R34" s="174">
        <v>11114.418439619896</v>
      </c>
      <c r="S34" s="174">
        <v>14146.356829211925</v>
      </c>
      <c r="T34" s="174">
        <v>10294.690520534537</v>
      </c>
      <c r="U34" s="174">
        <v>21608.300982884488</v>
      </c>
      <c r="V34" s="174">
        <v>43678.901208553681</v>
      </c>
      <c r="W34" s="174">
        <v>5681.0061311328318</v>
      </c>
      <c r="X34" s="174">
        <v>19312.938702266209</v>
      </c>
      <c r="Y34" s="174">
        <v>84270.636332739712</v>
      </c>
      <c r="Z34" s="174">
        <v>3098.3357305020459</v>
      </c>
      <c r="AA34" s="174">
        <v>4311.4834078766708</v>
      </c>
      <c r="AB34" s="175">
        <v>1052521.3400671571</v>
      </c>
      <c r="AC34" s="187"/>
      <c r="AD34" s="407"/>
      <c r="AE34" s="173" t="s">
        <v>41</v>
      </c>
      <c r="AF34" s="176">
        <v>17.282750988302119</v>
      </c>
      <c r="AG34" s="176">
        <v>42.512999515732375</v>
      </c>
      <c r="AH34" s="176">
        <v>8.8593630956106182</v>
      </c>
      <c r="AI34" s="176">
        <v>12.703887839366956</v>
      </c>
      <c r="AJ34" s="176">
        <v>22.334506133487665</v>
      </c>
      <c r="AK34" s="176">
        <v>12.679209345866926</v>
      </c>
      <c r="AL34" s="176">
        <v>-38.081462250031564</v>
      </c>
      <c r="AM34" s="176">
        <v>34.073443614901031</v>
      </c>
      <c r="AN34" s="176">
        <v>1.716670932184039</v>
      </c>
      <c r="AO34" s="176">
        <v>27.692554772594047</v>
      </c>
      <c r="AP34" s="176">
        <v>25.936659885093349</v>
      </c>
      <c r="AQ34" s="176">
        <v>33.999097652810818</v>
      </c>
      <c r="AR34" s="176">
        <v>23.851007398732783</v>
      </c>
      <c r="AS34" s="176">
        <v>-9.9163229815971583</v>
      </c>
      <c r="AT34" s="176">
        <v>24.823608115396656</v>
      </c>
      <c r="AU34" s="176">
        <v>8.2394685975783588</v>
      </c>
      <c r="AV34" s="176">
        <v>40.9211560099805</v>
      </c>
      <c r="AW34" s="176">
        <v>16.328613455742502</v>
      </c>
      <c r="AX34" s="176">
        <v>35.544294457936033</v>
      </c>
      <c r="AY34" s="176">
        <v>32.416577013727597</v>
      </c>
      <c r="AZ34" s="176">
        <v>62.361526140443416</v>
      </c>
      <c r="BA34" s="176">
        <v>34.132787163508915</v>
      </c>
      <c r="BB34" s="176">
        <v>11.45165069613212</v>
      </c>
      <c r="BC34" s="176">
        <v>26.680489222842006</v>
      </c>
      <c r="BD34" s="176">
        <v>19.692270124297306</v>
      </c>
      <c r="BE34" s="177">
        <v>15.426833971201305</v>
      </c>
      <c r="BF34" s="187"/>
      <c r="BG34" s="407"/>
      <c r="BH34" s="173" t="s">
        <v>41</v>
      </c>
      <c r="BI34" s="176">
        <v>2.1910212646392369</v>
      </c>
      <c r="BJ34" s="176">
        <v>22.115963034874753</v>
      </c>
      <c r="BK34" s="176">
        <v>2.5154411755176298</v>
      </c>
      <c r="BL34" s="176">
        <v>1.0346885858222743</v>
      </c>
      <c r="BM34" s="176">
        <v>17.750592300022472</v>
      </c>
      <c r="BN34" s="176">
        <v>8.0176870555255917</v>
      </c>
      <c r="BO34" s="176">
        <v>-20.438693402483509</v>
      </c>
      <c r="BP34" s="176">
        <v>35.062871395156826</v>
      </c>
      <c r="BQ34" s="176">
        <v>6.2513237857076742</v>
      </c>
      <c r="BR34" s="176">
        <v>5.2998482008336012</v>
      </c>
      <c r="BS34" s="176">
        <v>12.329512808050701</v>
      </c>
      <c r="BT34" s="176">
        <v>22.152386909206111</v>
      </c>
      <c r="BU34" s="176">
        <v>0.90091304029908947</v>
      </c>
      <c r="BV34" s="176">
        <v>-6.6148795787945414</v>
      </c>
      <c r="BW34" s="176">
        <v>5.2090577703551411</v>
      </c>
      <c r="BX34" s="176">
        <v>21.224576677614571</v>
      </c>
      <c r="BY34" s="176">
        <v>10.870757524779817</v>
      </c>
      <c r="BZ34" s="176">
        <v>11.052440402663732</v>
      </c>
      <c r="CA34" s="176">
        <v>7.6503126082862805</v>
      </c>
      <c r="CB34" s="176">
        <v>10.498533475205928</v>
      </c>
      <c r="CC34" s="176">
        <v>33.014604285750117</v>
      </c>
      <c r="CD34" s="176">
        <v>10.285574000560228</v>
      </c>
      <c r="CE34" s="176">
        <v>1.1610988908825171</v>
      </c>
      <c r="CF34" s="176">
        <v>13.725879354687475</v>
      </c>
      <c r="CG34" s="176">
        <v>-6.2008447589952942</v>
      </c>
      <c r="CH34" s="177">
        <v>4.9928454300426806</v>
      </c>
      <c r="CI34" s="187"/>
      <c r="CJ34" s="407"/>
      <c r="CK34" s="173" t="s">
        <v>41</v>
      </c>
      <c r="CL34" s="176">
        <v>-1.9708929662845653</v>
      </c>
      <c r="CM34" s="176">
        <v>11.370337138614129</v>
      </c>
      <c r="CN34" s="176">
        <v>3.2496636932657363</v>
      </c>
      <c r="CO34" s="176">
        <v>-2.8540426620076165</v>
      </c>
      <c r="CP34" s="176">
        <v>10.781608998434278</v>
      </c>
      <c r="CQ34" s="176">
        <v>4.4050102434769922</v>
      </c>
      <c r="CR34" s="176">
        <v>-9.2787422259438586</v>
      </c>
      <c r="CS34" s="176">
        <v>18.861892966361271</v>
      </c>
      <c r="CT34" s="176">
        <v>2.0402967146533113</v>
      </c>
      <c r="CU34" s="176">
        <v>8.0981439006147848</v>
      </c>
      <c r="CV34" s="176">
        <v>14.575562914407204</v>
      </c>
      <c r="CW34" s="176">
        <v>19.669641287174144</v>
      </c>
      <c r="CX34" s="176">
        <v>7.5683221021829894</v>
      </c>
      <c r="CY34" s="176">
        <v>-4.3889991079529178</v>
      </c>
      <c r="CZ34" s="176">
        <v>0.21447485254311172</v>
      </c>
      <c r="DA34" s="176">
        <v>18.863186557838031</v>
      </c>
      <c r="DB34" s="176">
        <v>1.7999503486338053</v>
      </c>
      <c r="DC34" s="176">
        <v>6.4745819740741339</v>
      </c>
      <c r="DD34" s="176">
        <v>5.8455621613566988</v>
      </c>
      <c r="DE34" s="176">
        <v>6.2033215819428555</v>
      </c>
      <c r="DF34" s="176">
        <v>30.679510026050938</v>
      </c>
      <c r="DG34" s="176">
        <v>7.4164417845641095</v>
      </c>
      <c r="DH34" s="176">
        <v>-1.6244949170268308</v>
      </c>
      <c r="DI34" s="176">
        <v>8.9080358694878736</v>
      </c>
      <c r="DJ34" s="176">
        <v>-4.5544803601151091</v>
      </c>
      <c r="DK34" s="177">
        <v>3.3540681615817913</v>
      </c>
    </row>
    <row r="35" spans="1:115" ht="12.75" customHeight="1" x14ac:dyDescent="0.2">
      <c r="A35" s="408"/>
      <c r="B35" s="216" t="s">
        <v>42</v>
      </c>
      <c r="C35" s="183">
        <v>165913.66872578504</v>
      </c>
      <c r="D35" s="183">
        <v>39404.905984990117</v>
      </c>
      <c r="E35" s="183">
        <v>454665.5231515349</v>
      </c>
      <c r="F35" s="183">
        <v>17320.226232084318</v>
      </c>
      <c r="G35" s="183">
        <v>16158.94865750901</v>
      </c>
      <c r="H35" s="183">
        <v>18346.083258825762</v>
      </c>
      <c r="I35" s="183">
        <v>2707.1742393454174</v>
      </c>
      <c r="J35" s="183">
        <v>6910.1580915223931</v>
      </c>
      <c r="K35" s="183">
        <v>9717.5064347449133</v>
      </c>
      <c r="L35" s="183">
        <v>6954.0615568018648</v>
      </c>
      <c r="M35" s="183">
        <v>52057.142648134606</v>
      </c>
      <c r="N35" s="183">
        <v>14335.408951746187</v>
      </c>
      <c r="O35" s="183">
        <v>3542.5767969871849</v>
      </c>
      <c r="P35" s="183">
        <v>9836.8496572651657</v>
      </c>
      <c r="Q35" s="183">
        <v>14865.96068709529</v>
      </c>
      <c r="R35" s="183">
        <v>12108.699395811322</v>
      </c>
      <c r="S35" s="183">
        <v>13885.243842965132</v>
      </c>
      <c r="T35" s="183">
        <v>11975.133923975183</v>
      </c>
      <c r="U35" s="183">
        <v>18627.436451813923</v>
      </c>
      <c r="V35" s="183">
        <v>39329.466227749333</v>
      </c>
      <c r="W35" s="183">
        <v>4100.3363136362404</v>
      </c>
      <c r="X35" s="183">
        <v>20756.445338535319</v>
      </c>
      <c r="Y35" s="183">
        <v>82828.524939716604</v>
      </c>
      <c r="Z35" s="183">
        <v>3323.0594705898293</v>
      </c>
      <c r="AA35" s="183">
        <v>4385.3996586198491</v>
      </c>
      <c r="AB35" s="184">
        <v>1044055.9406377849</v>
      </c>
      <c r="AC35" s="187"/>
      <c r="AD35" s="408"/>
      <c r="AE35" s="216" t="s">
        <v>42</v>
      </c>
      <c r="AF35" s="185">
        <v>1.6351406030038707</v>
      </c>
      <c r="AG35" s="185">
        <v>25.951940986538034</v>
      </c>
      <c r="AH35" s="185">
        <v>1.8682118348014587</v>
      </c>
      <c r="AI35" s="185">
        <v>28.931413035285303</v>
      </c>
      <c r="AJ35" s="185">
        <v>42.423880966456771</v>
      </c>
      <c r="AK35" s="185">
        <v>6.6272351068748181</v>
      </c>
      <c r="AL35" s="185">
        <v>-24.260904644866187</v>
      </c>
      <c r="AM35" s="185">
        <v>6.9701860582402686</v>
      </c>
      <c r="AN35" s="185">
        <v>-17.78409145845513</v>
      </c>
      <c r="AO35" s="185">
        <v>-23.054243629304604</v>
      </c>
      <c r="AP35" s="185">
        <v>3.0432580084722938</v>
      </c>
      <c r="AQ35" s="185">
        <v>20.411415771453711</v>
      </c>
      <c r="AR35" s="185">
        <v>-12.612878324383702</v>
      </c>
      <c r="AS35" s="185">
        <v>-5.8862731617638104</v>
      </c>
      <c r="AT35" s="185">
        <v>2.4097819964880474</v>
      </c>
      <c r="AU35" s="185">
        <v>8.4332995824499157</v>
      </c>
      <c r="AV35" s="185">
        <v>42.181768057619685</v>
      </c>
      <c r="AW35" s="185">
        <v>31.055275460413469</v>
      </c>
      <c r="AX35" s="185">
        <v>-2.3529958188482136</v>
      </c>
      <c r="AY35" s="185">
        <v>10.652955261328124</v>
      </c>
      <c r="AZ35" s="185">
        <v>9.6247258655504986</v>
      </c>
      <c r="BA35" s="185">
        <v>11.750856559228273</v>
      </c>
      <c r="BB35" s="185">
        <v>16.42163262717893</v>
      </c>
      <c r="BC35" s="185">
        <v>-18.842742716650662</v>
      </c>
      <c r="BD35" s="185">
        <v>-13.831039923510946</v>
      </c>
      <c r="BE35" s="186">
        <v>5.1930714752001395</v>
      </c>
      <c r="BF35" s="187"/>
      <c r="BG35" s="408"/>
      <c r="BH35" s="216" t="s">
        <v>42</v>
      </c>
      <c r="BI35" s="185">
        <v>2.046520619113279</v>
      </c>
      <c r="BJ35" s="185">
        <v>23.17837931260658</v>
      </c>
      <c r="BK35" s="185">
        <v>2.3403369694358522</v>
      </c>
      <c r="BL35" s="185">
        <v>7.8813388679100482</v>
      </c>
      <c r="BM35" s="185">
        <v>23.920781010799264</v>
      </c>
      <c r="BN35" s="185">
        <v>7.656771944237506</v>
      </c>
      <c r="BO35" s="185">
        <v>-21.630374174524459</v>
      </c>
      <c r="BP35" s="185">
        <v>26.557482371919395</v>
      </c>
      <c r="BQ35" s="185">
        <v>-0.35287807132964311</v>
      </c>
      <c r="BR35" s="185">
        <v>-3.3758144678339042</v>
      </c>
      <c r="BS35" s="185">
        <v>9.5789655733850676</v>
      </c>
      <c r="BT35" s="185">
        <v>21.655484844780105</v>
      </c>
      <c r="BU35" s="185">
        <v>-2.6390195667578165</v>
      </c>
      <c r="BV35" s="185">
        <v>-6.4052780501035134</v>
      </c>
      <c r="BW35" s="185">
        <v>4.4987108644521712</v>
      </c>
      <c r="BX35" s="185">
        <v>17.440168697108092</v>
      </c>
      <c r="BY35" s="185">
        <v>18.190844124281689</v>
      </c>
      <c r="BZ35" s="185">
        <v>16.338974735939903</v>
      </c>
      <c r="CA35" s="185">
        <v>5.0173090966761036</v>
      </c>
      <c r="CB35" s="185">
        <v>10.537562389398802</v>
      </c>
      <c r="CC35" s="185">
        <v>26.669747114404775</v>
      </c>
      <c r="CD35" s="185">
        <v>10.709603026257808</v>
      </c>
      <c r="CE35" s="185">
        <v>4.9535650461507208</v>
      </c>
      <c r="CF35" s="185">
        <v>2.4472017638874854</v>
      </c>
      <c r="CG35" s="185">
        <v>-8.3980376708197131</v>
      </c>
      <c r="CH35" s="186">
        <v>5.0464878525689372</v>
      </c>
      <c r="CI35" s="187"/>
      <c r="CJ35" s="408"/>
      <c r="CK35" s="216" t="s">
        <v>42</v>
      </c>
      <c r="CL35" s="185">
        <v>2.046520619113279</v>
      </c>
      <c r="CM35" s="185">
        <v>23.17837931260658</v>
      </c>
      <c r="CN35" s="185">
        <v>2.3403369694358522</v>
      </c>
      <c r="CO35" s="185">
        <v>7.8813388679100482</v>
      </c>
      <c r="CP35" s="185">
        <v>23.920781010799264</v>
      </c>
      <c r="CQ35" s="185">
        <v>7.656771944237506</v>
      </c>
      <c r="CR35" s="185">
        <v>-21.630374174524459</v>
      </c>
      <c r="CS35" s="185">
        <v>26.557482371919395</v>
      </c>
      <c r="CT35" s="185">
        <v>-0.35287807132964311</v>
      </c>
      <c r="CU35" s="185">
        <v>-3.3758144678339042</v>
      </c>
      <c r="CV35" s="185">
        <v>9.5789655733850676</v>
      </c>
      <c r="CW35" s="185">
        <v>21.655484844780105</v>
      </c>
      <c r="CX35" s="185">
        <v>-2.6390195667578165</v>
      </c>
      <c r="CY35" s="185">
        <v>-6.4052780501035134</v>
      </c>
      <c r="CZ35" s="185">
        <v>4.4987108644521712</v>
      </c>
      <c r="DA35" s="185">
        <v>17.440168697108092</v>
      </c>
      <c r="DB35" s="185">
        <v>18.190844124281689</v>
      </c>
      <c r="DC35" s="185">
        <v>16.338974735939903</v>
      </c>
      <c r="DD35" s="185">
        <v>5.0173090966761036</v>
      </c>
      <c r="DE35" s="185">
        <v>10.537562389398802</v>
      </c>
      <c r="DF35" s="185">
        <v>26.669747114404775</v>
      </c>
      <c r="DG35" s="185">
        <v>10.709603026257808</v>
      </c>
      <c r="DH35" s="185">
        <v>4.9535650461507208</v>
      </c>
      <c r="DI35" s="185">
        <v>2.4472017638874854</v>
      </c>
      <c r="DJ35" s="185">
        <v>-8.3980376708197131</v>
      </c>
      <c r="DK35" s="186">
        <v>5.0464878525689372</v>
      </c>
    </row>
    <row r="36" spans="1:115" ht="12.75" customHeight="1" x14ac:dyDescent="0.2">
      <c r="A36" s="406">
        <v>2020</v>
      </c>
      <c r="B36" s="173" t="s">
        <v>39</v>
      </c>
      <c r="C36" s="174">
        <v>138584.26513183315</v>
      </c>
      <c r="D36" s="174">
        <v>29745.888484751591</v>
      </c>
      <c r="E36" s="174">
        <v>368670.34240643785</v>
      </c>
      <c r="F36" s="174">
        <v>13800.165634118071</v>
      </c>
      <c r="G36" s="174">
        <v>12598.45898450511</v>
      </c>
      <c r="H36" s="174">
        <v>14171.137828583611</v>
      </c>
      <c r="I36" s="174">
        <v>2206.3723303622583</v>
      </c>
      <c r="J36" s="174">
        <v>5486.739571259177</v>
      </c>
      <c r="K36" s="174">
        <v>8732.4421972634136</v>
      </c>
      <c r="L36" s="174">
        <v>5965.962668372038</v>
      </c>
      <c r="M36" s="174">
        <v>40819.712565117181</v>
      </c>
      <c r="N36" s="174">
        <v>9037.1259176359308</v>
      </c>
      <c r="O36" s="174">
        <v>3379.4958764672187</v>
      </c>
      <c r="P36" s="174">
        <v>9677.509066442839</v>
      </c>
      <c r="Q36" s="174">
        <v>12352.765924563999</v>
      </c>
      <c r="R36" s="174">
        <v>7286.8669411247465</v>
      </c>
      <c r="S36" s="174">
        <v>9629.4651265038592</v>
      </c>
      <c r="T36" s="174">
        <v>9272.4804082230858</v>
      </c>
      <c r="U36" s="174">
        <v>17425.96272166487</v>
      </c>
      <c r="V36" s="174">
        <v>32949.628682201532</v>
      </c>
      <c r="W36" s="174">
        <v>2803.5767483379304</v>
      </c>
      <c r="X36" s="174">
        <v>14175.394886552889</v>
      </c>
      <c r="Y36" s="174">
        <v>64305.293230478179</v>
      </c>
      <c r="Z36" s="174">
        <v>2152.8550301770656</v>
      </c>
      <c r="AA36" s="174">
        <v>3119.8153403413412</v>
      </c>
      <c r="AB36" s="175">
        <v>838349.72370331897</v>
      </c>
      <c r="AC36" s="187"/>
      <c r="AD36" s="406">
        <v>2020</v>
      </c>
      <c r="AE36" s="173" t="s">
        <v>39</v>
      </c>
      <c r="AF36" s="176">
        <v>-0.55442608678195615</v>
      </c>
      <c r="AG36" s="176">
        <v>11.672517610651511</v>
      </c>
      <c r="AH36" s="176">
        <v>3.23240932558575</v>
      </c>
      <c r="AI36" s="176">
        <v>37.271054006442924</v>
      </c>
      <c r="AJ36" s="176">
        <v>25.348894121456333</v>
      </c>
      <c r="AK36" s="176">
        <v>-5.8928070321627501</v>
      </c>
      <c r="AL36" s="176">
        <v>28.178298778642528</v>
      </c>
      <c r="AM36" s="176">
        <v>1.8218517140011992</v>
      </c>
      <c r="AN36" s="176">
        <v>-8.9805008295696034</v>
      </c>
      <c r="AO36" s="176">
        <v>-1.9037228457274957</v>
      </c>
      <c r="AP36" s="176">
        <v>-3.2942872702205861</v>
      </c>
      <c r="AQ36" s="176">
        <v>6.0919307041355175</v>
      </c>
      <c r="AR36" s="176">
        <v>11.677177583842258</v>
      </c>
      <c r="AS36" s="176">
        <v>26.513597082979288</v>
      </c>
      <c r="AT36" s="176">
        <v>0.50393855011028332</v>
      </c>
      <c r="AU36" s="176">
        <v>-28.555826571129383</v>
      </c>
      <c r="AV36" s="176">
        <v>16.353220911616017</v>
      </c>
      <c r="AW36" s="176">
        <v>7.9328625906961436</v>
      </c>
      <c r="AX36" s="176">
        <v>16.777361530778911</v>
      </c>
      <c r="AY36" s="176">
        <v>4.6158313563145148</v>
      </c>
      <c r="AZ36" s="176">
        <v>-29.806417642459792</v>
      </c>
      <c r="BA36" s="176">
        <v>5.1816138260336597</v>
      </c>
      <c r="BB36" s="176">
        <v>3.1900928586268806</v>
      </c>
      <c r="BC36" s="176">
        <v>-25.988791110948895</v>
      </c>
      <c r="BD36" s="176">
        <v>-13.687152779507128</v>
      </c>
      <c r="BE36" s="177">
        <v>2.9206239471423201</v>
      </c>
      <c r="BF36" s="187"/>
      <c r="BG36" s="406">
        <v>2020</v>
      </c>
      <c r="BH36" s="173" t="s">
        <v>39</v>
      </c>
      <c r="BI36" s="176">
        <v>-0.55442608678195615</v>
      </c>
      <c r="BJ36" s="176">
        <v>11.672517610651511</v>
      </c>
      <c r="BK36" s="176">
        <v>3.23240932558575</v>
      </c>
      <c r="BL36" s="176">
        <v>37.271054006442924</v>
      </c>
      <c r="BM36" s="176">
        <v>25.348894121456333</v>
      </c>
      <c r="BN36" s="176">
        <v>-5.8928070321627501</v>
      </c>
      <c r="BO36" s="176">
        <v>28.178298778642528</v>
      </c>
      <c r="BP36" s="176">
        <v>1.8218517140011992</v>
      </c>
      <c r="BQ36" s="176">
        <v>-8.9805008295696034</v>
      </c>
      <c r="BR36" s="176">
        <v>-1.9037228457274957</v>
      </c>
      <c r="BS36" s="176">
        <v>-3.2942872702205861</v>
      </c>
      <c r="BT36" s="176">
        <v>6.0919307041355175</v>
      </c>
      <c r="BU36" s="176">
        <v>11.677177583842258</v>
      </c>
      <c r="BV36" s="176">
        <v>26.513597082979288</v>
      </c>
      <c r="BW36" s="176">
        <v>0.50393855011028332</v>
      </c>
      <c r="BX36" s="176">
        <v>-28.555826571129383</v>
      </c>
      <c r="BY36" s="176">
        <v>16.353220911616017</v>
      </c>
      <c r="BZ36" s="176">
        <v>7.9328625906961436</v>
      </c>
      <c r="CA36" s="176">
        <v>16.777361530778911</v>
      </c>
      <c r="CB36" s="176">
        <v>4.6158313563145148</v>
      </c>
      <c r="CC36" s="176">
        <v>-29.806417642459792</v>
      </c>
      <c r="CD36" s="176">
        <v>5.1816138260336597</v>
      </c>
      <c r="CE36" s="176">
        <v>3.1900928586268806</v>
      </c>
      <c r="CF36" s="176">
        <v>-25.988791110948895</v>
      </c>
      <c r="CG36" s="176">
        <v>-13.687152779507128</v>
      </c>
      <c r="CH36" s="177">
        <v>2.9206239471423201</v>
      </c>
      <c r="CI36" s="187"/>
      <c r="CJ36" s="406">
        <v>2020</v>
      </c>
      <c r="CK36" s="173" t="s">
        <v>39</v>
      </c>
      <c r="CL36" s="176">
        <v>3.6322336946341016</v>
      </c>
      <c r="CM36" s="176">
        <v>26.018181749278789</v>
      </c>
      <c r="CN36" s="176">
        <v>3.1012659462810621</v>
      </c>
      <c r="CO36" s="176">
        <v>23.649994421345166</v>
      </c>
      <c r="CP36" s="176">
        <v>28.517993281912666</v>
      </c>
      <c r="CQ36" s="176">
        <v>4.8900105312781994</v>
      </c>
      <c r="CR36" s="176">
        <v>-11.429495682789936</v>
      </c>
      <c r="CS36" s="176">
        <v>18.769319389879758</v>
      </c>
      <c r="CT36" s="176">
        <v>-2.7502460836035802</v>
      </c>
      <c r="CU36" s="176">
        <v>3.6551206458397267</v>
      </c>
      <c r="CV36" s="176">
        <v>4.0295448663682842</v>
      </c>
      <c r="CW36" s="176">
        <v>30.875412868418817</v>
      </c>
      <c r="CX36" s="176">
        <v>2.4169495432391441</v>
      </c>
      <c r="CY36" s="176">
        <v>5.9911437615710161</v>
      </c>
      <c r="CZ36" s="176">
        <v>4.9612038471025688</v>
      </c>
      <c r="DA36" s="176">
        <v>4.244647218149411</v>
      </c>
      <c r="DB36" s="176">
        <v>30.650966900455078</v>
      </c>
      <c r="DC36" s="176">
        <v>19.754509014447486</v>
      </c>
      <c r="DD36" s="176">
        <v>18.235896542621855</v>
      </c>
      <c r="DE36" s="176">
        <v>12.823149320852888</v>
      </c>
      <c r="DF36" s="176">
        <v>10.353133472879783</v>
      </c>
      <c r="DG36" s="176">
        <v>13.284966264447441</v>
      </c>
      <c r="DH36" s="176">
        <v>8.8332050764003291</v>
      </c>
      <c r="DI36" s="176">
        <v>-8.6302683080931359</v>
      </c>
      <c r="DJ36" s="176">
        <v>-5.9335693173974029</v>
      </c>
      <c r="DK36" s="177">
        <v>6.5697889627911232</v>
      </c>
    </row>
    <row r="37" spans="1:115" ht="12.75" customHeight="1" x14ac:dyDescent="0.2">
      <c r="A37" s="407"/>
      <c r="B37" s="178" t="s">
        <v>40</v>
      </c>
      <c r="C37" s="179">
        <v>73874.656670689757</v>
      </c>
      <c r="D37" s="179">
        <v>11489.780214895129</v>
      </c>
      <c r="E37" s="179">
        <v>205367.40313043806</v>
      </c>
      <c r="F37" s="179">
        <v>5372.4943068442717</v>
      </c>
      <c r="G37" s="179">
        <v>4436.8385685459416</v>
      </c>
      <c r="H37" s="179">
        <v>6298.516524027561</v>
      </c>
      <c r="I37" s="179">
        <v>601.49297462035497</v>
      </c>
      <c r="J37" s="179">
        <v>1662.3844874142144</v>
      </c>
      <c r="K37" s="179">
        <v>4680.0849767007203</v>
      </c>
      <c r="L37" s="179">
        <v>2262.6732718951894</v>
      </c>
      <c r="M37" s="179">
        <v>20857.17530913285</v>
      </c>
      <c r="N37" s="179">
        <v>3761.2879003537114</v>
      </c>
      <c r="O37" s="179">
        <v>986.23172415229374</v>
      </c>
      <c r="P37" s="179">
        <v>2767.8310353651368</v>
      </c>
      <c r="Q37" s="179">
        <v>5150.3212261286453</v>
      </c>
      <c r="R37" s="179">
        <v>3945.5289916788652</v>
      </c>
      <c r="S37" s="179">
        <v>4487.4145543999057</v>
      </c>
      <c r="T37" s="179">
        <v>3197.7269151238293</v>
      </c>
      <c r="U37" s="179">
        <v>7399.748406490653</v>
      </c>
      <c r="V37" s="179">
        <v>14564.679735802189</v>
      </c>
      <c r="W37" s="179">
        <v>1556.4157551487663</v>
      </c>
      <c r="X37" s="179">
        <v>3984.063076139028</v>
      </c>
      <c r="Y37" s="179">
        <v>29043.259876638702</v>
      </c>
      <c r="Z37" s="179">
        <v>1389.6354208446239</v>
      </c>
      <c r="AA37" s="179">
        <v>1476.3371108799904</v>
      </c>
      <c r="AB37" s="180">
        <v>420613.9821643504</v>
      </c>
      <c r="AC37" s="187"/>
      <c r="AD37" s="407"/>
      <c r="AE37" s="178" t="s">
        <v>40</v>
      </c>
      <c r="AF37" s="181">
        <v>-54.745005172839356</v>
      </c>
      <c r="AG37" s="181">
        <v>-66.019387243472067</v>
      </c>
      <c r="AH37" s="181">
        <v>-52.049460553205186</v>
      </c>
      <c r="AI37" s="181">
        <v>-66.647134769707236</v>
      </c>
      <c r="AJ37" s="181">
        <v>-71.094141657250603</v>
      </c>
      <c r="AK37" s="181">
        <v>-65.528392975211716</v>
      </c>
      <c r="AL37" s="181">
        <v>-79.209081872552929</v>
      </c>
      <c r="AM37" s="181">
        <v>-77.808752730506043</v>
      </c>
      <c r="AN37" s="181">
        <v>-58.787760613102193</v>
      </c>
      <c r="AO37" s="181">
        <v>-69.104332013217572</v>
      </c>
      <c r="AP37" s="181">
        <v>-50.421422505033696</v>
      </c>
      <c r="AQ37" s="181">
        <v>-70.646579314118938</v>
      </c>
      <c r="AR37" s="181">
        <v>-74.966450802800026</v>
      </c>
      <c r="AS37" s="181">
        <v>-67.441114694173606</v>
      </c>
      <c r="AT37" s="181">
        <v>-65.401075256165385</v>
      </c>
      <c r="AU37" s="181">
        <v>-63.817109793999769</v>
      </c>
      <c r="AV37" s="181">
        <v>-65.649498508468412</v>
      </c>
      <c r="AW37" s="181">
        <v>-65.843331399265722</v>
      </c>
      <c r="AX37" s="181">
        <v>-64.683817363665298</v>
      </c>
      <c r="AY37" s="181">
        <v>-64.428214516050105</v>
      </c>
      <c r="AZ37" s="181">
        <v>-57.825893671982428</v>
      </c>
      <c r="BA37" s="181">
        <v>-77.24899006520468</v>
      </c>
      <c r="BB37" s="181">
        <v>-59.120966114016994</v>
      </c>
      <c r="BC37" s="181">
        <v>-50.063253561786865</v>
      </c>
      <c r="BD37" s="181">
        <v>-61.930120591589976</v>
      </c>
      <c r="BE37" s="182">
        <v>-57.10133059711842</v>
      </c>
      <c r="BF37" s="187"/>
      <c r="BG37" s="407"/>
      <c r="BH37" s="178" t="s">
        <v>40</v>
      </c>
      <c r="BI37" s="181">
        <v>-29.78834247515524</v>
      </c>
      <c r="BJ37" s="181">
        <v>-31.78489069657854</v>
      </c>
      <c r="BK37" s="181">
        <v>-26.912962596934243</v>
      </c>
      <c r="BL37" s="181">
        <v>-26.713566759591256</v>
      </c>
      <c r="BM37" s="181">
        <v>-32.931860407657773</v>
      </c>
      <c r="BN37" s="181">
        <v>-38.585104481194897</v>
      </c>
      <c r="BO37" s="181">
        <v>-39.14976532058472</v>
      </c>
      <c r="BP37" s="181">
        <v>-44.493257044294708</v>
      </c>
      <c r="BQ37" s="181">
        <v>-35.978667237792585</v>
      </c>
      <c r="BR37" s="181">
        <v>-38.616713095658369</v>
      </c>
      <c r="BS37" s="181">
        <v>-26.818345362901308</v>
      </c>
      <c r="BT37" s="181">
        <v>-40.003686720217047</v>
      </c>
      <c r="BU37" s="181">
        <v>-37.32598154020377</v>
      </c>
      <c r="BV37" s="181">
        <v>-22.940898945137221</v>
      </c>
      <c r="BW37" s="181">
        <v>-35.595035545587272</v>
      </c>
      <c r="BX37" s="181">
        <v>-46.775459243031733</v>
      </c>
      <c r="BY37" s="181">
        <v>-33.846774436576652</v>
      </c>
      <c r="BZ37" s="181">
        <v>-30.539356748013091</v>
      </c>
      <c r="CA37" s="181">
        <v>-30.799865845028819</v>
      </c>
      <c r="CB37" s="181">
        <v>-34.409017576021625</v>
      </c>
      <c r="CC37" s="181">
        <v>-43.26263914701746</v>
      </c>
      <c r="CD37" s="181">
        <v>-41.399654078607448</v>
      </c>
      <c r="CE37" s="181">
        <v>-30.004761965962381</v>
      </c>
      <c r="CF37" s="181">
        <v>-37.759477132950472</v>
      </c>
      <c r="CG37" s="181">
        <v>-38.656703891381326</v>
      </c>
      <c r="CH37" s="182">
        <v>-29.864390667782857</v>
      </c>
      <c r="CI37" s="187"/>
      <c r="CJ37" s="407"/>
      <c r="CK37" s="178" t="s">
        <v>40</v>
      </c>
      <c r="CL37" s="181">
        <v>-10.130248323624425</v>
      </c>
      <c r="CM37" s="181">
        <v>0.52438674533008545</v>
      </c>
      <c r="CN37" s="181">
        <v>-10.134245760450444</v>
      </c>
      <c r="CO37" s="181">
        <v>-2.5225435277530517</v>
      </c>
      <c r="CP37" s="181">
        <v>-1.7944637057799362</v>
      </c>
      <c r="CQ37" s="181">
        <v>-13.976630069596318</v>
      </c>
      <c r="CR37" s="181">
        <v>-33.992121974532708</v>
      </c>
      <c r="CS37" s="181">
        <v>-13.945244516126476</v>
      </c>
      <c r="CT37" s="181">
        <v>-21.076030861448746</v>
      </c>
      <c r="CU37" s="181">
        <v>-19.016537215898655</v>
      </c>
      <c r="CV37" s="181">
        <v>-6.0881897203168389</v>
      </c>
      <c r="CW37" s="181">
        <v>-5.1200942918500525</v>
      </c>
      <c r="CX37" s="181">
        <v>-15.1922444504906</v>
      </c>
      <c r="CY37" s="181">
        <v>-14.654685471870055</v>
      </c>
      <c r="CZ37" s="181">
        <v>-10.369777675155479</v>
      </c>
      <c r="DA37" s="181">
        <v>-19.002735250176862</v>
      </c>
      <c r="DB37" s="181">
        <v>2.441377841775294</v>
      </c>
      <c r="DC37" s="181">
        <v>-3.3389229216935989</v>
      </c>
      <c r="DD37" s="181">
        <v>-8.2263812544839059</v>
      </c>
      <c r="DE37" s="181">
        <v>-7.4106067128329904</v>
      </c>
      <c r="DF37" s="181">
        <v>-5.2433351817261382</v>
      </c>
      <c r="DG37" s="181">
        <v>-8.9617927983197117</v>
      </c>
      <c r="DH37" s="181">
        <v>-7.0232333948322623</v>
      </c>
      <c r="DI37" s="181">
        <v>-18.5424317064519</v>
      </c>
      <c r="DJ37" s="181">
        <v>-17.862864860311966</v>
      </c>
      <c r="DK37" s="182">
        <v>-9.2951801893321075</v>
      </c>
    </row>
    <row r="38" spans="1:115" ht="12.75" customHeight="1" x14ac:dyDescent="0.2">
      <c r="A38" s="407"/>
      <c r="B38" s="173" t="s">
        <v>41</v>
      </c>
      <c r="C38" s="174">
        <v>115112.10098515697</v>
      </c>
      <c r="D38" s="174">
        <v>21115.397110206228</v>
      </c>
      <c r="E38" s="174">
        <v>316050.43373177462</v>
      </c>
      <c r="F38" s="174">
        <v>9738.3729410219366</v>
      </c>
      <c r="G38" s="174">
        <v>10138.892158150533</v>
      </c>
      <c r="H38" s="174">
        <v>12628.946512544333</v>
      </c>
      <c r="I38" s="174">
        <v>1524.1315118875609</v>
      </c>
      <c r="J38" s="174">
        <v>4606.570576645212</v>
      </c>
      <c r="K38" s="174">
        <v>6973.7110994351769</v>
      </c>
      <c r="L38" s="174">
        <v>4340.357204781295</v>
      </c>
      <c r="M38" s="174">
        <v>37007.256167082625</v>
      </c>
      <c r="N38" s="174">
        <v>8030.7700512281626</v>
      </c>
      <c r="O38" s="174">
        <v>2303.5850781557861</v>
      </c>
      <c r="P38" s="174">
        <v>5872.8828319978984</v>
      </c>
      <c r="Q38" s="174">
        <v>10974.106633390255</v>
      </c>
      <c r="R38" s="174">
        <v>8276.597714435833</v>
      </c>
      <c r="S38" s="174">
        <v>8605.1673716012083</v>
      </c>
      <c r="T38" s="174">
        <v>8892.3660317877311</v>
      </c>
      <c r="U38" s="174">
        <v>16141.883777748588</v>
      </c>
      <c r="V38" s="174">
        <v>24133.681150663338</v>
      </c>
      <c r="W38" s="174">
        <v>2859.9950085380274</v>
      </c>
      <c r="X38" s="174">
        <v>12358.536083015895</v>
      </c>
      <c r="Y38" s="174">
        <v>57018.227531853408</v>
      </c>
      <c r="Z38" s="174">
        <v>2990.703375804545</v>
      </c>
      <c r="AA38" s="174">
        <v>2877.382818862472</v>
      </c>
      <c r="AB38" s="175">
        <v>710572.05545776966</v>
      </c>
      <c r="AC38" s="187"/>
      <c r="AD38" s="407"/>
      <c r="AE38" s="173" t="s">
        <v>41</v>
      </c>
      <c r="AF38" s="176">
        <v>-33.201177314784282</v>
      </c>
      <c r="AG38" s="176">
        <v>-46.255677538725259</v>
      </c>
      <c r="AH38" s="176">
        <v>-29.494765230505482</v>
      </c>
      <c r="AI38" s="176">
        <v>-37.446235330711161</v>
      </c>
      <c r="AJ38" s="176">
        <v>-30.852218327450142</v>
      </c>
      <c r="AK38" s="176">
        <v>-35.847693805214718</v>
      </c>
      <c r="AL38" s="176">
        <v>-8.3524754396936736</v>
      </c>
      <c r="AM38" s="176">
        <v>-36.1361319912357</v>
      </c>
      <c r="AN38" s="176">
        <v>-42.822653801857157</v>
      </c>
      <c r="AO38" s="176">
        <v>-46.942801929400126</v>
      </c>
      <c r="AP38" s="176">
        <v>-26.810692683171656</v>
      </c>
      <c r="AQ38" s="176">
        <v>-46.737719963113541</v>
      </c>
      <c r="AR38" s="176">
        <v>-49.472558553437551</v>
      </c>
      <c r="AS38" s="176">
        <v>-26.758928313487505</v>
      </c>
      <c r="AT38" s="176">
        <v>-38.121462293743235</v>
      </c>
      <c r="AU38" s="176">
        <v>-25.532786448528878</v>
      </c>
      <c r="AV38" s="176">
        <v>-39.170434653311439</v>
      </c>
      <c r="AW38" s="176">
        <v>-13.621822685680819</v>
      </c>
      <c r="AX38" s="176">
        <v>-25.297765009223738</v>
      </c>
      <c r="AY38" s="176">
        <v>-44.747508561554163</v>
      </c>
      <c r="AZ38" s="176">
        <v>-49.656892766497954</v>
      </c>
      <c r="BA38" s="176">
        <v>-36.009033769854369</v>
      </c>
      <c r="BB38" s="176">
        <v>-32.339151556042737</v>
      </c>
      <c r="BC38" s="176">
        <v>-3.4738764310754844</v>
      </c>
      <c r="BD38" s="176">
        <v>-33.262347395196578</v>
      </c>
      <c r="BE38" s="177">
        <v>-32.488584467804614</v>
      </c>
      <c r="BF38" s="187"/>
      <c r="BG38" s="407"/>
      <c r="BH38" s="173" t="s">
        <v>41</v>
      </c>
      <c r="BI38" s="176">
        <v>-31.026691386272997</v>
      </c>
      <c r="BJ38" s="176">
        <v>-37.485192188563964</v>
      </c>
      <c r="BK38" s="176">
        <v>-27.851075043255435</v>
      </c>
      <c r="BL38" s="176">
        <v>-30.717620137835311</v>
      </c>
      <c r="BM38" s="176">
        <v>-32.170725895720018</v>
      </c>
      <c r="BN38" s="176">
        <v>-37.568650088754595</v>
      </c>
      <c r="BO38" s="176">
        <v>-30.990843015360259</v>
      </c>
      <c r="BP38" s="176">
        <v>-41.493142130143553</v>
      </c>
      <c r="BQ38" s="176">
        <v>-38.496973232100963</v>
      </c>
      <c r="BR38" s="176">
        <v>-41.772101522891624</v>
      </c>
      <c r="BS38" s="176">
        <v>-26.815475741100194</v>
      </c>
      <c r="BT38" s="176">
        <v>-42.792340627781719</v>
      </c>
      <c r="BU38" s="176">
        <v>-42.131007104320084</v>
      </c>
      <c r="BV38" s="176">
        <v>-24.207611755629511</v>
      </c>
      <c r="BW38" s="176">
        <v>-36.592685108124201</v>
      </c>
      <c r="BX38" s="176">
        <v>-39.44730671465728</v>
      </c>
      <c r="BY38" s="176">
        <v>-35.969029445413881</v>
      </c>
      <c r="BZ38" s="176">
        <v>-24.3738499648688</v>
      </c>
      <c r="CA38" s="176">
        <v>-28.731603207207257</v>
      </c>
      <c r="CB38" s="176">
        <v>-38.297899846329521</v>
      </c>
      <c r="CC38" s="176">
        <v>-45.980511984403506</v>
      </c>
      <c r="CD38" s="176">
        <v>-39.329963723204543</v>
      </c>
      <c r="CE38" s="176">
        <v>-30.90866386964386</v>
      </c>
      <c r="CF38" s="176">
        <v>-25.674277299423931</v>
      </c>
      <c r="CG38" s="176">
        <v>-36.686380951635819</v>
      </c>
      <c r="CH38" s="177">
        <v>-30.834349738128619</v>
      </c>
      <c r="CI38" s="187"/>
      <c r="CJ38" s="407"/>
      <c r="CK38" s="173" t="s">
        <v>41</v>
      </c>
      <c r="CL38" s="176">
        <v>-22.671752062946037</v>
      </c>
      <c r="CM38" s="176">
        <v>-22.337761349871521</v>
      </c>
      <c r="CN38" s="176">
        <v>-19.955566426545346</v>
      </c>
      <c r="CO38" s="176">
        <v>-16.19146192019555</v>
      </c>
      <c r="CP38" s="176">
        <v>-15.707897200938415</v>
      </c>
      <c r="CQ38" s="176">
        <v>-26.739732631419631</v>
      </c>
      <c r="CR38" s="176">
        <v>-28.549138344520031</v>
      </c>
      <c r="CS38" s="176">
        <v>-29.702726528199218</v>
      </c>
      <c r="CT38" s="176">
        <v>-33.052534423184866</v>
      </c>
      <c r="CU38" s="176">
        <v>-36.248078063237386</v>
      </c>
      <c r="CV38" s="176">
        <v>-18.677619864904894</v>
      </c>
      <c r="CW38" s="176">
        <v>-27.218272003106534</v>
      </c>
      <c r="CX38" s="176">
        <v>-34.449817982959075</v>
      </c>
      <c r="CY38" s="176">
        <v>-18.676401063303139</v>
      </c>
      <c r="CZ38" s="176">
        <v>-27.065714265234842</v>
      </c>
      <c r="DA38" s="176">
        <v>-27.123263829724429</v>
      </c>
      <c r="DB38" s="176">
        <v>-19.10324597949209</v>
      </c>
      <c r="DC38" s="176">
        <v>-10.826145729295533</v>
      </c>
      <c r="DD38" s="176">
        <v>-22.158884781144895</v>
      </c>
      <c r="DE38" s="176">
        <v>-26.825937260839229</v>
      </c>
      <c r="DF38" s="176">
        <v>-33.821964937008687</v>
      </c>
      <c r="DG38" s="176">
        <v>-25.554839181986676</v>
      </c>
      <c r="DH38" s="176">
        <v>-19.248135740381812</v>
      </c>
      <c r="DI38" s="176">
        <v>-23.503276408592157</v>
      </c>
      <c r="DJ38" s="176">
        <v>-29.800942020112299</v>
      </c>
      <c r="DK38" s="177">
        <v>-21.522631397973413</v>
      </c>
    </row>
    <row r="39" spans="1:115" ht="12.75" customHeight="1" x14ac:dyDescent="0.2">
      <c r="A39" s="408"/>
      <c r="B39" s="216" t="s">
        <v>42</v>
      </c>
      <c r="C39" s="183">
        <v>151311.47212670627</v>
      </c>
      <c r="D39" s="183">
        <v>33399.178675627802</v>
      </c>
      <c r="E39" s="183">
        <v>421180.90244347195</v>
      </c>
      <c r="F39" s="183">
        <v>16966.238173387519</v>
      </c>
      <c r="G39" s="183">
        <v>12401.994894237783</v>
      </c>
      <c r="H39" s="183">
        <v>16970.399916640617</v>
      </c>
      <c r="I39" s="183">
        <v>2410.8384130457439</v>
      </c>
      <c r="J39" s="183">
        <v>4266.3813691778687</v>
      </c>
      <c r="K39" s="183">
        <v>11096.396582265292</v>
      </c>
      <c r="L39" s="183">
        <v>7846.6696363446918</v>
      </c>
      <c r="M39" s="183">
        <v>50511.077862873819</v>
      </c>
      <c r="N39" s="183">
        <v>11687.364124205482</v>
      </c>
      <c r="O39" s="183">
        <v>3504.1878191101391</v>
      </c>
      <c r="P39" s="183">
        <v>8162.367588829843</v>
      </c>
      <c r="Q39" s="183">
        <v>14446.005366260291</v>
      </c>
      <c r="R39" s="183">
        <v>10328.852219443577</v>
      </c>
      <c r="S39" s="183">
        <v>10182.002136084195</v>
      </c>
      <c r="T39" s="183">
        <v>9486.9910128165066</v>
      </c>
      <c r="U39" s="183">
        <v>19835.462879024697</v>
      </c>
      <c r="V39" s="183">
        <v>33054.34852037095</v>
      </c>
      <c r="W39" s="183">
        <v>3794.915312076691</v>
      </c>
      <c r="X39" s="183">
        <v>11963.822783161406</v>
      </c>
      <c r="Y39" s="183">
        <v>76348.963582369499</v>
      </c>
      <c r="Z39" s="183">
        <v>2536.8797801396272</v>
      </c>
      <c r="AA39" s="183">
        <v>4249.1398614150257</v>
      </c>
      <c r="AB39" s="184">
        <v>947942.85307908733</v>
      </c>
      <c r="AC39" s="187"/>
      <c r="AD39" s="408"/>
      <c r="AE39" s="216" t="s">
        <v>42</v>
      </c>
      <c r="AF39" s="185">
        <v>-8.8010811352816631</v>
      </c>
      <c r="AG39" s="185">
        <v>-15.241064936558868</v>
      </c>
      <c r="AH39" s="185">
        <v>-7.3646711710100181</v>
      </c>
      <c r="AI39" s="185">
        <v>-2.0437842667497375</v>
      </c>
      <c r="AJ39" s="185">
        <v>-23.249988863139205</v>
      </c>
      <c r="AK39" s="185">
        <v>-7.498512476898</v>
      </c>
      <c r="AL39" s="185">
        <v>-10.946315238701676</v>
      </c>
      <c r="AM39" s="185">
        <v>-38.259279850456615</v>
      </c>
      <c r="AN39" s="185">
        <v>14.189752862834858</v>
      </c>
      <c r="AO39" s="185">
        <v>12.835780532741392</v>
      </c>
      <c r="AP39" s="185">
        <v>-2.9699378540827159</v>
      </c>
      <c r="AQ39" s="185">
        <v>-18.472056405605009</v>
      </c>
      <c r="AR39" s="185">
        <v>-1.0836456081825485</v>
      </c>
      <c r="AS39" s="185">
        <v>-17.022544074348101</v>
      </c>
      <c r="AT39" s="185">
        <v>-2.8249457244936105</v>
      </c>
      <c r="AU39" s="185">
        <v>-14.698912890540782</v>
      </c>
      <c r="AV39" s="185">
        <v>-26.67033974169032</v>
      </c>
      <c r="AW39" s="185">
        <v>-20.777578997903433</v>
      </c>
      <c r="AX39" s="185">
        <v>6.4851995621390879</v>
      </c>
      <c r="AY39" s="185">
        <v>-15.9552577475636</v>
      </c>
      <c r="AZ39" s="185">
        <v>-7.4486817226145359</v>
      </c>
      <c r="BA39" s="185">
        <v>-42.360926507247342</v>
      </c>
      <c r="BB39" s="185">
        <v>-7.8228621867442278</v>
      </c>
      <c r="BC39" s="185">
        <v>-23.658309380501652</v>
      </c>
      <c r="BD39" s="185">
        <v>-3.1071238156593961</v>
      </c>
      <c r="BE39" s="186">
        <v>-9.2057411693845399</v>
      </c>
      <c r="BF39" s="187"/>
      <c r="BG39" s="408"/>
      <c r="BH39" s="216" t="s">
        <v>42</v>
      </c>
      <c r="BI39" s="185">
        <v>-25.272456224978079</v>
      </c>
      <c r="BJ39" s="185">
        <v>-31.18571708893818</v>
      </c>
      <c r="BK39" s="185">
        <v>-22.334164376188646</v>
      </c>
      <c r="BL39" s="185">
        <v>-22.307094436796049</v>
      </c>
      <c r="BM39" s="185">
        <v>-29.606768418018781</v>
      </c>
      <c r="BN39" s="185">
        <v>-29.838084112218333</v>
      </c>
      <c r="BO39" s="185">
        <v>-24.951170150327041</v>
      </c>
      <c r="BP39" s="185">
        <v>-40.665586166385417</v>
      </c>
      <c r="BQ39" s="185">
        <v>-26.552664428949758</v>
      </c>
      <c r="BR39" s="185">
        <v>-28.466298942229773</v>
      </c>
      <c r="BS39" s="185">
        <v>-20.173794624219433</v>
      </c>
      <c r="BT39" s="185">
        <v>-35.921911805725969</v>
      </c>
      <c r="BU39" s="185">
        <v>-32.480157966243603</v>
      </c>
      <c r="BV39" s="185">
        <v>-22.129188800073596</v>
      </c>
      <c r="BW39" s="185">
        <v>-28.195044126345948</v>
      </c>
      <c r="BX39" s="185">
        <v>-32.686833943922458</v>
      </c>
      <c r="BY39" s="185">
        <v>-33.353853178389755</v>
      </c>
      <c r="BZ39" s="185">
        <v>-23.303166278248867</v>
      </c>
      <c r="CA39" s="185">
        <v>-20.112625812651885</v>
      </c>
      <c r="CB39" s="185">
        <v>-32.645074588460268</v>
      </c>
      <c r="CC39" s="185">
        <v>-36.934666999834306</v>
      </c>
      <c r="CD39" s="185">
        <v>-40.215324701447607</v>
      </c>
      <c r="CE39" s="185">
        <v>-24.544615950817118</v>
      </c>
      <c r="CF39" s="185">
        <v>-25.121220577376079</v>
      </c>
      <c r="CG39" s="185">
        <v>-27.59039666662342</v>
      </c>
      <c r="CH39" s="186">
        <v>-25.031758290420804</v>
      </c>
      <c r="CI39" s="187"/>
      <c r="CJ39" s="408"/>
      <c r="CK39" s="216" t="s">
        <v>42</v>
      </c>
      <c r="CL39" s="185">
        <v>-25.272456224978079</v>
      </c>
      <c r="CM39" s="185">
        <v>-31.18571708893818</v>
      </c>
      <c r="CN39" s="185">
        <v>-22.334164376188646</v>
      </c>
      <c r="CO39" s="185">
        <v>-22.307094436796049</v>
      </c>
      <c r="CP39" s="185">
        <v>-29.606768418018781</v>
      </c>
      <c r="CQ39" s="185">
        <v>-29.838084112218333</v>
      </c>
      <c r="CR39" s="185">
        <v>-24.951170150327041</v>
      </c>
      <c r="CS39" s="185">
        <v>-40.665586166385417</v>
      </c>
      <c r="CT39" s="185">
        <v>-26.552664428949758</v>
      </c>
      <c r="CU39" s="185">
        <v>-28.466298942229773</v>
      </c>
      <c r="CV39" s="185">
        <v>-20.173794624219433</v>
      </c>
      <c r="CW39" s="185">
        <v>-35.921911805725969</v>
      </c>
      <c r="CX39" s="185">
        <v>-32.480157966243603</v>
      </c>
      <c r="CY39" s="185">
        <v>-22.129188800073596</v>
      </c>
      <c r="CZ39" s="185">
        <v>-28.195044126345948</v>
      </c>
      <c r="DA39" s="185">
        <v>-32.686833943922458</v>
      </c>
      <c r="DB39" s="185">
        <v>-33.353853178389755</v>
      </c>
      <c r="DC39" s="185">
        <v>-23.303166278248867</v>
      </c>
      <c r="DD39" s="185">
        <v>-20.112625812651885</v>
      </c>
      <c r="DE39" s="185">
        <v>-32.645074588460268</v>
      </c>
      <c r="DF39" s="185">
        <v>-36.934666999834306</v>
      </c>
      <c r="DG39" s="185">
        <v>-40.215324701447607</v>
      </c>
      <c r="DH39" s="185">
        <v>-24.544615950817118</v>
      </c>
      <c r="DI39" s="185">
        <v>-25.121220577376079</v>
      </c>
      <c r="DJ39" s="185">
        <v>-27.59039666662342</v>
      </c>
      <c r="DK39" s="186">
        <v>-25.031758290420804</v>
      </c>
    </row>
    <row r="40" spans="1:115" s="160" customFormat="1" ht="12.75" customHeight="1" x14ac:dyDescent="0.2">
      <c r="A40" s="409">
        <v>2021</v>
      </c>
      <c r="B40" s="298" t="s">
        <v>39</v>
      </c>
      <c r="C40" s="231">
        <v>161369.54132537195</v>
      </c>
      <c r="D40" s="231">
        <v>39733.649697619236</v>
      </c>
      <c r="E40" s="231">
        <v>442516.59072698979</v>
      </c>
      <c r="F40" s="295">
        <v>17418.487509250048</v>
      </c>
      <c r="G40" s="295">
        <v>15444.209778254104</v>
      </c>
      <c r="H40" s="295">
        <v>15532.731965602594</v>
      </c>
      <c r="I40" s="295">
        <v>2231.6909336803697</v>
      </c>
      <c r="J40" s="295">
        <v>5926.3274898568479</v>
      </c>
      <c r="K40" s="295">
        <v>10226.642169996683</v>
      </c>
      <c r="L40" s="295">
        <v>7257.0722141417245</v>
      </c>
      <c r="M40" s="295">
        <v>48614.987573043458</v>
      </c>
      <c r="N40" s="295">
        <v>10492.208732042156</v>
      </c>
      <c r="O40" s="295">
        <v>3422.6637832044712</v>
      </c>
      <c r="P40" s="295">
        <v>11293.567480670597</v>
      </c>
      <c r="Q40" s="295">
        <v>17103.4184082268</v>
      </c>
      <c r="R40" s="295">
        <v>8301.8669779785159</v>
      </c>
      <c r="S40" s="295">
        <v>13298.129117864708</v>
      </c>
      <c r="T40" s="295">
        <v>9568.549592998037</v>
      </c>
      <c r="U40" s="295">
        <v>19750.930669320474</v>
      </c>
      <c r="V40" s="295">
        <v>37958.546888157398</v>
      </c>
      <c r="W40" s="295">
        <v>3808.2012044196081</v>
      </c>
      <c r="X40" s="295">
        <v>15852.460129117866</v>
      </c>
      <c r="Y40" s="295">
        <v>81332.089157671799</v>
      </c>
      <c r="Z40" s="295">
        <v>3825.6726887647046</v>
      </c>
      <c r="AA40" s="295">
        <v>2630.0407767485776</v>
      </c>
      <c r="AB40" s="296">
        <v>1004910.2769909925</v>
      </c>
      <c r="AC40" s="297"/>
      <c r="AD40" s="409">
        <v>2021</v>
      </c>
      <c r="AE40" s="298" t="s">
        <v>39</v>
      </c>
      <c r="AF40" s="299">
        <v>16.441459765914622</v>
      </c>
      <c r="AG40" s="299">
        <v>33.576947005592373</v>
      </c>
      <c r="AH40" s="299">
        <v>20.030428224449004</v>
      </c>
      <c r="AI40" s="299">
        <v>26.219409035109109</v>
      </c>
      <c r="AJ40" s="299">
        <v>22.58808634650471</v>
      </c>
      <c r="AK40" s="299">
        <v>9.6082202677657094</v>
      </c>
      <c r="AL40" s="299">
        <v>1.1475217926592896</v>
      </c>
      <c r="AM40" s="299">
        <v>8.0118240147634356</v>
      </c>
      <c r="AN40" s="299">
        <v>17.110905963987079</v>
      </c>
      <c r="AO40" s="299">
        <v>21.641260891798343</v>
      </c>
      <c r="AP40" s="299">
        <v>19.096839536758004</v>
      </c>
      <c r="AQ40" s="299">
        <v>16.10116786761413</v>
      </c>
      <c r="AR40" s="299">
        <v>1.2773475191328876</v>
      </c>
      <c r="AS40" s="299">
        <v>16.699115476228354</v>
      </c>
      <c r="AT40" s="299">
        <v>38.458208571862663</v>
      </c>
      <c r="AU40" s="299">
        <v>13.929169354327486</v>
      </c>
      <c r="AV40" s="299">
        <v>38.098315359835766</v>
      </c>
      <c r="AW40" s="299">
        <v>3.192987978841022</v>
      </c>
      <c r="AX40" s="299">
        <v>13.341977053383003</v>
      </c>
      <c r="AY40" s="299">
        <v>15.201744014376528</v>
      </c>
      <c r="AZ40" s="299">
        <v>35.833670566616661</v>
      </c>
      <c r="BA40" s="299">
        <v>11.830818513252716</v>
      </c>
      <c r="BB40" s="299">
        <v>26.478062802960032</v>
      </c>
      <c r="BC40" s="299">
        <v>77.702289988845877</v>
      </c>
      <c r="BD40" s="299">
        <v>-15.698831826988101</v>
      </c>
      <c r="BE40" s="300">
        <v>19.867669610709761</v>
      </c>
      <c r="BF40" s="297"/>
      <c r="BG40" s="409">
        <v>2021</v>
      </c>
      <c r="BH40" s="298" t="s">
        <v>39</v>
      </c>
      <c r="BI40" s="299">
        <v>16.441459765914622</v>
      </c>
      <c r="BJ40" s="299">
        <v>33.576947005592373</v>
      </c>
      <c r="BK40" s="299">
        <v>20.030428224449004</v>
      </c>
      <c r="BL40" s="299">
        <v>26.219409035109109</v>
      </c>
      <c r="BM40" s="299">
        <v>22.58808634650471</v>
      </c>
      <c r="BN40" s="299">
        <v>9.6082202677657094</v>
      </c>
      <c r="BO40" s="299">
        <v>1.1475217926592896</v>
      </c>
      <c r="BP40" s="299">
        <v>8.0118240147634356</v>
      </c>
      <c r="BQ40" s="299">
        <v>17.110905963987079</v>
      </c>
      <c r="BR40" s="299">
        <v>21.641260891798343</v>
      </c>
      <c r="BS40" s="299">
        <v>19.096839536758004</v>
      </c>
      <c r="BT40" s="299">
        <v>16.10116786761413</v>
      </c>
      <c r="BU40" s="299">
        <v>1.2773475191328876</v>
      </c>
      <c r="BV40" s="299">
        <v>16.699115476228354</v>
      </c>
      <c r="BW40" s="299">
        <v>38.458208571862663</v>
      </c>
      <c r="BX40" s="299">
        <v>13.929169354327486</v>
      </c>
      <c r="BY40" s="299">
        <v>38.098315359835766</v>
      </c>
      <c r="BZ40" s="299">
        <v>3.192987978841022</v>
      </c>
      <c r="CA40" s="299">
        <v>13.341977053383003</v>
      </c>
      <c r="CB40" s="299">
        <v>15.201744014376528</v>
      </c>
      <c r="CC40" s="299">
        <v>35.833670566616661</v>
      </c>
      <c r="CD40" s="299">
        <v>11.830818513252716</v>
      </c>
      <c r="CE40" s="299">
        <v>26.478062802960032</v>
      </c>
      <c r="CF40" s="299">
        <v>77.702289988845877</v>
      </c>
      <c r="CG40" s="299">
        <v>-15.698831826988101</v>
      </c>
      <c r="CH40" s="300">
        <v>19.867669610709761</v>
      </c>
      <c r="CI40" s="297"/>
      <c r="CJ40" s="409">
        <v>2021</v>
      </c>
      <c r="CK40" s="298" t="s">
        <v>39</v>
      </c>
      <c r="CL40" s="299">
        <v>-21.622415841070875</v>
      </c>
      <c r="CM40" s="299">
        <v>-25.668609360285309</v>
      </c>
      <c r="CN40" s="299">
        <v>-18.517410228819887</v>
      </c>
      <c r="CO40" s="299">
        <v>-21.18089440825387</v>
      </c>
      <c r="CP40" s="299">
        <v>-27.816189905558218</v>
      </c>
      <c r="CQ40" s="299">
        <v>-27.022621548920178</v>
      </c>
      <c r="CR40" s="299">
        <v>-28.527858827168618</v>
      </c>
      <c r="CS40" s="299">
        <v>-39.258494952851585</v>
      </c>
      <c r="CT40" s="299">
        <v>-21.488657219907793</v>
      </c>
      <c r="CU40" s="299">
        <v>-23.632623136754351</v>
      </c>
      <c r="CV40" s="299">
        <v>-15.373351413198066</v>
      </c>
      <c r="CW40" s="299">
        <v>-33.732140470770879</v>
      </c>
      <c r="CX40" s="299">
        <v>-33.74743803086713</v>
      </c>
      <c r="CY40" s="299">
        <v>-22.027229676903602</v>
      </c>
      <c r="CZ40" s="299">
        <v>-20.330366871348403</v>
      </c>
      <c r="DA40" s="299">
        <v>-25.502112048224756</v>
      </c>
      <c r="DB40" s="299">
        <v>-27.899558371910103</v>
      </c>
      <c r="DC40" s="299">
        <v>-23.857209798889823</v>
      </c>
      <c r="DD40" s="299">
        <v>-19.699315337902988</v>
      </c>
      <c r="DE40" s="299">
        <v>-30.076781051728176</v>
      </c>
      <c r="DF40" s="299">
        <v>-26.148988685358599</v>
      </c>
      <c r="DG40" s="299">
        <v>-38.45998049206657</v>
      </c>
      <c r="DH40" s="299">
        <v>-19.41097678622431</v>
      </c>
      <c r="DI40" s="299">
        <v>-5.4076604059276505</v>
      </c>
      <c r="DJ40" s="299">
        <v>-28.428540871560038</v>
      </c>
      <c r="DK40" s="300">
        <v>-21.233293778414787</v>
      </c>
    </row>
    <row r="41" spans="1:115" s="162" customFormat="1" ht="12.75" customHeight="1" x14ac:dyDescent="0.2">
      <c r="A41" s="410"/>
      <c r="B41" s="301" t="s">
        <v>40</v>
      </c>
      <c r="C41" s="179">
        <v>179960.43158340181</v>
      </c>
      <c r="D41" s="179">
        <v>37215.698628432037</v>
      </c>
      <c r="E41" s="179">
        <v>508875.12466084189</v>
      </c>
      <c r="F41" s="179">
        <v>20465.310755980387</v>
      </c>
      <c r="G41" s="179">
        <v>15436.899310482166</v>
      </c>
      <c r="H41" s="179">
        <v>15606.198441739478</v>
      </c>
      <c r="I41" s="179">
        <v>2169.0741044980459</v>
      </c>
      <c r="J41" s="179">
        <v>4191.0056754536636</v>
      </c>
      <c r="K41" s="179">
        <v>9880.7063450576261</v>
      </c>
      <c r="L41" s="179">
        <v>8009.3260149851894</v>
      </c>
      <c r="M41" s="179">
        <v>57522.504493067485</v>
      </c>
      <c r="N41" s="179">
        <v>11217.487740522241</v>
      </c>
      <c r="O41" s="179">
        <v>3101.9236800836384</v>
      </c>
      <c r="P41" s="179">
        <v>11735.043138426307</v>
      </c>
      <c r="Q41" s="179">
        <v>16076.60005476315</v>
      </c>
      <c r="R41" s="179">
        <v>8283.7269559156648</v>
      </c>
      <c r="S41" s="179">
        <v>15351.113509073259</v>
      </c>
      <c r="T41" s="179">
        <v>13642.783013466758</v>
      </c>
      <c r="U41" s="179">
        <v>19817.656361237649</v>
      </c>
      <c r="V41" s="179">
        <v>38717.802329923084</v>
      </c>
      <c r="W41" s="179">
        <v>3186.5732457122945</v>
      </c>
      <c r="X41" s="179">
        <v>15577.792547233217</v>
      </c>
      <c r="Y41" s="179">
        <v>69416.620640728856</v>
      </c>
      <c r="Z41" s="179">
        <v>3618.9109600975785</v>
      </c>
      <c r="AA41" s="179">
        <v>3596.18624449257</v>
      </c>
      <c r="AB41" s="180">
        <v>1092672.5004356161</v>
      </c>
      <c r="AD41" s="410"/>
      <c r="AE41" s="301" t="s">
        <v>40</v>
      </c>
      <c r="AF41" s="181">
        <v>143.60239315305304</v>
      </c>
      <c r="AG41" s="181">
        <v>223.90261547550168</v>
      </c>
      <c r="AH41" s="181">
        <v>147.78768047119556</v>
      </c>
      <c r="AI41" s="181">
        <v>280.92754663152778</v>
      </c>
      <c r="AJ41" s="181">
        <v>247.92564732733123</v>
      </c>
      <c r="AK41" s="181">
        <v>147.77577993492596</v>
      </c>
      <c r="AL41" s="181">
        <v>260.6150355899174</v>
      </c>
      <c r="AM41" s="181">
        <v>152.10808373053567</v>
      </c>
      <c r="AN41" s="181">
        <v>111.12237051779226</v>
      </c>
      <c r="AO41" s="181">
        <v>253.97625076804258</v>
      </c>
      <c r="AP41" s="181">
        <v>175.79240065110727</v>
      </c>
      <c r="AQ41" s="181">
        <v>198.23528636208226</v>
      </c>
      <c r="AR41" s="181">
        <v>214.52280474448008</v>
      </c>
      <c r="AS41" s="181">
        <v>323.97975123789308</v>
      </c>
      <c r="AT41" s="181">
        <v>212.14752146338429</v>
      </c>
      <c r="AU41" s="181">
        <v>109.95225160900036</v>
      </c>
      <c r="AV41" s="181">
        <v>242.09260862742235</v>
      </c>
      <c r="AW41" s="181">
        <v>326.64002823200599</v>
      </c>
      <c r="AX41" s="181">
        <v>167.8152725281131</v>
      </c>
      <c r="AY41" s="181">
        <v>165.83353037793796</v>
      </c>
      <c r="AZ41" s="181">
        <v>104.73792013289622</v>
      </c>
      <c r="BA41" s="181">
        <v>291.00265858063972</v>
      </c>
      <c r="BB41" s="181">
        <v>139.01111974198517</v>
      </c>
      <c r="BC41" s="181">
        <v>160.42161172734035</v>
      </c>
      <c r="BD41" s="181">
        <v>143.58842015080251</v>
      </c>
      <c r="BE41" s="182">
        <v>159.78035604357683</v>
      </c>
      <c r="BG41" s="410"/>
      <c r="BH41" s="301" t="s">
        <v>40</v>
      </c>
      <c r="BI41" s="181">
        <v>60.656926060292427</v>
      </c>
      <c r="BJ41" s="181">
        <v>86.608707346391412</v>
      </c>
      <c r="BK41" s="181">
        <v>65.73678695954581</v>
      </c>
      <c r="BL41" s="181">
        <v>97.59281383952252</v>
      </c>
      <c r="BM41" s="181">
        <v>81.277192209685879</v>
      </c>
      <c r="BN41" s="181">
        <v>52.122404565028212</v>
      </c>
      <c r="BO41" s="181">
        <v>56.729919714067798</v>
      </c>
      <c r="BP41" s="181">
        <v>41.51850048029393</v>
      </c>
      <c r="BQ41" s="181">
        <v>49.914689858641225</v>
      </c>
      <c r="BR41" s="181">
        <v>85.527690615403884</v>
      </c>
      <c r="BS41" s="181">
        <v>72.086328808466234</v>
      </c>
      <c r="BT41" s="181">
        <v>69.628024076303305</v>
      </c>
      <c r="BU41" s="181">
        <v>49.450173262350283</v>
      </c>
      <c r="BV41" s="181">
        <v>85.038017689460048</v>
      </c>
      <c r="BW41" s="181">
        <v>89.566664310855188</v>
      </c>
      <c r="BX41" s="181">
        <v>47.658558629124201</v>
      </c>
      <c r="BY41" s="181">
        <v>102.9431664399072</v>
      </c>
      <c r="BZ41" s="181">
        <v>86.134295963212892</v>
      </c>
      <c r="CA41" s="181">
        <v>59.385512972002232</v>
      </c>
      <c r="CB41" s="181">
        <v>61.375282038256373</v>
      </c>
      <c r="CC41" s="181">
        <v>60.430882496659464</v>
      </c>
      <c r="CD41" s="181">
        <v>73.079244660956448</v>
      </c>
      <c r="CE41" s="181">
        <v>61.490140747460153</v>
      </c>
      <c r="CF41" s="181">
        <v>110.15112819048505</v>
      </c>
      <c r="CG41" s="181">
        <v>35.466068354339676</v>
      </c>
      <c r="CH41" s="182">
        <v>66.611854468113435</v>
      </c>
      <c r="CJ41" s="410"/>
      <c r="CK41" s="301" t="s">
        <v>40</v>
      </c>
      <c r="CL41" s="181">
        <v>10.36036022703315</v>
      </c>
      <c r="CM41" s="181">
        <v>9.6179589151463176</v>
      </c>
      <c r="CN41" s="181">
        <v>14.330338391499598</v>
      </c>
      <c r="CO41" s="181">
        <v>24.063204567899277</v>
      </c>
      <c r="CP41" s="181">
        <v>11.628643990146204</v>
      </c>
      <c r="CQ41" s="181">
        <v>3.8232420072597195</v>
      </c>
      <c r="CR41" s="181">
        <v>16.12770967353223</v>
      </c>
      <c r="CS41" s="181">
        <v>-10.728019498948472</v>
      </c>
      <c r="CT41" s="181">
        <v>8.0697949039448389</v>
      </c>
      <c r="CU41" s="181">
        <v>17.507015142176297</v>
      </c>
      <c r="CV41" s="181">
        <v>17.868804460783515</v>
      </c>
      <c r="CW41" s="181">
        <v>-1.8567722083291271</v>
      </c>
      <c r="CX41" s="181">
        <v>-1.0829961863881965</v>
      </c>
      <c r="CY41" s="181">
        <v>22.319927390586326</v>
      </c>
      <c r="CZ41" s="181">
        <v>16.957074990029032</v>
      </c>
      <c r="DA41" s="181">
        <v>2.1347239355834713</v>
      </c>
      <c r="DB41" s="181">
        <v>12.545960701892845</v>
      </c>
      <c r="DC41" s="181">
        <v>19.719780134314679</v>
      </c>
      <c r="DD41" s="181">
        <v>16.114742840914033</v>
      </c>
      <c r="DE41" s="181">
        <v>2.5602471087385226</v>
      </c>
      <c r="DF41" s="181">
        <v>-3.4766885821468252</v>
      </c>
      <c r="DG41" s="181">
        <v>-4.2525840730552318</v>
      </c>
      <c r="DH41" s="181">
        <v>9.087500187679364</v>
      </c>
      <c r="DI41" s="181">
        <v>30.191847415016948</v>
      </c>
      <c r="DJ41" s="181">
        <v>0.44921405439111162</v>
      </c>
      <c r="DK41" s="182">
        <v>11.93717200873734</v>
      </c>
    </row>
    <row r="42" spans="1:115" s="162" customFormat="1" ht="12.75" customHeight="1" x14ac:dyDescent="0.2">
      <c r="A42" s="410"/>
      <c r="B42" s="302" t="s">
        <v>41</v>
      </c>
      <c r="C42" s="174">
        <v>200782.60442608726</v>
      </c>
      <c r="D42" s="174">
        <v>40273.880854911826</v>
      </c>
      <c r="E42" s="174">
        <v>566053.23862011649</v>
      </c>
      <c r="F42" s="174">
        <v>17767.429252257643</v>
      </c>
      <c r="G42" s="174">
        <v>14298.505052973738</v>
      </c>
      <c r="H42" s="174">
        <v>19544.562633656347</v>
      </c>
      <c r="I42" s="174">
        <v>1919.9287817872982</v>
      </c>
      <c r="J42" s="174">
        <v>5346.4605965808405</v>
      </c>
      <c r="K42" s="174">
        <v>11092.302078623537</v>
      </c>
      <c r="L42" s="174">
        <v>7018.1708112863998</v>
      </c>
      <c r="M42" s="174">
        <v>60322.13195165764</v>
      </c>
      <c r="N42" s="174">
        <v>12840.987938851073</v>
      </c>
      <c r="O42" s="174">
        <v>4673.7603900626882</v>
      </c>
      <c r="P42" s="174">
        <v>11250.715725929636</v>
      </c>
      <c r="Q42" s="174">
        <v>18901.425537374897</v>
      </c>
      <c r="R42" s="174">
        <v>12230.202925470163</v>
      </c>
      <c r="S42" s="174">
        <v>15872.043429912137</v>
      </c>
      <c r="T42" s="174">
        <v>14011.798663131009</v>
      </c>
      <c r="U42" s="174">
        <v>21278.18804149915</v>
      </c>
      <c r="V42" s="174">
        <v>42304.252954187185</v>
      </c>
      <c r="W42" s="174">
        <v>4674.3181845954559</v>
      </c>
      <c r="X42" s="174">
        <v>17569.412193125019</v>
      </c>
      <c r="Y42" s="174">
        <v>88563.826940231927</v>
      </c>
      <c r="Z42" s="174">
        <v>2516.2111373162415</v>
      </c>
      <c r="AA42" s="174">
        <v>5014.5728495839085</v>
      </c>
      <c r="AB42" s="175">
        <v>1216120.9319712096</v>
      </c>
      <c r="AD42" s="410"/>
      <c r="AE42" s="302" t="s">
        <v>41</v>
      </c>
      <c r="AF42" s="176">
        <v>74.423542536137873</v>
      </c>
      <c r="AG42" s="176">
        <v>90.73229191339837</v>
      </c>
      <c r="AH42" s="176">
        <v>79.102186931505372</v>
      </c>
      <c r="AI42" s="176">
        <v>82.447615837488613</v>
      </c>
      <c r="AJ42" s="176">
        <v>41.026305733800925</v>
      </c>
      <c r="AK42" s="176">
        <v>54.760039677440496</v>
      </c>
      <c r="AL42" s="176">
        <v>25.968708527623185</v>
      </c>
      <c r="AM42" s="176">
        <v>16.061623449053108</v>
      </c>
      <c r="AN42" s="176">
        <v>59.058812739201926</v>
      </c>
      <c r="AO42" s="176">
        <v>61.695696463766893</v>
      </c>
      <c r="AP42" s="176">
        <v>63.000822539535449</v>
      </c>
      <c r="AQ42" s="176">
        <v>59.897343056003358</v>
      </c>
      <c r="AR42" s="176">
        <v>102.89072170082068</v>
      </c>
      <c r="AS42" s="176">
        <v>91.570580373765949</v>
      </c>
      <c r="AT42" s="176">
        <v>72.236576231769661</v>
      </c>
      <c r="AU42" s="176">
        <v>47.76848346922251</v>
      </c>
      <c r="AV42" s="176">
        <v>84.447817741385123</v>
      </c>
      <c r="AW42" s="176">
        <v>57.571096523048325</v>
      </c>
      <c r="AX42" s="176">
        <v>31.819732656177969</v>
      </c>
      <c r="AY42" s="176">
        <v>75.291339477336265</v>
      </c>
      <c r="AZ42" s="176">
        <v>63.43798400490477</v>
      </c>
      <c r="BA42" s="176">
        <v>42.164185750692049</v>
      </c>
      <c r="BB42" s="176">
        <v>55.325464809924995</v>
      </c>
      <c r="BC42" s="176">
        <v>-15.86557337404475</v>
      </c>
      <c r="BD42" s="176">
        <v>74.275484537936492</v>
      </c>
      <c r="BE42" s="177">
        <v>71.146743335938226</v>
      </c>
      <c r="BG42" s="410"/>
      <c r="BH42" s="302" t="s">
        <v>41</v>
      </c>
      <c r="BI42" s="176">
        <v>65.494668216193091</v>
      </c>
      <c r="BJ42" s="176">
        <v>88.005173060632828</v>
      </c>
      <c r="BK42" s="176">
        <v>70.482541994296739</v>
      </c>
      <c r="BL42" s="176">
        <v>92.4913154941855</v>
      </c>
      <c r="BM42" s="176">
        <v>66.259287293804121</v>
      </c>
      <c r="BN42" s="176">
        <v>53.128808216045734</v>
      </c>
      <c r="BO42" s="176">
        <v>45.907166767780616</v>
      </c>
      <c r="BP42" s="176">
        <v>31.543003128306868</v>
      </c>
      <c r="BQ42" s="176">
        <v>53.042705452865533</v>
      </c>
      <c r="BR42" s="176">
        <v>77.297964787196818</v>
      </c>
      <c r="BS42" s="176">
        <v>68.679199312960563</v>
      </c>
      <c r="BT42" s="176">
        <v>65.876323471683619</v>
      </c>
      <c r="BU42" s="176">
        <v>67.908574582038895</v>
      </c>
      <c r="BV42" s="176">
        <v>87.132378882477738</v>
      </c>
      <c r="BW42" s="176">
        <v>82.888259268985138</v>
      </c>
      <c r="BX42" s="176">
        <v>47.705193719419924</v>
      </c>
      <c r="BY42" s="176">
        <v>95.93871077712555</v>
      </c>
      <c r="BZ42" s="176">
        <v>74.244603638301655</v>
      </c>
      <c r="CA42" s="176">
        <v>48.524157231617806</v>
      </c>
      <c r="CB42" s="176">
        <v>66.062722608897914</v>
      </c>
      <c r="CC42" s="176">
        <v>61.622061191833843</v>
      </c>
      <c r="CD42" s="176">
        <v>60.559913590938109</v>
      </c>
      <c r="CE42" s="176">
        <v>59.152530713030615</v>
      </c>
      <c r="CF42" s="176">
        <v>52.46440026435566</v>
      </c>
      <c r="CG42" s="176">
        <v>50.408066123959138</v>
      </c>
      <c r="CH42" s="177">
        <v>68.247958451274556</v>
      </c>
      <c r="CJ42" s="410"/>
      <c r="CK42" s="302" t="s">
        <v>41</v>
      </c>
      <c r="CL42" s="176">
        <v>40.51581769130663</v>
      </c>
      <c r="CM42" s="176">
        <v>48.023162866814985</v>
      </c>
      <c r="CN42" s="176">
        <v>44.162150508485574</v>
      </c>
      <c r="CO42" s="176">
        <v>57.074384480212956</v>
      </c>
      <c r="CP42" s="176">
        <v>32.881234093872003</v>
      </c>
      <c r="CQ42" s="176">
        <v>31.508034522271956</v>
      </c>
      <c r="CR42" s="176">
        <v>24.042052157569181</v>
      </c>
      <c r="CS42" s="176">
        <v>5.7019757940003357</v>
      </c>
      <c r="CT42" s="176">
        <v>40.500949586183644</v>
      </c>
      <c r="CU42" s="176">
        <v>54.336701591591499</v>
      </c>
      <c r="CV42" s="176">
        <v>43.935816554100569</v>
      </c>
      <c r="CW42" s="176">
        <v>31.490356709193335</v>
      </c>
      <c r="CX42" s="176">
        <v>43.974684678646646</v>
      </c>
      <c r="CY42" s="176">
        <v>50.742619457199091</v>
      </c>
      <c r="CZ42" s="176">
        <v>53.490095906295323</v>
      </c>
      <c r="DA42" s="176">
        <v>23.806151908390085</v>
      </c>
      <c r="DB42" s="176">
        <v>49.432768322398445</v>
      </c>
      <c r="DC42" s="176">
        <v>40.111981580934788</v>
      </c>
      <c r="DD42" s="176">
        <v>35.38416897004111</v>
      </c>
      <c r="DE42" s="176">
        <v>36.996248113256925</v>
      </c>
      <c r="DF42" s="176">
        <v>36.603936291558739</v>
      </c>
      <c r="DG42" s="176">
        <v>18.896448961218425</v>
      </c>
      <c r="DH42" s="176">
        <v>35.363574124132072</v>
      </c>
      <c r="DI42" s="176">
        <v>26.799445886750604</v>
      </c>
      <c r="DJ42" s="176">
        <v>30.618304471406255</v>
      </c>
      <c r="DK42" s="177">
        <v>41.41419886777058</v>
      </c>
    </row>
    <row r="43" spans="1:115" s="162" customFormat="1" ht="12.75" customHeight="1" x14ac:dyDescent="0.2">
      <c r="A43" s="411"/>
      <c r="B43" s="303" t="s">
        <v>42</v>
      </c>
      <c r="C43" s="183">
        <v>200409.90410842453</v>
      </c>
      <c r="D43" s="183">
        <v>46847.808629756022</v>
      </c>
      <c r="E43" s="183">
        <v>587207.68774516357</v>
      </c>
      <c r="F43" s="183">
        <v>22361.512138250975</v>
      </c>
      <c r="G43" s="183">
        <v>14502.082824283789</v>
      </c>
      <c r="H43" s="183">
        <v>19492.249468685863</v>
      </c>
      <c r="I43" s="183">
        <v>2064.3613179019467</v>
      </c>
      <c r="J43" s="183">
        <v>5786.1985596832765</v>
      </c>
      <c r="K43" s="183">
        <v>10462.054552299527</v>
      </c>
      <c r="L43" s="183">
        <v>7563.4118747191624</v>
      </c>
      <c r="M43" s="183">
        <v>67016.90696234045</v>
      </c>
      <c r="N43" s="183">
        <v>11923.294196227973</v>
      </c>
      <c r="O43" s="183">
        <v>4010.0939241951351</v>
      </c>
      <c r="P43" s="183">
        <v>12035.27083055026</v>
      </c>
      <c r="Q43" s="183">
        <v>17943.978480259404</v>
      </c>
      <c r="R43" s="183">
        <v>13561.368228021811</v>
      </c>
      <c r="S43" s="183">
        <v>15624.066526602141</v>
      </c>
      <c r="T43" s="183">
        <v>14075.241198401807</v>
      </c>
      <c r="U43" s="183">
        <v>24053.357128110463</v>
      </c>
      <c r="V43" s="183">
        <v>44856.620162005267</v>
      </c>
      <c r="W43" s="183">
        <v>3830.4878374603791</v>
      </c>
      <c r="X43" s="183">
        <v>17977.238866691765</v>
      </c>
      <c r="Y43" s="183">
        <v>92289.811592970858</v>
      </c>
      <c r="Z43" s="183">
        <v>3262.2895692408583</v>
      </c>
      <c r="AA43" s="183">
        <v>4002.8875071347898</v>
      </c>
      <c r="AB43" s="184">
        <v>1263160.1842293821</v>
      </c>
      <c r="AD43" s="411"/>
      <c r="AE43" s="303" t="s">
        <v>42</v>
      </c>
      <c r="AF43" s="185">
        <v>32.44858522069223</v>
      </c>
      <c r="AG43" s="185">
        <v>40.266349315775287</v>
      </c>
      <c r="AH43" s="185">
        <v>39.419352667343375</v>
      </c>
      <c r="AI43" s="185">
        <v>31.800060271028375</v>
      </c>
      <c r="AJ43" s="185">
        <v>16.933468752045265</v>
      </c>
      <c r="AK43" s="185">
        <v>14.860283578658651</v>
      </c>
      <c r="AL43" s="185">
        <v>-14.371643212125274</v>
      </c>
      <c r="AM43" s="185">
        <v>35.623097397837086</v>
      </c>
      <c r="AN43" s="185">
        <v>-5.7166488712164014</v>
      </c>
      <c r="AO43" s="185">
        <v>-3.6099106341054399</v>
      </c>
      <c r="AP43" s="185">
        <v>32.67764181211146</v>
      </c>
      <c r="AQ43" s="185">
        <v>2.0186764912531574</v>
      </c>
      <c r="AR43" s="185">
        <v>14.437185767441729</v>
      </c>
      <c r="AS43" s="185">
        <v>47.448282616191719</v>
      </c>
      <c r="AT43" s="185">
        <v>24.214120272784111</v>
      </c>
      <c r="AU43" s="185">
        <v>31.295984683498279</v>
      </c>
      <c r="AV43" s="185">
        <v>53.447881053095728</v>
      </c>
      <c r="AW43" s="185">
        <v>48.363597893017676</v>
      </c>
      <c r="AX43" s="185">
        <v>21.264410489487705</v>
      </c>
      <c r="AY43" s="185">
        <v>35.705654989269362</v>
      </c>
      <c r="AZ43" s="185">
        <v>0.93737336563175511</v>
      </c>
      <c r="BA43" s="185">
        <v>50.263332987462817</v>
      </c>
      <c r="BB43" s="185">
        <v>20.878931766249174</v>
      </c>
      <c r="BC43" s="185">
        <v>28.594567026006466</v>
      </c>
      <c r="BD43" s="185">
        <v>-5.7953459361591904</v>
      </c>
      <c r="BE43" s="186">
        <v>33.252777857485036</v>
      </c>
      <c r="BG43" s="411"/>
      <c r="BH43" s="303" t="s">
        <v>42</v>
      </c>
      <c r="BI43" s="185">
        <v>55.053168434572378</v>
      </c>
      <c r="BJ43" s="185">
        <v>71.353126764703262</v>
      </c>
      <c r="BK43" s="185">
        <v>60.505015416444465</v>
      </c>
      <c r="BL43" s="185">
        <v>70.046600116169017</v>
      </c>
      <c r="BM43" s="185">
        <v>50.802048153452148</v>
      </c>
      <c r="BN43" s="185">
        <v>40.158064698583914</v>
      </c>
      <c r="BO43" s="185">
        <v>24.355035411005012</v>
      </c>
      <c r="BP43" s="185">
        <v>32.629456479990381</v>
      </c>
      <c r="BQ43" s="185">
        <v>32.332332846281055</v>
      </c>
      <c r="BR43" s="185">
        <v>46.201380943340475</v>
      </c>
      <c r="BS43" s="185">
        <v>56.490622152777092</v>
      </c>
      <c r="BT43" s="185">
        <v>42.924084736925813</v>
      </c>
      <c r="BU43" s="185">
        <v>49.490745891318412</v>
      </c>
      <c r="BV43" s="185">
        <v>74.900167486774478</v>
      </c>
      <c r="BW43" s="185">
        <v>63.141200718410026</v>
      </c>
      <c r="BX43" s="185">
        <v>42.024881007594985</v>
      </c>
      <c r="BY43" s="185">
        <v>82.790124822418875</v>
      </c>
      <c r="BZ43" s="185">
        <v>66.285565190315054</v>
      </c>
      <c r="CA43" s="185">
        <v>39.631352917273574</v>
      </c>
      <c r="CB43" s="185">
        <v>56.479048438199285</v>
      </c>
      <c r="CC43" s="185">
        <v>40.714636522017436</v>
      </c>
      <c r="CD43" s="185">
        <v>57.660167892472543</v>
      </c>
      <c r="CE43" s="185">
        <v>46.263484907278496</v>
      </c>
      <c r="CF43" s="185">
        <v>45.788060035852297</v>
      </c>
      <c r="CG43" s="185">
        <v>30.035910805035094</v>
      </c>
      <c r="CH43" s="186">
        <v>56.877375931043915</v>
      </c>
      <c r="CJ43" s="411"/>
      <c r="CK43" s="303" t="s">
        <v>42</v>
      </c>
      <c r="CL43" s="185">
        <v>55.053168434572378</v>
      </c>
      <c r="CM43" s="185">
        <v>71.353126764703262</v>
      </c>
      <c r="CN43" s="185">
        <v>60.505015416444465</v>
      </c>
      <c r="CO43" s="185">
        <v>70.046600116169017</v>
      </c>
      <c r="CP43" s="185">
        <v>50.802048153452148</v>
      </c>
      <c r="CQ43" s="185">
        <v>40.158064698583914</v>
      </c>
      <c r="CR43" s="185">
        <v>24.355035411005012</v>
      </c>
      <c r="CS43" s="185">
        <v>32.629456479990381</v>
      </c>
      <c r="CT43" s="185">
        <v>32.332332846281055</v>
      </c>
      <c r="CU43" s="185">
        <v>46.201380943340475</v>
      </c>
      <c r="CV43" s="185">
        <v>56.490622152777092</v>
      </c>
      <c r="CW43" s="185">
        <v>42.924084736925813</v>
      </c>
      <c r="CX43" s="185">
        <v>49.490745891318412</v>
      </c>
      <c r="CY43" s="185">
        <v>74.900167486774478</v>
      </c>
      <c r="CZ43" s="185">
        <v>63.141200718410026</v>
      </c>
      <c r="DA43" s="185">
        <v>42.024881007594985</v>
      </c>
      <c r="DB43" s="185">
        <v>82.790124822418875</v>
      </c>
      <c r="DC43" s="185">
        <v>66.285565190315054</v>
      </c>
      <c r="DD43" s="185">
        <v>39.631352917273574</v>
      </c>
      <c r="DE43" s="185">
        <v>56.479048438199285</v>
      </c>
      <c r="DF43" s="185">
        <v>40.714636522017436</v>
      </c>
      <c r="DG43" s="185">
        <v>57.660167892472543</v>
      </c>
      <c r="DH43" s="185">
        <v>46.263484907278496</v>
      </c>
      <c r="DI43" s="185">
        <v>45.788060035852297</v>
      </c>
      <c r="DJ43" s="185">
        <v>30.035910805035094</v>
      </c>
      <c r="DK43" s="186">
        <v>56.877375931043915</v>
      </c>
    </row>
    <row r="44" spans="1:115" s="162" customFormat="1" ht="12.75" customHeight="1" x14ac:dyDescent="0.2">
      <c r="A44" s="354">
        <v>2022</v>
      </c>
      <c r="B44" s="309" t="s">
        <v>39</v>
      </c>
      <c r="C44" s="231">
        <v>153342.75363240668</v>
      </c>
      <c r="D44" s="231">
        <v>25163.150063680838</v>
      </c>
      <c r="E44" s="231">
        <v>410828.3177199809</v>
      </c>
      <c r="F44" s="231">
        <v>9706.4697381052465</v>
      </c>
      <c r="G44" s="231">
        <v>8781.6036826848231</v>
      </c>
      <c r="H44" s="231">
        <v>11409.180811782802</v>
      </c>
      <c r="I44" s="231">
        <v>1625.1863841721779</v>
      </c>
      <c r="J44" s="231">
        <v>3345.7809467031443</v>
      </c>
      <c r="K44" s="231">
        <v>6116.5224409239299</v>
      </c>
      <c r="L44" s="231">
        <v>4872.5992988523994</v>
      </c>
      <c r="M44" s="231">
        <v>24422.3146361158</v>
      </c>
      <c r="N44" s="231">
        <v>6810.5277104747092</v>
      </c>
      <c r="O44" s="231">
        <v>1760.4284687582772</v>
      </c>
      <c r="P44" s="231">
        <v>5142.2596091388432</v>
      </c>
      <c r="Q44" s="231">
        <v>8062.8627934533279</v>
      </c>
      <c r="R44" s="231">
        <v>5603.0167025595592</v>
      </c>
      <c r="S44" s="231">
        <v>9828.4534576247315</v>
      </c>
      <c r="T44" s="231">
        <v>3572.5330747705257</v>
      </c>
      <c r="U44" s="231">
        <v>16205.550069631034</v>
      </c>
      <c r="V44" s="231">
        <v>27050.412695874627</v>
      </c>
      <c r="W44" s="231">
        <v>2144.6482969395752</v>
      </c>
      <c r="X44" s="231">
        <v>9370.5237469467447</v>
      </c>
      <c r="Y44" s="231">
        <v>56603.263068680113</v>
      </c>
      <c r="Z44" s="231">
        <v>1818.4466888780385</v>
      </c>
      <c r="AA44" s="231">
        <v>4209.6549946162258</v>
      </c>
      <c r="AB44" s="232">
        <v>817796.46073375549</v>
      </c>
      <c r="AD44" s="409">
        <v>2022</v>
      </c>
      <c r="AE44" s="309" t="s">
        <v>39</v>
      </c>
      <c r="AF44" s="230">
        <v>-4.9741652774364598</v>
      </c>
      <c r="AG44" s="230">
        <v>-36.670428578352855</v>
      </c>
      <c r="AH44" s="230">
        <v>-7.1609231543046441</v>
      </c>
      <c r="AI44" s="230">
        <v>-44.274899109634759</v>
      </c>
      <c r="AJ44" s="230">
        <v>-43.139831634185754</v>
      </c>
      <c r="AK44" s="230">
        <v>-26.547494432733597</v>
      </c>
      <c r="AL44" s="230">
        <v>-27.176906100881084</v>
      </c>
      <c r="AM44" s="230">
        <v>-43.543772219311393</v>
      </c>
      <c r="AN44" s="230">
        <v>-40.190315264292472</v>
      </c>
      <c r="AO44" s="230">
        <v>-32.857230091258302</v>
      </c>
      <c r="AP44" s="230">
        <v>-49.763815943752789</v>
      </c>
      <c r="AQ44" s="230">
        <v>-35.089666204637695</v>
      </c>
      <c r="AR44" s="230">
        <v>-48.56554484267582</v>
      </c>
      <c r="AS44" s="230">
        <v>-54.467358361828225</v>
      </c>
      <c r="AT44" s="230">
        <v>-52.858179569675556</v>
      </c>
      <c r="AU44" s="230">
        <v>-32.508955908085554</v>
      </c>
      <c r="AV44" s="230">
        <v>-26.091457147748741</v>
      </c>
      <c r="AW44" s="230">
        <v>-62.663797265734026</v>
      </c>
      <c r="AX44" s="230">
        <v>-17.950448305691936</v>
      </c>
      <c r="AY44" s="230">
        <v>-28.736964627289119</v>
      </c>
      <c r="AZ44" s="230">
        <v>-43.68343000231696</v>
      </c>
      <c r="BA44" s="230">
        <v>-40.889151143582211</v>
      </c>
      <c r="BB44" s="230">
        <v>-30.404759480666854</v>
      </c>
      <c r="BC44" s="230">
        <v>-52.467269502211145</v>
      </c>
      <c r="BD44" s="230">
        <v>60.060445900024064</v>
      </c>
      <c r="BE44" s="229">
        <v>-18.619952501382709</v>
      </c>
      <c r="BG44" s="409">
        <v>2022</v>
      </c>
      <c r="BH44" s="309" t="s">
        <v>39</v>
      </c>
      <c r="BI44" s="230">
        <v>-4.9741652774364598</v>
      </c>
      <c r="BJ44" s="230">
        <v>-36.670428578352855</v>
      </c>
      <c r="BK44" s="230">
        <v>-7.1609231543046441</v>
      </c>
      <c r="BL44" s="230">
        <v>-44.274899109634759</v>
      </c>
      <c r="BM44" s="230">
        <v>-43.139831634185754</v>
      </c>
      <c r="BN44" s="230">
        <v>-26.547494432733597</v>
      </c>
      <c r="BO44" s="230">
        <v>-27.176906100881084</v>
      </c>
      <c r="BP44" s="230">
        <v>-43.543772219311393</v>
      </c>
      <c r="BQ44" s="230">
        <v>-40.190315264292472</v>
      </c>
      <c r="BR44" s="230">
        <v>-32.857230091258302</v>
      </c>
      <c r="BS44" s="230">
        <v>-49.763815943752789</v>
      </c>
      <c r="BT44" s="230">
        <v>-35.089666204637695</v>
      </c>
      <c r="BU44" s="230">
        <v>-48.56554484267582</v>
      </c>
      <c r="BV44" s="230">
        <v>-54.467358361828225</v>
      </c>
      <c r="BW44" s="230">
        <v>-52.858179569675556</v>
      </c>
      <c r="BX44" s="230">
        <v>-32.508955908085554</v>
      </c>
      <c r="BY44" s="230">
        <v>-26.091457147748741</v>
      </c>
      <c r="BZ44" s="230">
        <v>-62.663797265734026</v>
      </c>
      <c r="CA44" s="230">
        <v>-17.950448305691936</v>
      </c>
      <c r="CB44" s="230">
        <v>-28.736964627289119</v>
      </c>
      <c r="CC44" s="230">
        <v>-43.68343000231696</v>
      </c>
      <c r="CD44" s="230">
        <v>-40.889151143582211</v>
      </c>
      <c r="CE44" s="230">
        <v>-30.404759480666854</v>
      </c>
      <c r="CF44" s="230">
        <v>-52.467269502211145</v>
      </c>
      <c r="CG44" s="230">
        <v>60.060445900024064</v>
      </c>
      <c r="CH44" s="229">
        <v>-18.619952501382709</v>
      </c>
      <c r="CJ44" s="409">
        <v>2022</v>
      </c>
      <c r="CK44" s="309" t="s">
        <v>39</v>
      </c>
      <c r="CL44" s="230">
        <v>46.410779414471627</v>
      </c>
      <c r="CM44" s="230">
        <v>41.387703682703282</v>
      </c>
      <c r="CN44" s="230">
        <v>49.660055289201274</v>
      </c>
      <c r="CO44" s="230">
        <v>42.034305929626427</v>
      </c>
      <c r="CP44" s="230">
        <v>24.98036775436443</v>
      </c>
      <c r="CQ44" s="230">
        <v>28.429763373591289</v>
      </c>
      <c r="CR44" s="230">
        <v>14.928690748192452</v>
      </c>
      <c r="CS44" s="230">
        <v>13.411656717335108</v>
      </c>
      <c r="CT44" s="230">
        <v>13.872618801387304</v>
      </c>
      <c r="CU44" s="230">
        <v>26.520459080305226</v>
      </c>
      <c r="CV44" s="230">
        <v>33.309889553580518</v>
      </c>
      <c r="CW44" s="230">
        <v>25.964802302671842</v>
      </c>
      <c r="CX44" s="230">
        <v>32.589273984565772</v>
      </c>
      <c r="CY44" s="230">
        <v>42.94690229534757</v>
      </c>
      <c r="CZ44" s="230">
        <v>27.920998148070698</v>
      </c>
      <c r="DA44" s="230">
        <v>28.605039988932468</v>
      </c>
      <c r="DB44" s="230">
        <v>54.967110709968203</v>
      </c>
      <c r="DC44" s="230">
        <v>45.453313296961007</v>
      </c>
      <c r="DD44" s="230">
        <v>28.872637242139998</v>
      </c>
      <c r="DE44" s="230">
        <v>39.392340682701985</v>
      </c>
      <c r="DF44" s="230">
        <v>15.112909536130648</v>
      </c>
      <c r="DG44" s="230">
        <v>36.993883260305992</v>
      </c>
      <c r="DH44" s="230">
        <v>25.900682767812011</v>
      </c>
      <c r="DI44" s="230">
        <v>4.4026052045761821</v>
      </c>
      <c r="DJ44" s="230">
        <v>49.768098579043539</v>
      </c>
      <c r="DK44" s="229">
        <v>42.337688942349992</v>
      </c>
    </row>
    <row r="45" spans="1:115" s="162" customFormat="1" ht="12.75" customHeight="1" x14ac:dyDescent="0.2">
      <c r="A45" s="355"/>
      <c r="B45" s="301" t="s">
        <v>40</v>
      </c>
      <c r="C45" s="179">
        <v>159717.29217315951</v>
      </c>
      <c r="D45" s="179">
        <v>26789.077811107069</v>
      </c>
      <c r="E45" s="179">
        <v>399370.60185172822</v>
      </c>
      <c r="F45" s="179">
        <v>11707.720355757117</v>
      </c>
      <c r="G45" s="179">
        <v>9447.2061370086085</v>
      </c>
      <c r="H45" s="179">
        <v>10737.123882148418</v>
      </c>
      <c r="I45" s="179">
        <v>1474.416808786166</v>
      </c>
      <c r="J45" s="179">
        <v>5145.1518034621495</v>
      </c>
      <c r="K45" s="179">
        <v>7014.2796914834016</v>
      </c>
      <c r="L45" s="179">
        <v>4882.1109207464042</v>
      </c>
      <c r="M45" s="179">
        <v>31633.312344678336</v>
      </c>
      <c r="N45" s="179">
        <v>7871.581074903097</v>
      </c>
      <c r="O45" s="179">
        <v>2489.4346133073191</v>
      </c>
      <c r="P45" s="179">
        <v>8239.9489714192532</v>
      </c>
      <c r="Q45" s="179">
        <v>12535.268302415116</v>
      </c>
      <c r="R45" s="179">
        <v>6615.303319682429</v>
      </c>
      <c r="S45" s="179">
        <v>9057.4955789234682</v>
      </c>
      <c r="T45" s="179">
        <v>4766.0813064001759</v>
      </c>
      <c r="U45" s="179">
        <v>15572.612536564087</v>
      </c>
      <c r="V45" s="179">
        <v>27207.588479592745</v>
      </c>
      <c r="W45" s="179">
        <v>2576.4009957175213</v>
      </c>
      <c r="X45" s="179">
        <v>12136.43500028868</v>
      </c>
      <c r="Y45" s="179">
        <v>54616.960618837024</v>
      </c>
      <c r="Z45" s="179">
        <v>2683.1864842626633</v>
      </c>
      <c r="AA45" s="179">
        <v>3080.3728491033507</v>
      </c>
      <c r="AB45" s="180">
        <v>837366.96391148248</v>
      </c>
      <c r="AD45" s="410"/>
      <c r="AE45" s="301" t="s">
        <v>40</v>
      </c>
      <c r="AF45" s="181">
        <v>-11.248661293002392</v>
      </c>
      <c r="AG45" s="181">
        <v>-28.016727353222983</v>
      </c>
      <c r="AH45" s="181">
        <v>-21.518938046361889</v>
      </c>
      <c r="AI45" s="181">
        <v>-42.792364624437049</v>
      </c>
      <c r="AJ45" s="181">
        <v>-38.80114168657142</v>
      </c>
      <c r="AK45" s="181">
        <v>-31.199619675272704</v>
      </c>
      <c r="AL45" s="181">
        <v>-32.025521593354341</v>
      </c>
      <c r="AM45" s="181">
        <v>22.766519587335242</v>
      </c>
      <c r="AN45" s="181">
        <v>-29.010341502639825</v>
      </c>
      <c r="AO45" s="181">
        <v>-39.044672278140055</v>
      </c>
      <c r="AP45" s="181">
        <v>-45.007067019325007</v>
      </c>
      <c r="AQ45" s="181">
        <v>-29.827593691342578</v>
      </c>
      <c r="AR45" s="181">
        <v>-19.745458945650228</v>
      </c>
      <c r="AS45" s="181">
        <v>-29.783394281375831</v>
      </c>
      <c r="AT45" s="181">
        <v>-22.027864973221156</v>
      </c>
      <c r="AU45" s="181">
        <v>-20.140978150441804</v>
      </c>
      <c r="AV45" s="181">
        <v>-40.997794240984199</v>
      </c>
      <c r="AW45" s="181">
        <v>-65.065182802544072</v>
      </c>
      <c r="AX45" s="181">
        <v>-21.420513845303347</v>
      </c>
      <c r="AY45" s="181">
        <v>-29.728479298099629</v>
      </c>
      <c r="AZ45" s="181">
        <v>-19.148226101998155</v>
      </c>
      <c r="BA45" s="181">
        <v>-22.091432637262521</v>
      </c>
      <c r="BB45" s="181">
        <v>-21.32005258292331</v>
      </c>
      <c r="BC45" s="181">
        <v>-25.856521095774156</v>
      </c>
      <c r="BD45" s="181">
        <v>-14.343344874842522</v>
      </c>
      <c r="BE45" s="182">
        <v>-23.36523857078403</v>
      </c>
      <c r="BG45" s="410"/>
      <c r="BH45" s="301" t="s">
        <v>40</v>
      </c>
      <c r="BI45" s="181">
        <v>-8.2822867450796362</v>
      </c>
      <c r="BJ45" s="181">
        <v>-32.485161986486276</v>
      </c>
      <c r="BK45" s="181">
        <v>-14.840658535539719</v>
      </c>
      <c r="BL45" s="181">
        <v>-43.474015081755354</v>
      </c>
      <c r="BM45" s="181">
        <v>-40.971000208207187</v>
      </c>
      <c r="BN45" s="181">
        <v>-28.879044963248045</v>
      </c>
      <c r="BO45" s="181">
        <v>-29.566719284759902</v>
      </c>
      <c r="BP45" s="181">
        <v>-16.075386552670611</v>
      </c>
      <c r="BQ45" s="181">
        <v>-34.696501020130263</v>
      </c>
      <c r="BR45" s="181">
        <v>-36.10339470257167</v>
      </c>
      <c r="BS45" s="181">
        <v>-47.185838020481739</v>
      </c>
      <c r="BT45" s="181">
        <v>-32.370732110730728</v>
      </c>
      <c r="BU45" s="181">
        <v>-34.863880575158191</v>
      </c>
      <c r="BV45" s="181">
        <v>-41.888771311888604</v>
      </c>
      <c r="BW45" s="181">
        <v>-37.920073435630322</v>
      </c>
      <c r="BX45" s="181">
        <v>-26.331730591373393</v>
      </c>
      <c r="BY45" s="181">
        <v>-34.078714462104628</v>
      </c>
      <c r="BZ45" s="181">
        <v>-64.075244956645676</v>
      </c>
      <c r="CA45" s="181">
        <v>-19.688406913157063</v>
      </c>
      <c r="CB45" s="181">
        <v>-29.237630992121822</v>
      </c>
      <c r="CC45" s="181">
        <v>-32.50605396478403</v>
      </c>
      <c r="CD45" s="181">
        <v>-31.572428103901874</v>
      </c>
      <c r="CE45" s="181">
        <v>-26.221442401560637</v>
      </c>
      <c r="CF45" s="181">
        <v>-39.53143136717032</v>
      </c>
      <c r="CG45" s="181">
        <v>17.085802025034024</v>
      </c>
      <c r="CH45" s="182">
        <v>-21.091866196772724</v>
      </c>
      <c r="CJ45" s="410"/>
      <c r="CK45" s="301" t="s">
        <v>40</v>
      </c>
      <c r="CL45" s="181">
        <v>17.523387402140322</v>
      </c>
      <c r="CM45" s="181">
        <v>5.7886551759202209</v>
      </c>
      <c r="CN45" s="181">
        <v>16.275793115551028</v>
      </c>
      <c r="CO45" s="181">
        <v>-4.7148984229805961</v>
      </c>
      <c r="CP45" s="181">
        <v>-11.966229092762326</v>
      </c>
      <c r="CQ45" s="181">
        <v>0.73238817911098764</v>
      </c>
      <c r="CR45" s="181">
        <v>-15.017771990159556</v>
      </c>
      <c r="CS45" s="181">
        <v>3.334898826371635</v>
      </c>
      <c r="CT45" s="181">
        <v>-9.1475383153507011</v>
      </c>
      <c r="CU45" s="181">
        <v>-11.354256005113527</v>
      </c>
      <c r="CV45" s="181">
        <v>-5.2986581442609593</v>
      </c>
      <c r="CW45" s="181">
        <v>-4.7828710713263671</v>
      </c>
      <c r="CX45" s="181">
        <v>4.8762525436158333</v>
      </c>
      <c r="CY45" s="181">
        <v>-1.0675247850202241</v>
      </c>
      <c r="CZ45" s="181">
        <v>-1.9737078057788682</v>
      </c>
      <c r="DA45" s="181">
        <v>8.0101270043363204</v>
      </c>
      <c r="DB45" s="181">
        <v>6.2096746484102683</v>
      </c>
      <c r="DC45" s="181">
        <v>-12.418729892911863</v>
      </c>
      <c r="DD45" s="181">
        <v>2.0699646058323529</v>
      </c>
      <c r="DE45" s="181">
        <v>5.643394803932722</v>
      </c>
      <c r="DF45" s="181">
        <v>-3.1050494070164691</v>
      </c>
      <c r="DG45" s="181">
        <v>2.3335198630676235</v>
      </c>
      <c r="DH45" s="181">
        <v>2.8009559769566872</v>
      </c>
      <c r="DI45" s="181">
        <v>-20.752376727927945</v>
      </c>
      <c r="DJ45" s="181">
        <v>22.128314878721824</v>
      </c>
      <c r="DK45" s="182">
        <v>10.072870476618533</v>
      </c>
    </row>
    <row r="46" spans="1:115" s="162" customFormat="1" ht="12.75" customHeight="1" x14ac:dyDescent="0.2">
      <c r="A46" s="355"/>
      <c r="B46" s="302" t="s">
        <v>41</v>
      </c>
      <c r="C46" s="174">
        <v>152989.87534286195</v>
      </c>
      <c r="D46" s="174">
        <v>26602.106991792578</v>
      </c>
      <c r="E46" s="174">
        <v>351881.11561717751</v>
      </c>
      <c r="F46" s="174">
        <v>13010.823613604845</v>
      </c>
      <c r="G46" s="174">
        <v>9169.9381904344264</v>
      </c>
      <c r="H46" s="174">
        <v>13243.214263326208</v>
      </c>
      <c r="I46" s="174">
        <v>1727.8084202215773</v>
      </c>
      <c r="J46" s="174">
        <v>4891.459423242065</v>
      </c>
      <c r="K46" s="174">
        <v>5186.9658593694812</v>
      </c>
      <c r="L46" s="174">
        <v>4912.568261617359</v>
      </c>
      <c r="M46" s="174">
        <v>23934.649398528538</v>
      </c>
      <c r="N46" s="174">
        <v>6526.455349287663</v>
      </c>
      <c r="O46" s="174">
        <v>2970.3952715877513</v>
      </c>
      <c r="P46" s="174">
        <v>6031.2545283755007</v>
      </c>
      <c r="Q46" s="174">
        <v>10046.683104038253</v>
      </c>
      <c r="R46" s="174">
        <v>7011.5697500995093</v>
      </c>
      <c r="S46" s="174">
        <v>8458.3563942749552</v>
      </c>
      <c r="T46" s="174">
        <v>4710.3552775656108</v>
      </c>
      <c r="U46" s="174">
        <v>15851.100410992287</v>
      </c>
      <c r="V46" s="174">
        <v>22679.819599681647</v>
      </c>
      <c r="W46" s="174">
        <v>1435.3924687792758</v>
      </c>
      <c r="X46" s="174">
        <v>10285.479291530788</v>
      </c>
      <c r="Y46" s="174">
        <v>57539.316555808306</v>
      </c>
      <c r="Z46" s="174">
        <v>1567.0752423393262</v>
      </c>
      <c r="AA46" s="174">
        <v>3615.7731308947</v>
      </c>
      <c r="AB46" s="175">
        <v>766279.55175743229</v>
      </c>
      <c r="AD46" s="410"/>
      <c r="AE46" s="302" t="s">
        <v>41</v>
      </c>
      <c r="AF46" s="176">
        <v>-23.803222007123047</v>
      </c>
      <c r="AG46" s="176">
        <v>-33.946998831258192</v>
      </c>
      <c r="AH46" s="176">
        <v>-37.836038801762186</v>
      </c>
      <c r="AI46" s="176">
        <v>-26.771490524147634</v>
      </c>
      <c r="AJ46" s="176">
        <v>-35.867853622030857</v>
      </c>
      <c r="AK46" s="176">
        <v>-32.240928018921302</v>
      </c>
      <c r="AL46" s="176">
        <v>-10.006640006035605</v>
      </c>
      <c r="AM46" s="176">
        <v>-8.5103250107137143</v>
      </c>
      <c r="AN46" s="176">
        <v>-53.238148198600598</v>
      </c>
      <c r="AO46" s="176">
        <v>-30.002155921923045</v>
      </c>
      <c r="AP46" s="176">
        <v>-60.321943830317757</v>
      </c>
      <c r="AQ46" s="176">
        <v>-49.174819099848712</v>
      </c>
      <c r="AR46" s="176">
        <v>-36.445281236424023</v>
      </c>
      <c r="AS46" s="176">
        <v>-46.392259165563907</v>
      </c>
      <c r="AT46" s="176">
        <v>-46.846955621562167</v>
      </c>
      <c r="AU46" s="176">
        <v>-42.670045682582412</v>
      </c>
      <c r="AV46" s="176">
        <v>-46.709089906252963</v>
      </c>
      <c r="AW46" s="176">
        <v>-66.382936332364764</v>
      </c>
      <c r="AX46" s="176">
        <v>-25.505403091289192</v>
      </c>
      <c r="AY46" s="176">
        <v>-46.388795414393755</v>
      </c>
      <c r="AZ46" s="176">
        <v>-69.291939228490833</v>
      </c>
      <c r="BA46" s="176">
        <v>-41.458034119345534</v>
      </c>
      <c r="BB46" s="176">
        <v>-35.030679518129617</v>
      </c>
      <c r="BC46" s="176">
        <v>-37.720836733488525</v>
      </c>
      <c r="BD46" s="176">
        <v>-27.894693339738264</v>
      </c>
      <c r="BE46" s="177">
        <v>-36.989855892425872</v>
      </c>
      <c r="BG46" s="410"/>
      <c r="BH46" s="302" t="s">
        <v>41</v>
      </c>
      <c r="BI46" s="176">
        <v>-14.030786107264371</v>
      </c>
      <c r="BJ46" s="176">
        <v>-32.987398986157892</v>
      </c>
      <c r="BK46" s="176">
        <v>-23.418636562759922</v>
      </c>
      <c r="BL46" s="176">
        <v>-38.141501556907485</v>
      </c>
      <c r="BM46" s="176">
        <v>-39.35594951256293</v>
      </c>
      <c r="BN46" s="176">
        <v>-30.175453912321114</v>
      </c>
      <c r="BO46" s="176">
        <v>-23.625289395743721</v>
      </c>
      <c r="BP46" s="176">
        <v>-13.459837996632773</v>
      </c>
      <c r="BQ46" s="176">
        <v>-41.28854764966934</v>
      </c>
      <c r="BR46" s="176">
        <v>-34.181906526364045</v>
      </c>
      <c r="BS46" s="176">
        <v>-51.946138980354625</v>
      </c>
      <c r="BT46" s="176">
        <v>-38.616080995321113</v>
      </c>
      <c r="BU46" s="176">
        <v>-35.523896487168962</v>
      </c>
      <c r="BV46" s="176">
        <v>-43.366847663416117</v>
      </c>
      <c r="BW46" s="176">
        <v>-41.159822297377083</v>
      </c>
      <c r="BX46" s="176">
        <v>-33.266153054197687</v>
      </c>
      <c r="BY46" s="176">
        <v>-38.581501450998758</v>
      </c>
      <c r="BZ46" s="176">
        <v>-64.943922733886609</v>
      </c>
      <c r="CA46" s="176">
        <v>-21.722617245066978</v>
      </c>
      <c r="CB46" s="176">
        <v>-35.33582838675364</v>
      </c>
      <c r="CC46" s="176">
        <v>-47.241469802761401</v>
      </c>
      <c r="CD46" s="176">
        <v>-35.117029629786209</v>
      </c>
      <c r="CE46" s="176">
        <v>-29.481529658582883</v>
      </c>
      <c r="CF46" s="176">
        <v>-39.074054372640056</v>
      </c>
      <c r="CG46" s="176">
        <v>-2.9802051460790069</v>
      </c>
      <c r="CH46" s="177">
        <v>-26.92638845364036</v>
      </c>
      <c r="CJ46" s="410"/>
      <c r="CK46" s="302" t="s">
        <v>41</v>
      </c>
      <c r="CL46" s="176">
        <v>-3.8885620170877377</v>
      </c>
      <c r="CM46" s="176">
        <v>-16.744032125861917</v>
      </c>
      <c r="CN46" s="176">
        <v>-9.766615506921239</v>
      </c>
      <c r="CO46" s="176">
        <v>-21.800457637213512</v>
      </c>
      <c r="CP46" s="176">
        <v>-27.232268191301724</v>
      </c>
      <c r="CQ46" s="176">
        <v>-18.878624678247093</v>
      </c>
      <c r="CR46" s="176">
        <v>-21.070291591823654</v>
      </c>
      <c r="CS46" s="176">
        <v>-2.846322418569136</v>
      </c>
      <c r="CT46" s="176">
        <v>-31.956235947160682</v>
      </c>
      <c r="CU46" s="176">
        <v>-26.220456469042642</v>
      </c>
      <c r="CV46" s="176">
        <v>-32.245606403332182</v>
      </c>
      <c r="CW46" s="176">
        <v>-28.345033191940882</v>
      </c>
      <c r="CX46" s="176">
        <v>-23.616221527801741</v>
      </c>
      <c r="CY46" s="176">
        <v>-25.901322438978479</v>
      </c>
      <c r="CZ46" s="176">
        <v>-26.964293471708423</v>
      </c>
      <c r="DA46" s="176">
        <v>-16.230548051800497</v>
      </c>
      <c r="DB46" s="176">
        <v>-21.451939404667662</v>
      </c>
      <c r="DC46" s="176">
        <v>-41.930764614266124</v>
      </c>
      <c r="DD46" s="176">
        <v>-11.154397838146956</v>
      </c>
      <c r="DE46" s="176">
        <v>-19.890498610822704</v>
      </c>
      <c r="DF46" s="176">
        <v>-35.418232884698199</v>
      </c>
      <c r="DG46" s="176">
        <v>-18.361499937405924</v>
      </c>
      <c r="DH46" s="176">
        <v>-17.300858175345923</v>
      </c>
      <c r="DI46" s="176">
        <v>-25.338126423387685</v>
      </c>
      <c r="DJ46" s="176">
        <v>-3.7524435894428776</v>
      </c>
      <c r="DK46" s="177">
        <v>-13.540386171993335</v>
      </c>
    </row>
    <row r="47" spans="1:115" s="162" customFormat="1" ht="12.75" customHeight="1" x14ac:dyDescent="0.2">
      <c r="A47" s="356"/>
      <c r="B47" s="303" t="s">
        <v>42</v>
      </c>
      <c r="C47" s="183">
        <v>129242.94233929171</v>
      </c>
      <c r="D47" s="183">
        <v>28509.341697059994</v>
      </c>
      <c r="E47" s="183">
        <v>303705.27676435449</v>
      </c>
      <c r="F47" s="183">
        <v>13436.629848256149</v>
      </c>
      <c r="G47" s="183">
        <v>8309.501570452996</v>
      </c>
      <c r="H47" s="183">
        <v>8813.4902383083281</v>
      </c>
      <c r="I47" s="183">
        <v>1481.0455151249437</v>
      </c>
      <c r="J47" s="183">
        <v>4243.2776011384112</v>
      </c>
      <c r="K47" s="183">
        <v>7014.5464730764525</v>
      </c>
      <c r="L47" s="183">
        <v>5041.2595818337941</v>
      </c>
      <c r="M47" s="183">
        <v>26764.107625112541</v>
      </c>
      <c r="N47" s="183">
        <v>5747.9171272844114</v>
      </c>
      <c r="O47" s="183">
        <v>1960.5854151295462</v>
      </c>
      <c r="P47" s="183">
        <v>6119.9321823645414</v>
      </c>
      <c r="Q47" s="183">
        <v>11072.10018137762</v>
      </c>
      <c r="R47" s="183">
        <v>7075.0847851777244</v>
      </c>
      <c r="S47" s="183">
        <v>10534.53579594527</v>
      </c>
      <c r="T47" s="183">
        <v>3887.8719380418902</v>
      </c>
      <c r="U47" s="183">
        <v>13640.777428602734</v>
      </c>
      <c r="V47" s="183">
        <v>24033.385017033688</v>
      </c>
      <c r="W47" s="183">
        <v>2606.4415876110929</v>
      </c>
      <c r="X47" s="183">
        <v>14132.944799059356</v>
      </c>
      <c r="Y47" s="183">
        <v>60625.161250491808</v>
      </c>
      <c r="Z47" s="183">
        <v>2928.409316262695</v>
      </c>
      <c r="AA47" s="183">
        <v>2806.6035147036132</v>
      </c>
      <c r="AB47" s="184">
        <v>703733.16959309566</v>
      </c>
      <c r="AD47" s="411"/>
      <c r="AE47" s="303" t="s">
        <v>42</v>
      </c>
      <c r="AF47" s="185">
        <v>-35.510700973456068</v>
      </c>
      <c r="AG47" s="185">
        <v>-39.144769988340656</v>
      </c>
      <c r="AH47" s="185">
        <v>-48.279751252821335</v>
      </c>
      <c r="AI47" s="185">
        <v>-39.911801289717609</v>
      </c>
      <c r="AJ47" s="185">
        <v>-42.701323174497972</v>
      </c>
      <c r="AK47" s="185">
        <v>-54.784642724447295</v>
      </c>
      <c r="AL47" s="185">
        <v>-28.256478055393796</v>
      </c>
      <c r="AM47" s="185">
        <v>-26.665537703727139</v>
      </c>
      <c r="AN47" s="185">
        <v>-32.95249572623684</v>
      </c>
      <c r="AO47" s="185">
        <v>-33.346753220140002</v>
      </c>
      <c r="AP47" s="185">
        <v>-60.063648356447707</v>
      </c>
      <c r="AQ47" s="185">
        <v>-51.792541283575687</v>
      </c>
      <c r="AR47" s="185">
        <v>-51.108740787834371</v>
      </c>
      <c r="AS47" s="185">
        <v>-49.150025217299245</v>
      </c>
      <c r="AT47" s="185">
        <v>-38.296291463131702</v>
      </c>
      <c r="AU47" s="185">
        <v>-47.829122650334746</v>
      </c>
      <c r="AV47" s="185">
        <v>-32.574942778125191</v>
      </c>
      <c r="AW47" s="185">
        <v>-72.377937377845086</v>
      </c>
      <c r="AX47" s="185">
        <v>-43.28950692433213</v>
      </c>
      <c r="AY47" s="185">
        <v>-46.421765772289234</v>
      </c>
      <c r="AZ47" s="185">
        <v>-31.955361870064802</v>
      </c>
      <c r="BA47" s="185">
        <v>-21.384229781555074</v>
      </c>
      <c r="BB47" s="185">
        <v>-34.310017320363343</v>
      </c>
      <c r="BC47" s="185">
        <v>-10.234537612056771</v>
      </c>
      <c r="BD47" s="185">
        <v>-29.885526143287922</v>
      </c>
      <c r="BE47" s="186">
        <v>-44.287891719574432</v>
      </c>
      <c r="BG47" s="411"/>
      <c r="BH47" s="303" t="s">
        <v>42</v>
      </c>
      <c r="BI47" s="185">
        <v>-19.828304413003927</v>
      </c>
      <c r="BJ47" s="185">
        <v>-34.745535840911316</v>
      </c>
      <c r="BK47" s="185">
        <v>-30.355000969077373</v>
      </c>
      <c r="BL47" s="185">
        <v>-38.648938920833778</v>
      </c>
      <c r="BM47" s="185">
        <v>-40.168843387735464</v>
      </c>
      <c r="BN47" s="185">
        <v>-37.010984686815732</v>
      </c>
      <c r="BO47" s="185">
        <v>-24.76546636151129</v>
      </c>
      <c r="BP47" s="185">
        <v>-17.055641678275567</v>
      </c>
      <c r="BQ47" s="185">
        <v>-39.195204862374112</v>
      </c>
      <c r="BR47" s="185">
        <v>-33.970280538949147</v>
      </c>
      <c r="BS47" s="185">
        <v>-54.276182040099698</v>
      </c>
      <c r="BT47" s="185">
        <v>-41.996613869602193</v>
      </c>
      <c r="BU47" s="185">
        <v>-39.633238545597123</v>
      </c>
      <c r="BV47" s="185">
        <v>-44.869659138992247</v>
      </c>
      <c r="BW47" s="185">
        <v>-40.426043994483216</v>
      </c>
      <c r="BX47" s="185">
        <v>-37.926535427097051</v>
      </c>
      <c r="BY47" s="185">
        <v>-37.021166890307612</v>
      </c>
      <c r="BZ47" s="185">
        <v>-66.983666767704506</v>
      </c>
      <c r="CA47" s="185">
        <v>-27.832809139407743</v>
      </c>
      <c r="CB47" s="185">
        <v>-38.371021948740193</v>
      </c>
      <c r="CC47" s="185">
        <v>-43.463738487815931</v>
      </c>
      <c r="CD47" s="185">
        <v>-31.431015356080628</v>
      </c>
      <c r="CE47" s="185">
        <v>-30.825368804556241</v>
      </c>
      <c r="CF47" s="185">
        <v>-31.959008277404443</v>
      </c>
      <c r="CG47" s="185">
        <v>-10.045357469452942</v>
      </c>
      <c r="CH47" s="186">
        <v>-31.717957565938406</v>
      </c>
      <c r="CJ47" s="411"/>
      <c r="CK47" s="303" t="s">
        <v>42</v>
      </c>
      <c r="CL47" s="185">
        <v>-19.828304413003927</v>
      </c>
      <c r="CM47" s="185">
        <v>-34.745535840911316</v>
      </c>
      <c r="CN47" s="185">
        <v>-30.355000969077373</v>
      </c>
      <c r="CO47" s="185">
        <v>-38.648938920833778</v>
      </c>
      <c r="CP47" s="185">
        <v>-40.168843387735464</v>
      </c>
      <c r="CQ47" s="185">
        <v>-37.010984686815732</v>
      </c>
      <c r="CR47" s="185">
        <v>-24.76546636151129</v>
      </c>
      <c r="CS47" s="185">
        <v>-17.055641678275567</v>
      </c>
      <c r="CT47" s="185">
        <v>-39.195204862374112</v>
      </c>
      <c r="CU47" s="185">
        <v>-33.970280538949147</v>
      </c>
      <c r="CV47" s="185">
        <v>-54.276182040099698</v>
      </c>
      <c r="CW47" s="185">
        <v>-41.996613869602193</v>
      </c>
      <c r="CX47" s="185">
        <v>-39.633238545597123</v>
      </c>
      <c r="CY47" s="185">
        <v>-44.869659138992247</v>
      </c>
      <c r="CZ47" s="185">
        <v>-40.426043994483216</v>
      </c>
      <c r="DA47" s="185">
        <v>-37.926535427097051</v>
      </c>
      <c r="DB47" s="185">
        <v>-37.021166890307612</v>
      </c>
      <c r="DC47" s="185">
        <v>-66.983666767704506</v>
      </c>
      <c r="DD47" s="185">
        <v>-27.832809139407743</v>
      </c>
      <c r="DE47" s="185">
        <v>-38.371021948740193</v>
      </c>
      <c r="DF47" s="185">
        <v>-43.463738487815931</v>
      </c>
      <c r="DG47" s="185">
        <v>-31.431015356080628</v>
      </c>
      <c r="DH47" s="185">
        <v>-30.825368804556241</v>
      </c>
      <c r="DI47" s="185">
        <v>-31.959008277404443</v>
      </c>
      <c r="DJ47" s="185">
        <v>-10.045357469452942</v>
      </c>
      <c r="DK47" s="186">
        <v>-31.717957565938406</v>
      </c>
    </row>
    <row r="48" spans="1:115" ht="12.75" customHeight="1" x14ac:dyDescent="0.2">
      <c r="A48" s="322">
        <v>2023</v>
      </c>
      <c r="B48" s="331" t="s">
        <v>39</v>
      </c>
      <c r="C48" s="339">
        <v>88934.606970889494</v>
      </c>
      <c r="D48" s="339">
        <v>31105.95029803284</v>
      </c>
      <c r="E48" s="339">
        <v>222266.89110754934</v>
      </c>
      <c r="F48" s="339">
        <v>7906.9583401113696</v>
      </c>
      <c r="G48" s="339">
        <v>5908.3083485499701</v>
      </c>
      <c r="H48" s="339">
        <v>5094.8395392814473</v>
      </c>
      <c r="I48" s="339">
        <v>931.42326450321968</v>
      </c>
      <c r="J48" s="339">
        <v>1761.1692156898655</v>
      </c>
      <c r="K48" s="339">
        <v>4846.867936967782</v>
      </c>
      <c r="L48" s="339">
        <v>3022.45785932632</v>
      </c>
      <c r="M48" s="339">
        <v>23793.084370661334</v>
      </c>
      <c r="N48" s="339">
        <v>4487.0165973959447</v>
      </c>
      <c r="O48" s="339">
        <v>1692.9952450543785</v>
      </c>
      <c r="P48" s="339">
        <v>5280.3224205348843</v>
      </c>
      <c r="Q48" s="339">
        <v>7351.6969600868324</v>
      </c>
      <c r="R48" s="339">
        <v>2980.9744741098252</v>
      </c>
      <c r="S48" s="339">
        <v>6781.7016900330254</v>
      </c>
      <c r="T48" s="339">
        <v>3288.6015569556666</v>
      </c>
      <c r="U48" s="339">
        <v>9517.6941632860944</v>
      </c>
      <c r="V48" s="339">
        <v>18550.085846553582</v>
      </c>
      <c r="W48" s="339">
        <v>2249.5827352854999</v>
      </c>
      <c r="X48" s="339">
        <v>6352.2450965356802</v>
      </c>
      <c r="Y48" s="339">
        <v>39050.453159678233</v>
      </c>
      <c r="Z48" s="339">
        <v>1314.6159193866768</v>
      </c>
      <c r="AA48" s="339">
        <v>3002.7666355341385</v>
      </c>
      <c r="AB48" s="340">
        <v>507473.30975199339</v>
      </c>
      <c r="AC48" s="162"/>
      <c r="AD48" s="322">
        <v>2023</v>
      </c>
      <c r="AE48" s="331" t="s">
        <v>39</v>
      </c>
      <c r="AF48" s="341">
        <v>-42.002732529452572</v>
      </c>
      <c r="AG48" s="341">
        <v>23.617075840315891</v>
      </c>
      <c r="AH48" s="341">
        <v>-45.897864991126134</v>
      </c>
      <c r="AI48" s="341">
        <v>-18.539298494172719</v>
      </c>
      <c r="AJ48" s="341">
        <v>-32.719483114459933</v>
      </c>
      <c r="AK48" s="341">
        <v>-55.344387793208035</v>
      </c>
      <c r="AL48" s="341">
        <v>-42.688218805275113</v>
      </c>
      <c r="AM48" s="341">
        <v>-47.361490673043583</v>
      </c>
      <c r="AN48" s="341">
        <v>-20.757783793307894</v>
      </c>
      <c r="AO48" s="341">
        <v>-37.970317812955138</v>
      </c>
      <c r="AP48" s="341">
        <v>-2.576456305758823</v>
      </c>
      <c r="AQ48" s="341">
        <v>-34.116462216359011</v>
      </c>
      <c r="AR48" s="341">
        <v>-3.8305006366695982</v>
      </c>
      <c r="AS48" s="341">
        <v>2.6848666129317023</v>
      </c>
      <c r="AT48" s="341">
        <v>-8.8202646080487561</v>
      </c>
      <c r="AU48" s="341">
        <v>-46.796973267131939</v>
      </c>
      <c r="AV48" s="341">
        <v>-30.999299948132663</v>
      </c>
      <c r="AW48" s="341">
        <v>-7.9476246089925091</v>
      </c>
      <c r="AX48" s="341">
        <v>-41.268922545726383</v>
      </c>
      <c r="AY48" s="341">
        <v>-31.424019089429279</v>
      </c>
      <c r="AZ48" s="341">
        <v>4.8928506597406551</v>
      </c>
      <c r="BA48" s="341">
        <v>-32.210351650776502</v>
      </c>
      <c r="BB48" s="341">
        <v>-31.010243857680099</v>
      </c>
      <c r="BC48" s="341">
        <v>-27.706656047322443</v>
      </c>
      <c r="BD48" s="341">
        <v>-28.669531366004819</v>
      </c>
      <c r="BE48" s="342">
        <v>-37.946257520279481</v>
      </c>
      <c r="BF48" s="162"/>
      <c r="BG48" s="322">
        <v>2023</v>
      </c>
      <c r="BH48" s="331" t="s">
        <v>39</v>
      </c>
      <c r="BI48" s="341">
        <v>-42.002732529452572</v>
      </c>
      <c r="BJ48" s="341">
        <v>23.617075840315891</v>
      </c>
      <c r="BK48" s="341">
        <v>-45.897864991126134</v>
      </c>
      <c r="BL48" s="341">
        <v>-18.539298494172719</v>
      </c>
      <c r="BM48" s="341">
        <v>-32.719483114459933</v>
      </c>
      <c r="BN48" s="341">
        <v>-55.344387793208035</v>
      </c>
      <c r="BO48" s="341">
        <v>-42.688218805275113</v>
      </c>
      <c r="BP48" s="341">
        <v>-47.361490673043583</v>
      </c>
      <c r="BQ48" s="341">
        <v>-20.757783793307894</v>
      </c>
      <c r="BR48" s="341">
        <v>-37.970317812955138</v>
      </c>
      <c r="BS48" s="341">
        <v>-2.576456305758823</v>
      </c>
      <c r="BT48" s="341">
        <v>-34.116462216359011</v>
      </c>
      <c r="BU48" s="341">
        <v>-3.8305006366695982</v>
      </c>
      <c r="BV48" s="341">
        <v>2.6848666129317023</v>
      </c>
      <c r="BW48" s="341">
        <v>-8.8202646080487561</v>
      </c>
      <c r="BX48" s="341">
        <v>-46.796973267131939</v>
      </c>
      <c r="BY48" s="341">
        <v>-30.999299948132663</v>
      </c>
      <c r="BZ48" s="341">
        <v>-7.9476246089925091</v>
      </c>
      <c r="CA48" s="341">
        <v>-41.268922545726383</v>
      </c>
      <c r="CB48" s="341">
        <v>-31.424019089429279</v>
      </c>
      <c r="CC48" s="341">
        <v>4.8928506597406551</v>
      </c>
      <c r="CD48" s="341">
        <v>-32.210351650776502</v>
      </c>
      <c r="CE48" s="341">
        <v>-31.010243857680099</v>
      </c>
      <c r="CF48" s="341">
        <v>-27.706656047322443</v>
      </c>
      <c r="CG48" s="341">
        <v>-28.669531366004819</v>
      </c>
      <c r="CH48" s="342">
        <v>-37.946257520279481</v>
      </c>
      <c r="CI48" s="162"/>
      <c r="CJ48" s="322">
        <v>2023</v>
      </c>
      <c r="CK48" s="331" t="s">
        <v>39</v>
      </c>
      <c r="CL48" s="341">
        <v>-27.721194100469624</v>
      </c>
      <c r="CM48" s="341">
        <v>-24.410655522614132</v>
      </c>
      <c r="CN48" s="341">
        <v>-38.386597251867904</v>
      </c>
      <c r="CO48" s="341">
        <v>-34.478436461370684</v>
      </c>
      <c r="CP48" s="341">
        <v>-38.069563797891817</v>
      </c>
      <c r="CQ48" s="341">
        <v>-42.6382877762004</v>
      </c>
      <c r="CR48" s="341">
        <v>-27.818249108796067</v>
      </c>
      <c r="CS48" s="341">
        <v>-14.078552550962398</v>
      </c>
      <c r="CT48" s="341">
        <v>-35.921054480792094</v>
      </c>
      <c r="CU48" s="341">
        <v>-34.974087710769211</v>
      </c>
      <c r="CV48" s="341">
        <v>-49.291285658025238</v>
      </c>
      <c r="CW48" s="341">
        <v>-42.435972036036816</v>
      </c>
      <c r="CX48" s="341">
        <v>-32.723522486504265</v>
      </c>
      <c r="CY48" s="341">
        <v>-36.082281736549149</v>
      </c>
      <c r="CZ48" s="341">
        <v>-32.760780411116187</v>
      </c>
      <c r="DA48" s="341">
        <v>-40.312655813884</v>
      </c>
      <c r="DB48" s="341">
        <v>-38.541379035720347</v>
      </c>
      <c r="DC48" s="341">
        <v>-63.240520873952768</v>
      </c>
      <c r="DD48" s="341">
        <v>-32.908424565671766</v>
      </c>
      <c r="DE48" s="341">
        <v>-39.53349224380046</v>
      </c>
      <c r="DF48" s="341">
        <v>-35.907775942764012</v>
      </c>
      <c r="DG48" s="341">
        <v>-29.073266646568797</v>
      </c>
      <c r="DH48" s="341">
        <v>-30.970945281703742</v>
      </c>
      <c r="DI48" s="341">
        <v>-24.274302572110518</v>
      </c>
      <c r="DJ48" s="341">
        <v>-25.665505911530339</v>
      </c>
      <c r="DK48" s="342">
        <v>-35.876691260280758</v>
      </c>
    </row>
    <row r="49" spans="1:115" ht="12.75" customHeight="1" x14ac:dyDescent="0.2">
      <c r="A49" s="317"/>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62"/>
      <c r="AD49" s="317"/>
      <c r="AE49" s="144"/>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62"/>
      <c r="BG49" s="317"/>
      <c r="BH49" s="144"/>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62"/>
      <c r="CJ49" s="317"/>
      <c r="CK49" s="144"/>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row>
    <row r="50" spans="1:115" x14ac:dyDescent="0.2">
      <c r="A50" s="241" t="s">
        <v>248</v>
      </c>
      <c r="B50" s="139"/>
      <c r="C50" s="139"/>
      <c r="D50" s="139"/>
      <c r="E50" s="139"/>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ht="12.75" customHeight="1" x14ac:dyDescent="0.2">
      <c r="A51" s="404" t="s">
        <v>245</v>
      </c>
      <c r="B51" s="404"/>
      <c r="C51" s="139"/>
      <c r="D51" s="139"/>
      <c r="E51" s="139"/>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ht="12.75" customHeight="1" x14ac:dyDescent="0.2">
      <c r="A52" s="404" t="s">
        <v>246</v>
      </c>
      <c r="B52" s="404"/>
      <c r="C52" s="139"/>
      <c r="D52" s="139"/>
      <c r="E52" s="139"/>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242" t="s">
        <v>247</v>
      </c>
      <c r="B53" s="142"/>
      <c r="C53" s="139"/>
      <c r="D53" s="139"/>
      <c r="E53" s="139"/>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ht="24" customHeight="1" x14ac:dyDescent="0.2">
      <c r="A54" s="403" t="s">
        <v>249</v>
      </c>
      <c r="B54" s="403"/>
      <c r="C54" s="403"/>
      <c r="D54" s="403"/>
      <c r="E54" s="403"/>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ht="24" customHeight="1" x14ac:dyDescent="0.2">
      <c r="A55" s="397" t="s">
        <v>355</v>
      </c>
      <c r="B55" s="397"/>
      <c r="C55" s="397"/>
      <c r="D55" s="397"/>
      <c r="E55" s="397"/>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ht="12.75" customHeight="1" x14ac:dyDescent="0.2">
      <c r="A56" s="238" t="str">
        <f>'Contenido '!A131</f>
        <v>Actualizado el 18 de mayo de 2023</v>
      </c>
      <c r="B56" s="142"/>
      <c r="C56" s="139"/>
      <c r="D56" s="139"/>
      <c r="E56" s="139"/>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ht="12.75" customHeight="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1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2"/>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2"/>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2"/>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1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2"/>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2"/>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2"/>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1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2"/>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2"/>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2"/>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1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2"/>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2"/>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2"/>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1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2"/>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2"/>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2"/>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1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2"/>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2"/>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2"/>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1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2"/>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2"/>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2"/>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row>
    <row r="127" spans="1:1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2"/>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2"/>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2"/>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row>
    <row r="128" spans="1:1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2"/>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2"/>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row>
    <row r="129" spans="1:1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2"/>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2"/>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2"/>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row>
    <row r="130" spans="1:1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2"/>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2"/>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2"/>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row>
    <row r="131" spans="1:1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2"/>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2"/>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2"/>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1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2"/>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2"/>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2"/>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1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2"/>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2"/>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2"/>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row>
    <row r="134" spans="1:1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2"/>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2"/>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2"/>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row>
    <row r="135" spans="1:1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2"/>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2"/>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2"/>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row>
    <row r="136" spans="1:1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2"/>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2"/>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2"/>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row>
    <row r="137" spans="1:1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2"/>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2"/>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2"/>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row>
    <row r="138" spans="1:1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2"/>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2"/>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2"/>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row>
    <row r="139" spans="1:1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2"/>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2"/>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2"/>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row>
    <row r="140" spans="1:1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2"/>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2"/>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2"/>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row>
    <row r="141" spans="1:1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2"/>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2"/>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2"/>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row>
    <row r="142" spans="1:1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2"/>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2"/>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2"/>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row>
    <row r="143" spans="1:1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2"/>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2"/>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2"/>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row>
    <row r="144" spans="1:1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2"/>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2"/>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2"/>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row>
    <row r="145" spans="1:1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2"/>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2"/>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2"/>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row>
    <row r="146" spans="1:1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2"/>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2"/>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2"/>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row>
    <row r="147" spans="1:1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2"/>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2"/>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2"/>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row>
    <row r="148" spans="1:1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2"/>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2"/>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2"/>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row>
    <row r="149" spans="1:1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2"/>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2"/>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2"/>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row>
    <row r="150" spans="1:1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2"/>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2"/>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2"/>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row>
    <row r="151" spans="1:1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2"/>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2"/>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2"/>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row>
    <row r="152" spans="1:1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2"/>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2"/>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2"/>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row>
    <row r="153" spans="1:1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2"/>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2"/>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2"/>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row>
    <row r="154" spans="1:1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2"/>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2"/>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2"/>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row>
    <row r="155" spans="1:1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2"/>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2"/>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2"/>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row>
    <row r="156" spans="1:1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2"/>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2"/>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2"/>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row>
    <row r="157" spans="1:1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2"/>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2"/>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2"/>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row>
    <row r="158" spans="1:1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2"/>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2"/>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c r="CG158" s="160"/>
      <c r="CH158" s="160"/>
      <c r="CI158" s="162"/>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row>
    <row r="159" spans="1:1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2"/>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2"/>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2"/>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row>
    <row r="160" spans="1:1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2"/>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2"/>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2"/>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1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2"/>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2"/>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2"/>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row>
    <row r="162" spans="1:1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2"/>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2"/>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2"/>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1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2"/>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2"/>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2"/>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row>
    <row r="164" spans="1:1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2"/>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2"/>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2"/>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row>
    <row r="165" spans="1:1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2"/>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2"/>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2"/>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row>
    <row r="166" spans="1:1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2"/>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2"/>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2"/>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1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2"/>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2"/>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2"/>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row>
    <row r="168" spans="1:1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2"/>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2"/>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2"/>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row>
    <row r="169" spans="1:1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2"/>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2"/>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2"/>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row>
    <row r="170" spans="1:1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2"/>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2"/>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2"/>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1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2"/>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2"/>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2"/>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1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2"/>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2"/>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2"/>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row>
    <row r="173" spans="1:1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2"/>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2"/>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2"/>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row>
    <row r="174" spans="1:1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2"/>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2"/>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2"/>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1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2"/>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2"/>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2"/>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row>
    <row r="176" spans="1:1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2"/>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2"/>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2"/>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row>
    <row r="177" spans="1:1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2"/>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2"/>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2"/>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row>
    <row r="178" spans="1:1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2"/>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2"/>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2"/>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s="160"/>
      <c r="DJ178" s="160"/>
      <c r="DK178" s="160"/>
    </row>
    <row r="179" spans="1:1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2"/>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2"/>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2"/>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row>
    <row r="180" spans="1:1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2"/>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2"/>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2"/>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row>
    <row r="181" spans="1:1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2"/>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2"/>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2"/>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row>
    <row r="182" spans="1:1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2"/>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2"/>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2"/>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row>
    <row r="183" spans="1:1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2"/>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2"/>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2"/>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row>
    <row r="184" spans="1:1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2"/>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2"/>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2"/>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row>
    <row r="185" spans="1:1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2"/>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2"/>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2"/>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row>
    <row r="186" spans="1:1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2"/>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2"/>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2"/>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row>
    <row r="187" spans="1:1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2"/>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2"/>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2"/>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c r="DF187" s="160"/>
      <c r="DG187" s="160"/>
      <c r="DH187" s="160"/>
      <c r="DI187" s="160"/>
      <c r="DJ187" s="160"/>
      <c r="DK187" s="160"/>
    </row>
    <row r="188" spans="1:1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2"/>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2"/>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2"/>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c r="DF188" s="160"/>
      <c r="DG188" s="160"/>
      <c r="DH188" s="160"/>
      <c r="DI188" s="160"/>
      <c r="DJ188" s="160"/>
      <c r="DK188" s="160"/>
    </row>
    <row r="189" spans="1:1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2"/>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2"/>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2"/>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1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2"/>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2"/>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2"/>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s="160"/>
      <c r="DJ190" s="160"/>
      <c r="DK190" s="160"/>
    </row>
    <row r="191" spans="1:1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2"/>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2"/>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2"/>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c r="DF191" s="160"/>
      <c r="DG191" s="160"/>
      <c r="DH191" s="160"/>
      <c r="DI191" s="160"/>
      <c r="DJ191" s="160"/>
      <c r="DK191" s="160"/>
    </row>
    <row r="192" spans="1:1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2"/>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2"/>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2"/>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c r="DF192" s="160"/>
      <c r="DG192" s="160"/>
      <c r="DH192" s="160"/>
      <c r="DI192" s="160"/>
      <c r="DJ192" s="160"/>
      <c r="DK192" s="160"/>
    </row>
    <row r="193" spans="1:1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2"/>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2"/>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2"/>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0"/>
      <c r="DJ193" s="160"/>
      <c r="DK193" s="160"/>
    </row>
    <row r="194" spans="1:1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2"/>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2"/>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2"/>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row>
    <row r="195" spans="1:1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2"/>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2"/>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G195" s="160"/>
      <c r="CH195" s="160"/>
      <c r="CI195" s="162"/>
      <c r="CJ195" s="160"/>
      <c r="CK195" s="160"/>
      <c r="CL195" s="160"/>
      <c r="CM195" s="160"/>
      <c r="CN195" s="160"/>
      <c r="CO195" s="160"/>
      <c r="CP195" s="160"/>
      <c r="CQ195" s="160"/>
      <c r="CR195" s="160"/>
      <c r="CS195" s="160"/>
      <c r="CT195" s="160"/>
      <c r="CU195" s="160"/>
      <c r="CV195" s="160"/>
      <c r="CW195" s="160"/>
      <c r="CX195" s="160"/>
      <c r="CY195" s="160"/>
      <c r="CZ195" s="160"/>
      <c r="DA195" s="160"/>
      <c r="DB195" s="160"/>
      <c r="DC195" s="160"/>
      <c r="DD195" s="160"/>
      <c r="DE195" s="160"/>
      <c r="DF195" s="160"/>
      <c r="DG195" s="160"/>
      <c r="DH195" s="160"/>
      <c r="DI195" s="160"/>
      <c r="DJ195" s="160"/>
      <c r="DK195" s="160"/>
    </row>
    <row r="196" spans="1:1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2"/>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2"/>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2"/>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row>
    <row r="197" spans="1:1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2"/>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2"/>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2"/>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row>
    <row r="198" spans="1:1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2"/>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2"/>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2"/>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row>
    <row r="199" spans="1:1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2"/>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2"/>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2"/>
      <c r="CJ199" s="160"/>
      <c r="CK199" s="160"/>
      <c r="CL199" s="160"/>
      <c r="CM199" s="160"/>
      <c r="CN199" s="160"/>
      <c r="CO199" s="160"/>
      <c r="CP199" s="160"/>
      <c r="CQ199" s="160"/>
      <c r="CR199" s="160"/>
      <c r="CS199" s="160"/>
      <c r="CT199" s="160"/>
      <c r="CU199" s="160"/>
      <c r="CV199" s="160"/>
      <c r="CW199" s="160"/>
      <c r="CX199" s="160"/>
      <c r="CY199" s="160"/>
      <c r="CZ199" s="160"/>
      <c r="DA199" s="160"/>
      <c r="DB199" s="160"/>
      <c r="DC199" s="160"/>
      <c r="DD199" s="160"/>
      <c r="DE199" s="160"/>
      <c r="DF199" s="160"/>
      <c r="DG199" s="160"/>
      <c r="DH199" s="160"/>
      <c r="DI199" s="160"/>
      <c r="DJ199" s="160"/>
      <c r="DK199" s="160"/>
    </row>
    <row r="200" spans="1:1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2"/>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2"/>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2"/>
      <c r="CJ200" s="160"/>
      <c r="CK200" s="160"/>
      <c r="CL200" s="160"/>
      <c r="CM200" s="160"/>
      <c r="CN200" s="160"/>
      <c r="CO200" s="160"/>
      <c r="CP200" s="160"/>
      <c r="CQ200" s="160"/>
      <c r="CR200" s="160"/>
      <c r="CS200" s="160"/>
      <c r="CT200" s="160"/>
      <c r="CU200" s="160"/>
      <c r="CV200" s="160"/>
      <c r="CW200" s="160"/>
      <c r="CX200" s="160"/>
      <c r="CY200" s="160"/>
      <c r="CZ200" s="160"/>
      <c r="DA200" s="160"/>
      <c r="DB200" s="160"/>
      <c r="DC200" s="160"/>
      <c r="DD200" s="160"/>
      <c r="DE200" s="160"/>
      <c r="DF200" s="160"/>
      <c r="DG200" s="160"/>
      <c r="DH200" s="160"/>
      <c r="DI200" s="160"/>
      <c r="DJ200" s="160"/>
      <c r="DK200" s="160"/>
    </row>
    <row r="201" spans="1:1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2"/>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2"/>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2"/>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s="160"/>
      <c r="DJ201" s="160"/>
      <c r="DK201" s="160"/>
    </row>
    <row r="202" spans="1:1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2"/>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2"/>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2"/>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s="160"/>
      <c r="DJ202" s="160"/>
      <c r="DK202" s="160"/>
    </row>
    <row r="203" spans="1:1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2"/>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2"/>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2"/>
      <c r="CJ203" s="160"/>
      <c r="CK203" s="160"/>
      <c r="CL203" s="160"/>
      <c r="CM203" s="160"/>
      <c r="CN203" s="160"/>
      <c r="CO203" s="160"/>
      <c r="CP203" s="160"/>
      <c r="CQ203" s="160"/>
      <c r="CR203" s="160"/>
      <c r="CS203" s="160"/>
      <c r="CT203" s="160"/>
      <c r="CU203" s="160"/>
      <c r="CV203" s="160"/>
      <c r="CW203" s="160"/>
      <c r="CX203" s="160"/>
      <c r="CY203" s="160"/>
      <c r="CZ203" s="160"/>
      <c r="DA203" s="160"/>
      <c r="DB203" s="160"/>
      <c r="DC203" s="160"/>
      <c r="DD203" s="160"/>
      <c r="DE203" s="160"/>
      <c r="DF203" s="160"/>
      <c r="DG203" s="160"/>
      <c r="DH203" s="160"/>
      <c r="DI203" s="160"/>
      <c r="DJ203" s="160"/>
      <c r="DK203" s="160"/>
    </row>
    <row r="204" spans="1:1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2"/>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2"/>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2"/>
      <c r="CJ204" s="160"/>
      <c r="CK204" s="160"/>
      <c r="CL204" s="160"/>
      <c r="CM204" s="160"/>
      <c r="CN204" s="160"/>
      <c r="CO204" s="160"/>
      <c r="CP204" s="160"/>
      <c r="CQ204" s="160"/>
      <c r="CR204" s="160"/>
      <c r="CS204" s="160"/>
      <c r="CT204" s="160"/>
      <c r="CU204" s="160"/>
      <c r="CV204" s="160"/>
      <c r="CW204" s="160"/>
      <c r="CX204" s="160"/>
      <c r="CY204" s="160"/>
      <c r="CZ204" s="160"/>
      <c r="DA204" s="160"/>
      <c r="DB204" s="160"/>
      <c r="DC204" s="160"/>
      <c r="DD204" s="160"/>
      <c r="DE204" s="160"/>
      <c r="DF204" s="160"/>
      <c r="DG204" s="160"/>
      <c r="DH204" s="160"/>
      <c r="DI204" s="160"/>
      <c r="DJ204" s="160"/>
      <c r="DK204" s="160"/>
    </row>
    <row r="205" spans="1:1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2"/>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2"/>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2"/>
      <c r="CJ205" s="160"/>
      <c r="CK205" s="160"/>
      <c r="CL205" s="160"/>
      <c r="CM205" s="160"/>
      <c r="CN205" s="160"/>
      <c r="CO205" s="160"/>
      <c r="CP205" s="160"/>
      <c r="CQ205" s="160"/>
      <c r="CR205" s="160"/>
      <c r="CS205" s="160"/>
      <c r="CT205" s="160"/>
      <c r="CU205" s="160"/>
      <c r="CV205" s="160"/>
      <c r="CW205" s="160"/>
      <c r="CX205" s="160"/>
      <c r="CY205" s="160"/>
      <c r="CZ205" s="160"/>
      <c r="DA205" s="160"/>
      <c r="DB205" s="160"/>
      <c r="DC205" s="160"/>
      <c r="DD205" s="160"/>
      <c r="DE205" s="160"/>
      <c r="DF205" s="160"/>
      <c r="DG205" s="160"/>
      <c r="DH205" s="160"/>
      <c r="DI205" s="160"/>
      <c r="DJ205" s="160"/>
      <c r="DK205" s="160"/>
    </row>
    <row r="206" spans="1:1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2"/>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2"/>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2"/>
      <c r="CJ206" s="160"/>
      <c r="CK206" s="160"/>
      <c r="CL206" s="160"/>
      <c r="CM206" s="160"/>
      <c r="CN206" s="160"/>
      <c r="CO206" s="160"/>
      <c r="CP206" s="160"/>
      <c r="CQ206" s="160"/>
      <c r="CR206" s="160"/>
      <c r="CS206" s="160"/>
      <c r="CT206" s="160"/>
      <c r="CU206" s="160"/>
      <c r="CV206" s="160"/>
      <c r="CW206" s="160"/>
      <c r="CX206" s="160"/>
      <c r="CY206" s="160"/>
      <c r="CZ206" s="160"/>
      <c r="DA206" s="160"/>
      <c r="DB206" s="160"/>
      <c r="DC206" s="160"/>
      <c r="DD206" s="160"/>
      <c r="DE206" s="160"/>
      <c r="DF206" s="160"/>
      <c r="DG206" s="160"/>
      <c r="DH206" s="160"/>
      <c r="DI206" s="160"/>
      <c r="DJ206" s="160"/>
      <c r="DK206" s="160"/>
    </row>
    <row r="207" spans="1:1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2"/>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2"/>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2"/>
      <c r="CJ207" s="160"/>
      <c r="CK207" s="160"/>
      <c r="CL207" s="160"/>
      <c r="CM207" s="160"/>
      <c r="CN207" s="160"/>
      <c r="CO207" s="160"/>
      <c r="CP207" s="160"/>
      <c r="CQ207" s="160"/>
      <c r="CR207" s="160"/>
      <c r="CS207" s="160"/>
      <c r="CT207" s="160"/>
      <c r="CU207" s="160"/>
      <c r="CV207" s="160"/>
      <c r="CW207" s="160"/>
      <c r="CX207" s="160"/>
      <c r="CY207" s="160"/>
      <c r="CZ207" s="160"/>
      <c r="DA207" s="160"/>
      <c r="DB207" s="160"/>
      <c r="DC207" s="160"/>
      <c r="DD207" s="160"/>
      <c r="DE207" s="160"/>
      <c r="DF207" s="160"/>
      <c r="DG207" s="160"/>
      <c r="DH207" s="160"/>
      <c r="DI207" s="160"/>
      <c r="DJ207" s="160"/>
      <c r="DK207" s="160"/>
    </row>
    <row r="208" spans="1:1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2"/>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2"/>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c r="CG208" s="160"/>
      <c r="CH208" s="160"/>
      <c r="CI208" s="162"/>
      <c r="CJ208" s="160"/>
      <c r="CK208" s="160"/>
      <c r="CL208" s="160"/>
      <c r="CM208" s="160"/>
      <c r="CN208" s="160"/>
      <c r="CO208" s="160"/>
      <c r="CP208" s="160"/>
      <c r="CQ208" s="160"/>
      <c r="CR208" s="160"/>
      <c r="CS208" s="160"/>
      <c r="CT208" s="160"/>
      <c r="CU208" s="160"/>
      <c r="CV208" s="160"/>
      <c r="CW208" s="160"/>
      <c r="CX208" s="160"/>
      <c r="CY208" s="160"/>
      <c r="CZ208" s="160"/>
      <c r="DA208" s="160"/>
      <c r="DB208" s="160"/>
      <c r="DC208" s="160"/>
      <c r="DD208" s="160"/>
      <c r="DE208" s="160"/>
      <c r="DF208" s="160"/>
      <c r="DG208" s="160"/>
      <c r="DH208" s="160"/>
      <c r="DI208" s="160"/>
      <c r="DJ208" s="160"/>
      <c r="DK208" s="160"/>
    </row>
    <row r="209" spans="1:1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2"/>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2"/>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c r="CG209" s="160"/>
      <c r="CH209" s="160"/>
      <c r="CI209" s="162"/>
      <c r="CJ209" s="160"/>
      <c r="CK209" s="160"/>
      <c r="CL209" s="160"/>
      <c r="CM209" s="160"/>
      <c r="CN209" s="160"/>
      <c r="CO209" s="160"/>
      <c r="CP209" s="160"/>
      <c r="CQ209" s="160"/>
      <c r="CR209" s="160"/>
      <c r="CS209" s="160"/>
      <c r="CT209" s="160"/>
      <c r="CU209" s="160"/>
      <c r="CV209" s="160"/>
      <c r="CW209" s="160"/>
      <c r="CX209" s="160"/>
      <c r="CY209" s="160"/>
      <c r="CZ209" s="160"/>
      <c r="DA209" s="160"/>
      <c r="DB209" s="160"/>
      <c r="DC209" s="160"/>
      <c r="DD209" s="160"/>
      <c r="DE209" s="160"/>
      <c r="DF209" s="160"/>
      <c r="DG209" s="160"/>
      <c r="DH209" s="160"/>
      <c r="DI209" s="160"/>
      <c r="DJ209" s="160"/>
      <c r="DK209" s="160"/>
    </row>
    <row r="210" spans="1:1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2"/>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2"/>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c r="CG210" s="160"/>
      <c r="CH210" s="160"/>
      <c r="CI210" s="162"/>
      <c r="CJ210" s="160"/>
      <c r="CK210" s="160"/>
      <c r="CL210" s="160"/>
      <c r="CM210" s="160"/>
      <c r="CN210" s="160"/>
      <c r="CO210" s="160"/>
      <c r="CP210" s="160"/>
      <c r="CQ210" s="160"/>
      <c r="CR210" s="160"/>
      <c r="CS210" s="160"/>
      <c r="CT210" s="160"/>
      <c r="CU210" s="160"/>
      <c r="CV210" s="160"/>
      <c r="CW210" s="160"/>
      <c r="CX210" s="160"/>
      <c r="CY210" s="160"/>
      <c r="CZ210" s="160"/>
      <c r="DA210" s="160"/>
      <c r="DB210" s="160"/>
      <c r="DC210" s="160"/>
      <c r="DD210" s="160"/>
      <c r="DE210" s="160"/>
      <c r="DF210" s="160"/>
      <c r="DG210" s="160"/>
      <c r="DH210" s="160"/>
      <c r="DI210" s="160"/>
      <c r="DJ210" s="160"/>
      <c r="DK210" s="160"/>
    </row>
    <row r="211" spans="1:1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2"/>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2"/>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2"/>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row>
    <row r="212" spans="1:1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2"/>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2"/>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2"/>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row>
    <row r="213" spans="1:1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2"/>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2"/>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2"/>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0"/>
      <c r="DJ213" s="160"/>
      <c r="DK213" s="160"/>
    </row>
    <row r="214" spans="1:1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2"/>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2"/>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2"/>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row>
    <row r="215" spans="1:1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2"/>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2"/>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2"/>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row>
    <row r="216" spans="1:1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2"/>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2"/>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2"/>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row>
    <row r="217" spans="1:1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2"/>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2"/>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2"/>
      <c r="CJ217" s="160"/>
      <c r="CK217" s="160"/>
      <c r="CL217" s="160"/>
      <c r="CM217" s="160"/>
      <c r="CN217" s="160"/>
      <c r="CO217" s="160"/>
      <c r="CP217" s="160"/>
      <c r="CQ217" s="160"/>
      <c r="CR217" s="160"/>
      <c r="CS217" s="160"/>
      <c r="CT217" s="160"/>
      <c r="CU217" s="160"/>
      <c r="CV217" s="160"/>
      <c r="CW217" s="160"/>
      <c r="CX217" s="160"/>
      <c r="CY217" s="160"/>
      <c r="CZ217" s="160"/>
      <c r="DA217" s="160"/>
      <c r="DB217" s="160"/>
      <c r="DC217" s="160"/>
      <c r="DD217" s="160"/>
      <c r="DE217" s="160"/>
      <c r="DF217" s="160"/>
      <c r="DG217" s="160"/>
      <c r="DH217" s="160"/>
      <c r="DI217" s="160"/>
      <c r="DJ217" s="160"/>
      <c r="DK217" s="160"/>
    </row>
    <row r="218" spans="1:1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2"/>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2"/>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2"/>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row>
    <row r="219" spans="1:1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2"/>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2"/>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2"/>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row>
    <row r="220" spans="1:1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2"/>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2"/>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2"/>
      <c r="CJ220" s="160"/>
      <c r="CK220" s="160"/>
      <c r="CL220" s="160"/>
      <c r="CM220" s="160"/>
      <c r="CN220" s="160"/>
      <c r="CO220" s="160"/>
      <c r="CP220" s="160"/>
      <c r="CQ220" s="160"/>
      <c r="CR220" s="160"/>
      <c r="CS220" s="160"/>
      <c r="CT220" s="160"/>
      <c r="CU220" s="160"/>
      <c r="CV220" s="160"/>
      <c r="CW220" s="160"/>
      <c r="CX220" s="160"/>
      <c r="CY220" s="160"/>
      <c r="CZ220" s="160"/>
      <c r="DA220" s="160"/>
      <c r="DB220" s="160"/>
      <c r="DC220" s="160"/>
      <c r="DD220" s="160"/>
      <c r="DE220" s="160"/>
      <c r="DF220" s="160"/>
      <c r="DG220" s="160"/>
      <c r="DH220" s="160"/>
      <c r="DI220" s="160"/>
      <c r="DJ220" s="160"/>
      <c r="DK220" s="160"/>
    </row>
    <row r="221" spans="1:1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2"/>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2"/>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2"/>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row>
    <row r="222" spans="1:1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2"/>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2"/>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c r="CG222" s="160"/>
      <c r="CH222" s="160"/>
      <c r="CI222" s="162"/>
      <c r="CJ222" s="160"/>
      <c r="CK222" s="160"/>
      <c r="CL222" s="160"/>
      <c r="CM222" s="160"/>
      <c r="CN222" s="160"/>
      <c r="CO222" s="160"/>
      <c r="CP222" s="160"/>
      <c r="CQ222" s="160"/>
      <c r="CR222" s="160"/>
      <c r="CS222" s="160"/>
      <c r="CT222" s="160"/>
      <c r="CU222" s="160"/>
      <c r="CV222" s="160"/>
      <c r="CW222" s="160"/>
      <c r="CX222" s="160"/>
      <c r="CY222" s="160"/>
      <c r="CZ222" s="160"/>
      <c r="DA222" s="160"/>
      <c r="DB222" s="160"/>
      <c r="DC222" s="160"/>
      <c r="DD222" s="160"/>
      <c r="DE222" s="160"/>
      <c r="DF222" s="160"/>
      <c r="DG222" s="160"/>
      <c r="DH222" s="160"/>
      <c r="DI222" s="160"/>
      <c r="DJ222" s="160"/>
      <c r="DK222" s="160"/>
    </row>
    <row r="223" spans="1:1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2"/>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2"/>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2"/>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row>
    <row r="224" spans="1:1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2"/>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2"/>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2"/>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c r="DF224" s="160"/>
      <c r="DG224" s="160"/>
      <c r="DH224" s="160"/>
      <c r="DI224" s="160"/>
      <c r="DJ224" s="160"/>
      <c r="DK224" s="160"/>
    </row>
    <row r="225" spans="1:1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2"/>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2"/>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2"/>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c r="DF225" s="160"/>
      <c r="DG225" s="160"/>
      <c r="DH225" s="160"/>
      <c r="DI225" s="160"/>
      <c r="DJ225" s="160"/>
      <c r="DK225" s="160"/>
    </row>
    <row r="226" spans="1:1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2"/>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2"/>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2"/>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c r="DF226" s="160"/>
      <c r="DG226" s="160"/>
      <c r="DH226" s="160"/>
      <c r="DI226" s="160"/>
      <c r="DJ226" s="160"/>
      <c r="DK226" s="160"/>
    </row>
    <row r="227" spans="1:1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2"/>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2"/>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c r="CG227" s="160"/>
      <c r="CH227" s="160"/>
      <c r="CI227" s="162"/>
      <c r="CJ227" s="160"/>
      <c r="CK227" s="160"/>
      <c r="CL227" s="160"/>
      <c r="CM227" s="160"/>
      <c r="CN227" s="160"/>
      <c r="CO227" s="160"/>
      <c r="CP227" s="160"/>
      <c r="CQ227" s="160"/>
      <c r="CR227" s="160"/>
      <c r="CS227" s="160"/>
      <c r="CT227" s="160"/>
      <c r="CU227" s="160"/>
      <c r="CV227" s="160"/>
      <c r="CW227" s="160"/>
      <c r="CX227" s="160"/>
      <c r="CY227" s="160"/>
      <c r="CZ227" s="160"/>
      <c r="DA227" s="160"/>
      <c r="DB227" s="160"/>
      <c r="DC227" s="160"/>
      <c r="DD227" s="160"/>
      <c r="DE227" s="160"/>
      <c r="DF227" s="160"/>
      <c r="DG227" s="160"/>
      <c r="DH227" s="160"/>
      <c r="DI227" s="160"/>
      <c r="DJ227" s="160"/>
      <c r="DK227" s="160"/>
    </row>
    <row r="228" spans="1:1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2"/>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2"/>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2"/>
      <c r="CJ228" s="160"/>
      <c r="CK228" s="160"/>
      <c r="CL228" s="160"/>
      <c r="CM228" s="160"/>
      <c r="CN228" s="160"/>
      <c r="CO228" s="160"/>
      <c r="CP228" s="160"/>
      <c r="CQ228" s="160"/>
      <c r="CR228" s="160"/>
      <c r="CS228" s="160"/>
      <c r="CT228" s="160"/>
      <c r="CU228" s="160"/>
      <c r="CV228" s="160"/>
      <c r="CW228" s="160"/>
      <c r="CX228" s="160"/>
      <c r="CY228" s="160"/>
      <c r="CZ228" s="160"/>
      <c r="DA228" s="160"/>
      <c r="DB228" s="160"/>
      <c r="DC228" s="160"/>
      <c r="DD228" s="160"/>
      <c r="DE228" s="160"/>
      <c r="DF228" s="160"/>
      <c r="DG228" s="160"/>
      <c r="DH228" s="160"/>
      <c r="DI228" s="160"/>
      <c r="DJ228" s="160"/>
      <c r="DK228" s="160"/>
    </row>
    <row r="229" spans="1:1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2"/>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2"/>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2"/>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row>
    <row r="230" spans="1:1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2"/>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2"/>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2"/>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row>
    <row r="231" spans="1:1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2"/>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2"/>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2"/>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row>
    <row r="232" spans="1:1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2"/>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2"/>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2"/>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row>
    <row r="233" spans="1:1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2"/>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2"/>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2"/>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row>
    <row r="234" spans="1:1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2"/>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2"/>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2"/>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row>
    <row r="235" spans="1:1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2"/>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2"/>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2"/>
      <c r="CJ235" s="160"/>
      <c r="CK235" s="160"/>
      <c r="CL235" s="160"/>
      <c r="CM235" s="160"/>
      <c r="CN235" s="160"/>
      <c r="CO235" s="160"/>
      <c r="CP235" s="160"/>
      <c r="CQ235" s="160"/>
      <c r="CR235" s="160"/>
      <c r="CS235" s="160"/>
      <c r="CT235" s="160"/>
      <c r="CU235" s="160"/>
      <c r="CV235" s="160"/>
      <c r="CW235" s="160"/>
      <c r="CX235" s="160"/>
      <c r="CY235" s="160"/>
      <c r="CZ235" s="160"/>
      <c r="DA235" s="160"/>
      <c r="DB235" s="160"/>
      <c r="DC235" s="160"/>
      <c r="DD235" s="160"/>
      <c r="DE235" s="160"/>
      <c r="DF235" s="160"/>
      <c r="DG235" s="160"/>
      <c r="DH235" s="160"/>
      <c r="DI235" s="160"/>
      <c r="DJ235" s="160"/>
      <c r="DK235" s="160"/>
    </row>
    <row r="236" spans="1:1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2"/>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2"/>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c r="CG236" s="160"/>
      <c r="CH236" s="160"/>
      <c r="CI236" s="162"/>
      <c r="CJ236" s="160"/>
      <c r="CK236" s="160"/>
      <c r="CL236" s="160"/>
      <c r="CM236" s="160"/>
      <c r="CN236" s="160"/>
      <c r="CO236" s="160"/>
      <c r="CP236" s="160"/>
      <c r="CQ236" s="160"/>
      <c r="CR236" s="160"/>
      <c r="CS236" s="160"/>
      <c r="CT236" s="160"/>
      <c r="CU236" s="160"/>
      <c r="CV236" s="160"/>
      <c r="CW236" s="160"/>
      <c r="CX236" s="160"/>
      <c r="CY236" s="160"/>
      <c r="CZ236" s="160"/>
      <c r="DA236" s="160"/>
      <c r="DB236" s="160"/>
      <c r="DC236" s="160"/>
      <c r="DD236" s="160"/>
      <c r="DE236" s="160"/>
      <c r="DF236" s="160"/>
      <c r="DG236" s="160"/>
      <c r="DH236" s="160"/>
      <c r="DI236" s="160"/>
      <c r="DJ236" s="160"/>
      <c r="DK236" s="160"/>
    </row>
    <row r="237" spans="1:1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2"/>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2"/>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2"/>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row>
    <row r="238" spans="1:1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2"/>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2"/>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2"/>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row>
    <row r="239" spans="1:1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2"/>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2"/>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2"/>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row>
    <row r="240" spans="1:1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2"/>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2"/>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2"/>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row>
    <row r="241" spans="1:1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2"/>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2"/>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2"/>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1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2"/>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2"/>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2"/>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1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2"/>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2"/>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2"/>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c r="DF243" s="160"/>
      <c r="DG243" s="160"/>
      <c r="DH243" s="160"/>
      <c r="DI243" s="160"/>
      <c r="DJ243" s="160"/>
      <c r="DK243" s="160"/>
    </row>
    <row r="244" spans="1:1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2"/>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2"/>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2"/>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c r="DF244" s="160"/>
      <c r="DG244" s="160"/>
      <c r="DH244" s="160"/>
      <c r="DI244" s="160"/>
      <c r="DJ244" s="160"/>
      <c r="DK244" s="160"/>
    </row>
    <row r="245" spans="1:1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2"/>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2"/>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2"/>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c r="DF245" s="160"/>
      <c r="DG245" s="160"/>
      <c r="DH245" s="160"/>
      <c r="DI245" s="160"/>
      <c r="DJ245" s="160"/>
      <c r="DK245" s="160"/>
    </row>
    <row r="246" spans="1:1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2"/>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2"/>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160"/>
      <c r="CI246" s="162"/>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c r="DF246" s="160"/>
      <c r="DG246" s="160"/>
      <c r="DH246" s="160"/>
      <c r="DI246" s="160"/>
      <c r="DJ246" s="160"/>
      <c r="DK246" s="160"/>
    </row>
    <row r="247" spans="1:11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2"/>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2"/>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2"/>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row>
    <row r="248" spans="1:115"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2"/>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2"/>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2"/>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row>
    <row r="249" spans="1:115"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2"/>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2"/>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2"/>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row>
    <row r="250" spans="1:115"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2"/>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2"/>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2"/>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row>
    <row r="251" spans="1:115"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2"/>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2"/>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2"/>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row>
    <row r="252" spans="1:115"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2"/>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2"/>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160"/>
      <c r="CI252" s="162"/>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c r="DF252" s="160"/>
      <c r="DG252" s="160"/>
      <c r="DH252" s="160"/>
      <c r="DI252" s="160"/>
      <c r="DJ252" s="160"/>
      <c r="DK252" s="160"/>
    </row>
    <row r="253" spans="1:115"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2"/>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2"/>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2"/>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row>
    <row r="254" spans="1:115"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2"/>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2"/>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2"/>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row>
    <row r="255" spans="1:115"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2"/>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2"/>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2"/>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row>
    <row r="256" spans="1:115"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2"/>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2"/>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2"/>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row>
    <row r="257" spans="1:115"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2"/>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2"/>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2"/>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row>
    <row r="258" spans="1:115"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2"/>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2"/>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2"/>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row>
    <row r="259" spans="1:115"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2"/>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2"/>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2"/>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row>
    <row r="260" spans="1:115"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2"/>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2"/>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2"/>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c r="DK260" s="160"/>
    </row>
    <row r="261" spans="1:115"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2"/>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2"/>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2"/>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row>
    <row r="262" spans="1:115"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2"/>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2"/>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2"/>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c r="DK262" s="160"/>
    </row>
    <row r="263" spans="1:115"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2"/>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2"/>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2"/>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row>
    <row r="264" spans="1:115"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2"/>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2"/>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c r="CG264" s="160"/>
      <c r="CH264" s="160"/>
      <c r="CI264" s="162"/>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c r="DF264" s="160"/>
      <c r="DG264" s="160"/>
      <c r="DH264" s="160"/>
      <c r="DI264" s="160"/>
      <c r="DJ264" s="160"/>
      <c r="DK264" s="160"/>
    </row>
    <row r="265" spans="1:115"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2"/>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2"/>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c r="CG265" s="160"/>
      <c r="CH265" s="160"/>
      <c r="CI265" s="162"/>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c r="DF265" s="160"/>
      <c r="DG265" s="160"/>
      <c r="DH265" s="160"/>
      <c r="DI265" s="160"/>
      <c r="DJ265" s="160"/>
      <c r="DK265" s="160"/>
    </row>
    <row r="266" spans="1:115"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2"/>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2"/>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2"/>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row>
    <row r="267" spans="1:115"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2"/>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2"/>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2"/>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row>
    <row r="268" spans="1:115"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2"/>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2"/>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2"/>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row>
    <row r="269" spans="1:115"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2"/>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2"/>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2"/>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row>
    <row r="270" spans="1:115"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2"/>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2"/>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2"/>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row>
    <row r="271" spans="1:115"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2"/>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2"/>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2"/>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row>
    <row r="272" spans="1:115"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2"/>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2"/>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2"/>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row>
    <row r="273" spans="1:115"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2"/>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2"/>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2"/>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row>
    <row r="274" spans="1:115"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2"/>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2"/>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2"/>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row>
    <row r="275" spans="1:115"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2"/>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2"/>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2"/>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row>
    <row r="276" spans="1:115"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2"/>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2"/>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2"/>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row>
    <row r="277" spans="1:115"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2"/>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2"/>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2"/>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row>
    <row r="278" spans="1:115"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2"/>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2"/>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2"/>
      <c r="CJ278" s="160"/>
      <c r="CK278" s="160"/>
      <c r="CL278" s="160"/>
      <c r="CM278" s="160"/>
      <c r="CN278" s="160"/>
      <c r="CO278" s="160"/>
      <c r="CP278" s="160"/>
      <c r="CQ278" s="160"/>
      <c r="CR278" s="160"/>
      <c r="CS278" s="160"/>
      <c r="CT278" s="160"/>
      <c r="CU278" s="160"/>
      <c r="CV278" s="160"/>
      <c r="CW278" s="160"/>
      <c r="CX278" s="160"/>
      <c r="CY278" s="160"/>
      <c r="CZ278" s="160"/>
      <c r="DA278" s="160"/>
      <c r="DB278" s="160"/>
      <c r="DC278" s="160"/>
      <c r="DD278" s="160"/>
      <c r="DE278" s="160"/>
      <c r="DF278" s="160"/>
      <c r="DG278" s="160"/>
      <c r="DH278" s="160"/>
      <c r="DI278" s="160"/>
      <c r="DJ278" s="160"/>
      <c r="DK278" s="160"/>
    </row>
    <row r="279" spans="1:115"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2"/>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2"/>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2"/>
      <c r="CJ279" s="160"/>
      <c r="CK279" s="160"/>
      <c r="CL279" s="160"/>
      <c r="CM279" s="160"/>
      <c r="CN279" s="160"/>
      <c r="CO279" s="160"/>
      <c r="CP279" s="160"/>
      <c r="CQ279" s="160"/>
      <c r="CR279" s="160"/>
      <c r="CS279" s="160"/>
      <c r="CT279" s="160"/>
      <c r="CU279" s="160"/>
      <c r="CV279" s="160"/>
      <c r="CW279" s="160"/>
      <c r="CX279" s="160"/>
      <c r="CY279" s="160"/>
      <c r="CZ279" s="160"/>
      <c r="DA279" s="160"/>
      <c r="DB279" s="160"/>
      <c r="DC279" s="160"/>
      <c r="DD279" s="160"/>
      <c r="DE279" s="160"/>
      <c r="DF279" s="160"/>
      <c r="DG279" s="160"/>
      <c r="DH279" s="160"/>
      <c r="DI279" s="160"/>
      <c r="DJ279" s="160"/>
      <c r="DK279" s="160"/>
    </row>
    <row r="280" spans="1:115"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2"/>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2"/>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2"/>
      <c r="CJ280" s="160"/>
      <c r="CK280" s="160"/>
      <c r="CL280" s="160"/>
      <c r="CM280" s="160"/>
      <c r="CN280" s="160"/>
      <c r="CO280" s="160"/>
      <c r="CP280" s="160"/>
      <c r="CQ280" s="160"/>
      <c r="CR280" s="160"/>
      <c r="CS280" s="160"/>
      <c r="CT280" s="160"/>
      <c r="CU280" s="160"/>
      <c r="CV280" s="160"/>
      <c r="CW280" s="160"/>
      <c r="CX280" s="160"/>
      <c r="CY280" s="160"/>
      <c r="CZ280" s="160"/>
      <c r="DA280" s="160"/>
      <c r="DB280" s="160"/>
      <c r="DC280" s="160"/>
      <c r="DD280" s="160"/>
      <c r="DE280" s="160"/>
      <c r="DF280" s="160"/>
      <c r="DG280" s="160"/>
      <c r="DH280" s="160"/>
      <c r="DI280" s="160"/>
      <c r="DJ280" s="160"/>
      <c r="DK280" s="160"/>
    </row>
    <row r="281" spans="1:115"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2"/>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2"/>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2"/>
      <c r="CJ281" s="160"/>
      <c r="CK281" s="160"/>
      <c r="CL281" s="160"/>
      <c r="CM281" s="160"/>
      <c r="CN281" s="160"/>
      <c r="CO281" s="160"/>
      <c r="CP281" s="160"/>
      <c r="CQ281" s="160"/>
      <c r="CR281" s="160"/>
      <c r="CS281" s="160"/>
      <c r="CT281" s="160"/>
      <c r="CU281" s="160"/>
      <c r="CV281" s="160"/>
      <c r="CW281" s="160"/>
      <c r="CX281" s="160"/>
      <c r="CY281" s="160"/>
      <c r="CZ281" s="160"/>
      <c r="DA281" s="160"/>
      <c r="DB281" s="160"/>
      <c r="DC281" s="160"/>
      <c r="DD281" s="160"/>
      <c r="DE281" s="160"/>
      <c r="DF281" s="160"/>
      <c r="DG281" s="160"/>
      <c r="DH281" s="160"/>
      <c r="DI281" s="160"/>
      <c r="DJ281" s="160"/>
      <c r="DK281" s="160"/>
    </row>
    <row r="282" spans="1:115"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2"/>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2"/>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2"/>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row>
    <row r="283" spans="1:115"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2"/>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2"/>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2"/>
      <c r="CJ283" s="160"/>
      <c r="CK283" s="160"/>
      <c r="CL283" s="160"/>
      <c r="CM283" s="160"/>
      <c r="CN283" s="160"/>
      <c r="CO283" s="160"/>
      <c r="CP283" s="160"/>
      <c r="CQ283" s="160"/>
      <c r="CR283" s="160"/>
      <c r="CS283" s="160"/>
      <c r="CT283" s="160"/>
      <c r="CU283" s="160"/>
      <c r="CV283" s="160"/>
      <c r="CW283" s="160"/>
      <c r="CX283" s="160"/>
      <c r="CY283" s="160"/>
      <c r="CZ283" s="160"/>
      <c r="DA283" s="160"/>
      <c r="DB283" s="160"/>
      <c r="DC283" s="160"/>
      <c r="DD283" s="160"/>
      <c r="DE283" s="160"/>
      <c r="DF283" s="160"/>
      <c r="DG283" s="160"/>
      <c r="DH283" s="160"/>
      <c r="DI283" s="160"/>
      <c r="DJ283" s="160"/>
      <c r="DK283" s="160"/>
    </row>
    <row r="284" spans="1:115"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2"/>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2"/>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2"/>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row>
    <row r="285" spans="1:115"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2"/>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2"/>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2"/>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row>
    <row r="286" spans="1:115"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2"/>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2"/>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c r="CG286" s="160"/>
      <c r="CH286" s="160"/>
      <c r="CI286" s="162"/>
      <c r="CJ286" s="160"/>
      <c r="CK286" s="160"/>
      <c r="CL286" s="160"/>
      <c r="CM286" s="160"/>
      <c r="CN286" s="160"/>
      <c r="CO286" s="160"/>
      <c r="CP286" s="160"/>
      <c r="CQ286" s="160"/>
      <c r="CR286" s="160"/>
      <c r="CS286" s="160"/>
      <c r="CT286" s="160"/>
      <c r="CU286" s="160"/>
      <c r="CV286" s="160"/>
      <c r="CW286" s="160"/>
      <c r="CX286" s="160"/>
      <c r="CY286" s="160"/>
      <c r="CZ286" s="160"/>
      <c r="DA286" s="160"/>
      <c r="DB286" s="160"/>
      <c r="DC286" s="160"/>
      <c r="DD286" s="160"/>
      <c r="DE286" s="160"/>
      <c r="DF286" s="160"/>
      <c r="DG286" s="160"/>
      <c r="DH286" s="160"/>
      <c r="DI286" s="160"/>
      <c r="DJ286" s="160"/>
      <c r="DK286" s="160"/>
    </row>
    <row r="287" spans="1:115"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2"/>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2"/>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c r="CG287" s="160"/>
      <c r="CH287" s="160"/>
      <c r="CI287" s="162"/>
      <c r="CJ287" s="160"/>
      <c r="CK287" s="160"/>
      <c r="CL287" s="160"/>
      <c r="CM287" s="160"/>
      <c r="CN287" s="160"/>
      <c r="CO287" s="160"/>
      <c r="CP287" s="160"/>
      <c r="CQ287" s="160"/>
      <c r="CR287" s="160"/>
      <c r="CS287" s="160"/>
      <c r="CT287" s="160"/>
      <c r="CU287" s="160"/>
      <c r="CV287" s="160"/>
      <c r="CW287" s="160"/>
      <c r="CX287" s="160"/>
      <c r="CY287" s="160"/>
      <c r="CZ287" s="160"/>
      <c r="DA287" s="160"/>
      <c r="DB287" s="160"/>
      <c r="DC287" s="160"/>
      <c r="DD287" s="160"/>
      <c r="DE287" s="160"/>
      <c r="DF287" s="160"/>
      <c r="DG287" s="160"/>
      <c r="DH287" s="160"/>
      <c r="DI287" s="160"/>
      <c r="DJ287" s="160"/>
      <c r="DK287" s="160"/>
    </row>
    <row r="288" spans="1:115"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2"/>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2"/>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60"/>
      <c r="CH288" s="160"/>
      <c r="CI288" s="162"/>
      <c r="CJ288" s="160"/>
      <c r="CK288" s="160"/>
      <c r="CL288" s="160"/>
      <c r="CM288" s="160"/>
      <c r="CN288" s="160"/>
      <c r="CO288" s="160"/>
      <c r="CP288" s="160"/>
      <c r="CQ288" s="160"/>
      <c r="CR288" s="160"/>
      <c r="CS288" s="160"/>
      <c r="CT288" s="160"/>
      <c r="CU288" s="160"/>
      <c r="CV288" s="160"/>
      <c r="CW288" s="160"/>
      <c r="CX288" s="160"/>
      <c r="CY288" s="160"/>
      <c r="CZ288" s="160"/>
      <c r="DA288" s="160"/>
      <c r="DB288" s="160"/>
      <c r="DC288" s="160"/>
      <c r="DD288" s="160"/>
      <c r="DE288" s="160"/>
      <c r="DF288" s="160"/>
      <c r="DG288" s="160"/>
      <c r="DH288" s="160"/>
      <c r="DI288" s="160"/>
      <c r="DJ288" s="160"/>
      <c r="DK288" s="160"/>
    </row>
    <row r="289" spans="1:115"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2"/>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2"/>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2"/>
      <c r="CJ289" s="160"/>
      <c r="CK289" s="160"/>
      <c r="CL289" s="160"/>
      <c r="CM289" s="160"/>
      <c r="CN289" s="160"/>
      <c r="CO289" s="160"/>
      <c r="CP289" s="160"/>
      <c r="CQ289" s="160"/>
      <c r="CR289" s="160"/>
      <c r="CS289" s="160"/>
      <c r="CT289" s="160"/>
      <c r="CU289" s="160"/>
      <c r="CV289" s="160"/>
      <c r="CW289" s="160"/>
      <c r="CX289" s="160"/>
      <c r="CY289" s="160"/>
      <c r="CZ289" s="160"/>
      <c r="DA289" s="160"/>
      <c r="DB289" s="160"/>
      <c r="DC289" s="160"/>
      <c r="DD289" s="160"/>
      <c r="DE289" s="160"/>
      <c r="DF289" s="160"/>
      <c r="DG289" s="160"/>
      <c r="DH289" s="160"/>
      <c r="DI289" s="160"/>
      <c r="DJ289" s="160"/>
      <c r="DK289" s="160"/>
    </row>
    <row r="290" spans="1:115"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2"/>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2"/>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c r="CG290" s="160"/>
      <c r="CH290" s="160"/>
      <c r="CI290" s="162"/>
      <c r="CJ290" s="160"/>
      <c r="CK290" s="160"/>
      <c r="CL290" s="160"/>
      <c r="CM290" s="160"/>
      <c r="CN290" s="160"/>
      <c r="CO290" s="160"/>
      <c r="CP290" s="160"/>
      <c r="CQ290" s="160"/>
      <c r="CR290" s="160"/>
      <c r="CS290" s="160"/>
      <c r="CT290" s="160"/>
      <c r="CU290" s="160"/>
      <c r="CV290" s="160"/>
      <c r="CW290" s="160"/>
      <c r="CX290" s="160"/>
      <c r="CY290" s="160"/>
      <c r="CZ290" s="160"/>
      <c r="DA290" s="160"/>
      <c r="DB290" s="160"/>
      <c r="DC290" s="160"/>
      <c r="DD290" s="160"/>
      <c r="DE290" s="160"/>
      <c r="DF290" s="160"/>
      <c r="DG290" s="160"/>
      <c r="DH290" s="160"/>
      <c r="DI290" s="160"/>
      <c r="DJ290" s="160"/>
      <c r="DK290" s="160"/>
    </row>
    <row r="291" spans="1:115"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2"/>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2"/>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162"/>
      <c r="CJ291" s="160"/>
      <c r="CK291" s="160"/>
      <c r="CL291" s="160"/>
      <c r="CM291" s="160"/>
      <c r="CN291" s="160"/>
      <c r="CO291" s="160"/>
      <c r="CP291" s="160"/>
      <c r="CQ291" s="160"/>
      <c r="CR291" s="160"/>
      <c r="CS291" s="160"/>
      <c r="CT291" s="160"/>
      <c r="CU291" s="160"/>
      <c r="CV291" s="160"/>
      <c r="CW291" s="160"/>
      <c r="CX291" s="160"/>
      <c r="CY291" s="160"/>
      <c r="CZ291" s="160"/>
      <c r="DA291" s="160"/>
      <c r="DB291" s="160"/>
      <c r="DC291" s="160"/>
      <c r="DD291" s="160"/>
      <c r="DE291" s="160"/>
      <c r="DF291" s="160"/>
      <c r="DG291" s="160"/>
      <c r="DH291" s="160"/>
      <c r="DI291" s="160"/>
      <c r="DJ291" s="160"/>
      <c r="DK291" s="160"/>
    </row>
    <row r="292" spans="1:115"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2"/>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2"/>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2"/>
      <c r="CJ292" s="160"/>
      <c r="CK292" s="160"/>
      <c r="CL292" s="160"/>
      <c r="CM292" s="160"/>
      <c r="CN292" s="160"/>
      <c r="CO292" s="160"/>
      <c r="CP292" s="160"/>
      <c r="CQ292" s="160"/>
      <c r="CR292" s="160"/>
      <c r="CS292" s="160"/>
      <c r="CT292" s="160"/>
      <c r="CU292" s="160"/>
      <c r="CV292" s="160"/>
      <c r="CW292" s="160"/>
      <c r="CX292" s="160"/>
      <c r="CY292" s="160"/>
      <c r="CZ292" s="160"/>
      <c r="DA292" s="160"/>
      <c r="DB292" s="160"/>
      <c r="DC292" s="160"/>
      <c r="DD292" s="160"/>
      <c r="DE292" s="160"/>
      <c r="DF292" s="160"/>
      <c r="DG292" s="160"/>
      <c r="DH292" s="160"/>
      <c r="DI292" s="160"/>
      <c r="DJ292" s="160"/>
      <c r="DK292" s="160"/>
    </row>
    <row r="293" spans="1:115"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2"/>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2"/>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2"/>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row>
    <row r="294" spans="1:115"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2"/>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2"/>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162"/>
      <c r="CJ294" s="160"/>
      <c r="CK294" s="160"/>
      <c r="CL294" s="160"/>
      <c r="CM294" s="160"/>
      <c r="CN294" s="160"/>
      <c r="CO294" s="160"/>
      <c r="CP294" s="160"/>
      <c r="CQ294" s="160"/>
      <c r="CR294" s="160"/>
      <c r="CS294" s="160"/>
      <c r="CT294" s="160"/>
      <c r="CU294" s="160"/>
      <c r="CV294" s="160"/>
      <c r="CW294" s="160"/>
      <c r="CX294" s="160"/>
      <c r="CY294" s="160"/>
      <c r="CZ294" s="160"/>
      <c r="DA294" s="160"/>
      <c r="DB294" s="160"/>
      <c r="DC294" s="160"/>
      <c r="DD294" s="160"/>
      <c r="DE294" s="160"/>
      <c r="DF294" s="160"/>
      <c r="DG294" s="160"/>
      <c r="DH294" s="160"/>
      <c r="DI294" s="160"/>
      <c r="DJ294" s="160"/>
      <c r="DK294" s="160"/>
    </row>
    <row r="295" spans="1:115"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2"/>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2"/>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2"/>
      <c r="CJ295" s="160"/>
      <c r="CK295" s="160"/>
      <c r="CL295" s="160"/>
      <c r="CM295" s="160"/>
      <c r="CN295" s="160"/>
      <c r="CO295" s="160"/>
      <c r="CP295" s="160"/>
      <c r="CQ295" s="160"/>
      <c r="CR295" s="160"/>
      <c r="CS295" s="160"/>
      <c r="CT295" s="160"/>
      <c r="CU295" s="160"/>
      <c r="CV295" s="160"/>
      <c r="CW295" s="160"/>
      <c r="CX295" s="160"/>
      <c r="CY295" s="160"/>
      <c r="CZ295" s="160"/>
      <c r="DA295" s="160"/>
      <c r="DB295" s="160"/>
      <c r="DC295" s="160"/>
      <c r="DD295" s="160"/>
      <c r="DE295" s="160"/>
      <c r="DF295" s="160"/>
      <c r="DG295" s="160"/>
      <c r="DH295" s="160"/>
      <c r="DI295" s="160"/>
      <c r="DJ295" s="160"/>
      <c r="DK295" s="160"/>
    </row>
    <row r="296" spans="1:115"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2"/>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2"/>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2"/>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row>
    <row r="297" spans="1:115"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2"/>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2"/>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2"/>
      <c r="CJ297" s="160"/>
      <c r="CK297" s="160"/>
      <c r="CL297" s="160"/>
      <c r="CM297" s="160"/>
      <c r="CN297" s="160"/>
      <c r="CO297" s="160"/>
      <c r="CP297" s="160"/>
      <c r="CQ297" s="160"/>
      <c r="CR297" s="160"/>
      <c r="CS297" s="160"/>
      <c r="CT297" s="160"/>
      <c r="CU297" s="160"/>
      <c r="CV297" s="160"/>
      <c r="CW297" s="160"/>
      <c r="CX297" s="160"/>
      <c r="CY297" s="160"/>
      <c r="CZ297" s="160"/>
      <c r="DA297" s="160"/>
      <c r="DB297" s="160"/>
      <c r="DC297" s="160"/>
      <c r="DD297" s="160"/>
      <c r="DE297" s="160"/>
      <c r="DF297" s="160"/>
      <c r="DG297" s="160"/>
      <c r="DH297" s="160"/>
      <c r="DI297" s="160"/>
      <c r="DJ297" s="160"/>
      <c r="DK297" s="160"/>
    </row>
    <row r="298" spans="1:11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2"/>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2"/>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c r="CG298" s="160"/>
      <c r="CH298" s="160"/>
      <c r="CI298" s="162"/>
      <c r="CJ298" s="160"/>
      <c r="CK298" s="160"/>
      <c r="CL298" s="160"/>
      <c r="CM298" s="160"/>
      <c r="CN298" s="160"/>
      <c r="CO298" s="160"/>
      <c r="CP298" s="160"/>
      <c r="CQ298" s="160"/>
      <c r="CR298" s="160"/>
      <c r="CS298" s="160"/>
      <c r="CT298" s="160"/>
      <c r="CU298" s="160"/>
      <c r="CV298" s="160"/>
      <c r="CW298" s="160"/>
      <c r="CX298" s="160"/>
      <c r="CY298" s="160"/>
      <c r="CZ298" s="160"/>
      <c r="DA298" s="160"/>
      <c r="DB298" s="160"/>
      <c r="DC298" s="160"/>
      <c r="DD298" s="160"/>
      <c r="DE298" s="160"/>
      <c r="DF298" s="160"/>
      <c r="DG298" s="160"/>
      <c r="DH298" s="160"/>
      <c r="DI298" s="160"/>
      <c r="DJ298" s="160"/>
      <c r="DK298" s="160"/>
    </row>
    <row r="299" spans="1:115"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2"/>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2"/>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2"/>
      <c r="CJ299" s="160"/>
      <c r="CK299" s="160"/>
      <c r="CL299" s="160"/>
      <c r="CM299" s="160"/>
      <c r="CN299" s="160"/>
      <c r="CO299" s="160"/>
      <c r="CP299" s="160"/>
      <c r="CQ299" s="160"/>
      <c r="CR299" s="160"/>
      <c r="CS299" s="160"/>
      <c r="CT299" s="160"/>
      <c r="CU299" s="160"/>
      <c r="CV299" s="160"/>
      <c r="CW299" s="160"/>
      <c r="CX299" s="160"/>
      <c r="CY299" s="160"/>
      <c r="CZ299" s="160"/>
      <c r="DA299" s="160"/>
      <c r="DB299" s="160"/>
      <c r="DC299" s="160"/>
      <c r="DD299" s="160"/>
      <c r="DE299" s="160"/>
      <c r="DF299" s="160"/>
      <c r="DG299" s="160"/>
      <c r="DH299" s="160"/>
      <c r="DI299" s="160"/>
      <c r="DJ299" s="160"/>
      <c r="DK299" s="160"/>
    </row>
    <row r="300" spans="1:115"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2"/>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2"/>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2"/>
      <c r="CJ300" s="160"/>
      <c r="CK300" s="160"/>
      <c r="CL300" s="160"/>
      <c r="CM300" s="160"/>
      <c r="CN300" s="160"/>
      <c r="CO300" s="160"/>
      <c r="CP300" s="160"/>
      <c r="CQ300" s="160"/>
      <c r="CR300" s="160"/>
      <c r="CS300" s="160"/>
      <c r="CT300" s="160"/>
      <c r="CU300" s="160"/>
      <c r="CV300" s="160"/>
      <c r="CW300" s="160"/>
      <c r="CX300" s="160"/>
      <c r="CY300" s="160"/>
      <c r="CZ300" s="160"/>
      <c r="DA300" s="160"/>
      <c r="DB300" s="160"/>
      <c r="DC300" s="160"/>
      <c r="DD300" s="160"/>
      <c r="DE300" s="160"/>
      <c r="DF300" s="160"/>
      <c r="DG300" s="160"/>
      <c r="DH300" s="160"/>
      <c r="DI300" s="160"/>
      <c r="DJ300" s="160"/>
      <c r="DK300" s="160"/>
    </row>
    <row r="301" spans="1:115"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2"/>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2"/>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2"/>
      <c r="CJ301" s="160"/>
      <c r="CK301" s="160"/>
      <c r="CL301" s="160"/>
      <c r="CM301" s="160"/>
      <c r="CN301" s="160"/>
      <c r="CO301" s="160"/>
      <c r="CP301" s="160"/>
      <c r="CQ301" s="160"/>
      <c r="CR301" s="160"/>
      <c r="CS301" s="160"/>
      <c r="CT301" s="160"/>
      <c r="CU301" s="160"/>
      <c r="CV301" s="160"/>
      <c r="CW301" s="160"/>
      <c r="CX301" s="160"/>
      <c r="CY301" s="160"/>
      <c r="CZ301" s="160"/>
      <c r="DA301" s="160"/>
      <c r="DB301" s="160"/>
      <c r="DC301" s="160"/>
      <c r="DD301" s="160"/>
      <c r="DE301" s="160"/>
      <c r="DF301" s="160"/>
      <c r="DG301" s="160"/>
      <c r="DH301" s="160"/>
      <c r="DI301" s="160"/>
      <c r="DJ301" s="160"/>
      <c r="DK301" s="160"/>
    </row>
    <row r="302" spans="1:115"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2"/>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2"/>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c r="CG302" s="160"/>
      <c r="CH302" s="160"/>
      <c r="CI302" s="162"/>
      <c r="CJ302" s="160"/>
      <c r="CK302" s="160"/>
      <c r="CL302" s="160"/>
      <c r="CM302" s="160"/>
      <c r="CN302" s="160"/>
      <c r="CO302" s="160"/>
      <c r="CP302" s="160"/>
      <c r="CQ302" s="160"/>
      <c r="CR302" s="160"/>
      <c r="CS302" s="160"/>
      <c r="CT302" s="160"/>
      <c r="CU302" s="160"/>
      <c r="CV302" s="160"/>
      <c r="CW302" s="160"/>
      <c r="CX302" s="160"/>
      <c r="CY302" s="160"/>
      <c r="CZ302" s="160"/>
      <c r="DA302" s="160"/>
      <c r="DB302" s="160"/>
      <c r="DC302" s="160"/>
      <c r="DD302" s="160"/>
      <c r="DE302" s="160"/>
      <c r="DF302" s="160"/>
      <c r="DG302" s="160"/>
      <c r="DH302" s="160"/>
      <c r="DI302" s="160"/>
      <c r="DJ302" s="160"/>
      <c r="DK302" s="160"/>
    </row>
    <row r="303" spans="1:115"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2"/>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2"/>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c r="CG303" s="160"/>
      <c r="CH303" s="160"/>
      <c r="CI303" s="162"/>
      <c r="CJ303" s="160"/>
      <c r="CK303" s="160"/>
      <c r="CL303" s="160"/>
      <c r="CM303" s="160"/>
      <c r="CN303" s="160"/>
      <c r="CO303" s="160"/>
      <c r="CP303" s="160"/>
      <c r="CQ303" s="160"/>
      <c r="CR303" s="160"/>
      <c r="CS303" s="160"/>
      <c r="CT303" s="160"/>
      <c r="CU303" s="160"/>
      <c r="CV303" s="160"/>
      <c r="CW303" s="160"/>
      <c r="CX303" s="160"/>
      <c r="CY303" s="160"/>
      <c r="CZ303" s="160"/>
      <c r="DA303" s="160"/>
      <c r="DB303" s="160"/>
      <c r="DC303" s="160"/>
      <c r="DD303" s="160"/>
      <c r="DE303" s="160"/>
      <c r="DF303" s="160"/>
      <c r="DG303" s="160"/>
      <c r="DH303" s="160"/>
      <c r="DI303" s="160"/>
      <c r="DJ303" s="160"/>
      <c r="DK303" s="160"/>
    </row>
    <row r="304" spans="1:115"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2"/>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2"/>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2"/>
      <c r="CJ304" s="160"/>
      <c r="CK304" s="160"/>
      <c r="CL304" s="160"/>
      <c r="CM304" s="160"/>
      <c r="CN304" s="160"/>
      <c r="CO304" s="160"/>
      <c r="CP304" s="160"/>
      <c r="CQ304" s="160"/>
      <c r="CR304" s="160"/>
      <c r="CS304" s="160"/>
      <c r="CT304" s="160"/>
      <c r="CU304" s="160"/>
      <c r="CV304" s="160"/>
      <c r="CW304" s="160"/>
      <c r="CX304" s="160"/>
      <c r="CY304" s="160"/>
      <c r="CZ304" s="160"/>
      <c r="DA304" s="160"/>
      <c r="DB304" s="160"/>
      <c r="DC304" s="160"/>
      <c r="DD304" s="160"/>
      <c r="DE304" s="160"/>
      <c r="DF304" s="160"/>
      <c r="DG304" s="160"/>
      <c r="DH304" s="160"/>
      <c r="DI304" s="160"/>
      <c r="DJ304" s="160"/>
      <c r="DK304" s="160"/>
    </row>
    <row r="305" spans="1:115"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2"/>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2"/>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c r="CG305" s="160"/>
      <c r="CH305" s="160"/>
      <c r="CI305" s="162"/>
      <c r="CJ305" s="160"/>
      <c r="CK305" s="160"/>
      <c r="CL305" s="160"/>
      <c r="CM305" s="160"/>
      <c r="CN305" s="160"/>
      <c r="CO305" s="160"/>
      <c r="CP305" s="160"/>
      <c r="CQ305" s="160"/>
      <c r="CR305" s="160"/>
      <c r="CS305" s="160"/>
      <c r="CT305" s="160"/>
      <c r="CU305" s="160"/>
      <c r="CV305" s="160"/>
      <c r="CW305" s="160"/>
      <c r="CX305" s="160"/>
      <c r="CY305" s="160"/>
      <c r="CZ305" s="160"/>
      <c r="DA305" s="160"/>
      <c r="DB305" s="160"/>
      <c r="DC305" s="160"/>
      <c r="DD305" s="160"/>
      <c r="DE305" s="160"/>
      <c r="DF305" s="160"/>
      <c r="DG305" s="160"/>
      <c r="DH305" s="160"/>
      <c r="DI305" s="160"/>
      <c r="DJ305" s="160"/>
      <c r="DK305" s="160"/>
    </row>
    <row r="306" spans="1:115"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2"/>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2"/>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2"/>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row>
    <row r="307" spans="1:115"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2"/>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2"/>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c r="CG307" s="160"/>
      <c r="CH307" s="160"/>
      <c r="CI307" s="162"/>
      <c r="CJ307" s="160"/>
      <c r="CK307" s="160"/>
      <c r="CL307" s="160"/>
      <c r="CM307" s="160"/>
      <c r="CN307" s="160"/>
      <c r="CO307" s="160"/>
      <c r="CP307" s="160"/>
      <c r="CQ307" s="160"/>
      <c r="CR307" s="160"/>
      <c r="CS307" s="160"/>
      <c r="CT307" s="160"/>
      <c r="CU307" s="160"/>
      <c r="CV307" s="160"/>
      <c r="CW307" s="160"/>
      <c r="CX307" s="160"/>
      <c r="CY307" s="160"/>
      <c r="CZ307" s="160"/>
      <c r="DA307" s="160"/>
      <c r="DB307" s="160"/>
      <c r="DC307" s="160"/>
      <c r="DD307" s="160"/>
      <c r="DE307" s="160"/>
      <c r="DF307" s="160"/>
      <c r="DG307" s="160"/>
      <c r="DH307" s="160"/>
      <c r="DI307" s="160"/>
      <c r="DJ307" s="160"/>
      <c r="DK307" s="160"/>
    </row>
    <row r="308" spans="1:115"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2"/>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2"/>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c r="CG308" s="160"/>
      <c r="CH308" s="160"/>
      <c r="CI308" s="162"/>
      <c r="CJ308" s="160"/>
      <c r="CK308" s="160"/>
      <c r="CL308" s="160"/>
      <c r="CM308" s="160"/>
      <c r="CN308" s="160"/>
      <c r="CO308" s="160"/>
      <c r="CP308" s="160"/>
      <c r="CQ308" s="160"/>
      <c r="CR308" s="160"/>
      <c r="CS308" s="160"/>
      <c r="CT308" s="160"/>
      <c r="CU308" s="160"/>
      <c r="CV308" s="160"/>
      <c r="CW308" s="160"/>
      <c r="CX308" s="160"/>
      <c r="CY308" s="160"/>
      <c r="CZ308" s="160"/>
      <c r="DA308" s="160"/>
      <c r="DB308" s="160"/>
      <c r="DC308" s="160"/>
      <c r="DD308" s="160"/>
      <c r="DE308" s="160"/>
      <c r="DF308" s="160"/>
      <c r="DG308" s="160"/>
      <c r="DH308" s="160"/>
      <c r="DI308" s="160"/>
      <c r="DJ308" s="160"/>
      <c r="DK308" s="160"/>
    </row>
    <row r="309" spans="1:115"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2"/>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2"/>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c r="CG309" s="160"/>
      <c r="CH309" s="160"/>
      <c r="CI309" s="162"/>
      <c r="CJ309" s="160"/>
      <c r="CK309" s="160"/>
      <c r="CL309" s="160"/>
      <c r="CM309" s="160"/>
      <c r="CN309" s="160"/>
      <c r="CO309" s="160"/>
      <c r="CP309" s="160"/>
      <c r="CQ309" s="160"/>
      <c r="CR309" s="160"/>
      <c r="CS309" s="160"/>
      <c r="CT309" s="160"/>
      <c r="CU309" s="160"/>
      <c r="CV309" s="160"/>
      <c r="CW309" s="160"/>
      <c r="CX309" s="160"/>
      <c r="CY309" s="160"/>
      <c r="CZ309" s="160"/>
      <c r="DA309" s="160"/>
      <c r="DB309" s="160"/>
      <c r="DC309" s="160"/>
      <c r="DD309" s="160"/>
      <c r="DE309" s="160"/>
      <c r="DF309" s="160"/>
      <c r="DG309" s="160"/>
      <c r="DH309" s="160"/>
      <c r="DI309" s="160"/>
      <c r="DJ309" s="160"/>
      <c r="DK309" s="160"/>
    </row>
    <row r="310" spans="1:115"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2"/>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2"/>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c r="CG310" s="160"/>
      <c r="CH310" s="160"/>
      <c r="CI310" s="162"/>
      <c r="CJ310" s="160"/>
      <c r="CK310" s="160"/>
      <c r="CL310" s="160"/>
      <c r="CM310" s="160"/>
      <c r="CN310" s="160"/>
      <c r="CO310" s="160"/>
      <c r="CP310" s="160"/>
      <c r="CQ310" s="160"/>
      <c r="CR310" s="160"/>
      <c r="CS310" s="160"/>
      <c r="CT310" s="160"/>
      <c r="CU310" s="160"/>
      <c r="CV310" s="160"/>
      <c r="CW310" s="160"/>
      <c r="CX310" s="160"/>
      <c r="CY310" s="160"/>
      <c r="CZ310" s="160"/>
      <c r="DA310" s="160"/>
      <c r="DB310" s="160"/>
      <c r="DC310" s="160"/>
      <c r="DD310" s="160"/>
      <c r="DE310" s="160"/>
      <c r="DF310" s="160"/>
      <c r="DG310" s="160"/>
      <c r="DH310" s="160"/>
      <c r="DI310" s="160"/>
      <c r="DJ310" s="160"/>
      <c r="DK310" s="160"/>
    </row>
    <row r="311" spans="1:115"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2"/>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2"/>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c r="CG311" s="160"/>
      <c r="CH311" s="160"/>
      <c r="CI311" s="162"/>
      <c r="CJ311" s="160"/>
      <c r="CK311" s="160"/>
      <c r="CL311" s="160"/>
      <c r="CM311" s="160"/>
      <c r="CN311" s="160"/>
      <c r="CO311" s="160"/>
      <c r="CP311" s="160"/>
      <c r="CQ311" s="160"/>
      <c r="CR311" s="160"/>
      <c r="CS311" s="160"/>
      <c r="CT311" s="160"/>
      <c r="CU311" s="160"/>
      <c r="CV311" s="160"/>
      <c r="CW311" s="160"/>
      <c r="CX311" s="160"/>
      <c r="CY311" s="160"/>
      <c r="CZ311" s="160"/>
      <c r="DA311" s="160"/>
      <c r="DB311" s="160"/>
      <c r="DC311" s="160"/>
      <c r="DD311" s="160"/>
      <c r="DE311" s="160"/>
      <c r="DF311" s="160"/>
      <c r="DG311" s="160"/>
      <c r="DH311" s="160"/>
      <c r="DI311" s="160"/>
      <c r="DJ311" s="160"/>
      <c r="DK311" s="160"/>
    </row>
    <row r="312" spans="1:115"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2"/>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2"/>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2"/>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row>
    <row r="313" spans="1:115"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2"/>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2"/>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2"/>
      <c r="CJ313" s="160"/>
      <c r="CK313" s="160"/>
      <c r="CL313" s="160"/>
      <c r="CM313" s="160"/>
      <c r="CN313" s="160"/>
      <c r="CO313" s="160"/>
      <c r="CP313" s="160"/>
      <c r="CQ313" s="160"/>
      <c r="CR313" s="160"/>
      <c r="CS313" s="160"/>
      <c r="CT313" s="160"/>
      <c r="CU313" s="160"/>
      <c r="CV313" s="160"/>
      <c r="CW313" s="160"/>
      <c r="CX313" s="160"/>
      <c r="CY313" s="160"/>
      <c r="CZ313" s="160"/>
      <c r="DA313" s="160"/>
      <c r="DB313" s="160"/>
      <c r="DC313" s="160"/>
      <c r="DD313" s="160"/>
      <c r="DE313" s="160"/>
      <c r="DF313" s="160"/>
      <c r="DG313" s="160"/>
      <c r="DH313" s="160"/>
      <c r="DI313" s="160"/>
      <c r="DJ313" s="160"/>
      <c r="DK313" s="160"/>
    </row>
    <row r="314" spans="1:115"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2"/>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2"/>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2"/>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row>
    <row r="315" spans="1:115"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2"/>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2"/>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2"/>
      <c r="CJ315" s="160"/>
      <c r="CK315" s="160"/>
      <c r="CL315" s="160"/>
      <c r="CM315" s="160"/>
      <c r="CN315" s="160"/>
      <c r="CO315" s="160"/>
      <c r="CP315" s="160"/>
      <c r="CQ315" s="160"/>
      <c r="CR315" s="160"/>
      <c r="CS315" s="160"/>
      <c r="CT315" s="160"/>
      <c r="CU315" s="160"/>
      <c r="CV315" s="160"/>
      <c r="CW315" s="160"/>
      <c r="CX315" s="160"/>
      <c r="CY315" s="160"/>
      <c r="CZ315" s="160"/>
      <c r="DA315" s="160"/>
      <c r="DB315" s="160"/>
      <c r="DC315" s="160"/>
      <c r="DD315" s="160"/>
      <c r="DE315" s="160"/>
      <c r="DF315" s="160"/>
      <c r="DG315" s="160"/>
      <c r="DH315" s="160"/>
      <c r="DI315" s="160"/>
      <c r="DJ315" s="160"/>
      <c r="DK315" s="160"/>
    </row>
    <row r="316" spans="1:115"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2"/>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2"/>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2"/>
      <c r="CJ316" s="160"/>
      <c r="CK316" s="160"/>
      <c r="CL316" s="160"/>
      <c r="CM316" s="160"/>
      <c r="CN316" s="160"/>
      <c r="CO316" s="160"/>
      <c r="CP316" s="160"/>
      <c r="CQ316" s="160"/>
      <c r="CR316" s="160"/>
      <c r="CS316" s="160"/>
      <c r="CT316" s="160"/>
      <c r="CU316" s="160"/>
      <c r="CV316" s="160"/>
      <c r="CW316" s="160"/>
      <c r="CX316" s="160"/>
      <c r="CY316" s="160"/>
      <c r="CZ316" s="160"/>
      <c r="DA316" s="160"/>
      <c r="DB316" s="160"/>
      <c r="DC316" s="160"/>
      <c r="DD316" s="160"/>
      <c r="DE316" s="160"/>
      <c r="DF316" s="160"/>
      <c r="DG316" s="160"/>
      <c r="DH316" s="160"/>
      <c r="DI316" s="160"/>
      <c r="DJ316" s="160"/>
      <c r="DK316" s="160"/>
    </row>
    <row r="317" spans="1:115"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2"/>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2"/>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2"/>
      <c r="CJ317" s="160"/>
      <c r="CK317" s="160"/>
      <c r="CL317" s="160"/>
      <c r="CM317" s="160"/>
      <c r="CN317" s="160"/>
      <c r="CO317" s="160"/>
      <c r="CP317" s="160"/>
      <c r="CQ317" s="160"/>
      <c r="CR317" s="160"/>
      <c r="CS317" s="160"/>
      <c r="CT317" s="160"/>
      <c r="CU317" s="160"/>
      <c r="CV317" s="160"/>
      <c r="CW317" s="160"/>
      <c r="CX317" s="160"/>
      <c r="CY317" s="160"/>
      <c r="CZ317" s="160"/>
      <c r="DA317" s="160"/>
      <c r="DB317" s="160"/>
      <c r="DC317" s="160"/>
      <c r="DD317" s="160"/>
      <c r="DE317" s="160"/>
      <c r="DF317" s="160"/>
      <c r="DG317" s="160"/>
      <c r="DH317" s="160"/>
      <c r="DI317" s="160"/>
      <c r="DJ317" s="160"/>
      <c r="DK317" s="160"/>
    </row>
    <row r="318" spans="1:115"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2"/>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2"/>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2"/>
      <c r="CJ318" s="160"/>
      <c r="CK318" s="160"/>
      <c r="CL318" s="160"/>
      <c r="CM318" s="160"/>
      <c r="CN318" s="160"/>
      <c r="CO318" s="160"/>
      <c r="CP318" s="160"/>
      <c r="CQ318" s="160"/>
      <c r="CR318" s="160"/>
      <c r="CS318" s="160"/>
      <c r="CT318" s="160"/>
      <c r="CU318" s="160"/>
      <c r="CV318" s="160"/>
      <c r="CW318" s="160"/>
      <c r="CX318" s="160"/>
      <c r="CY318" s="160"/>
      <c r="CZ318" s="160"/>
      <c r="DA318" s="160"/>
      <c r="DB318" s="160"/>
      <c r="DC318" s="160"/>
      <c r="DD318" s="160"/>
      <c r="DE318" s="160"/>
      <c r="DF318" s="160"/>
      <c r="DG318" s="160"/>
      <c r="DH318" s="160"/>
      <c r="DI318" s="160"/>
      <c r="DJ318" s="160"/>
      <c r="DK318" s="160"/>
    </row>
    <row r="319" spans="1:115"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2"/>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2"/>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2"/>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160"/>
      <c r="DG319" s="160"/>
      <c r="DH319" s="160"/>
      <c r="DI319" s="160"/>
      <c r="DJ319" s="160"/>
      <c r="DK319" s="160"/>
    </row>
    <row r="320" spans="1:115"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2"/>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2"/>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2"/>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row>
    <row r="321" spans="1:115"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2"/>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2"/>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2"/>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row>
    <row r="322" spans="1:115"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2"/>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2"/>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c r="CG322" s="160"/>
      <c r="CH322" s="160"/>
      <c r="CI322" s="162"/>
      <c r="CJ322" s="160"/>
      <c r="CK322" s="160"/>
      <c r="CL322" s="160"/>
      <c r="CM322" s="160"/>
      <c r="CN322" s="160"/>
      <c r="CO322" s="160"/>
      <c r="CP322" s="160"/>
      <c r="CQ322" s="160"/>
      <c r="CR322" s="160"/>
      <c r="CS322" s="160"/>
      <c r="CT322" s="160"/>
      <c r="CU322" s="160"/>
      <c r="CV322" s="160"/>
      <c r="CW322" s="160"/>
      <c r="CX322" s="160"/>
      <c r="CY322" s="160"/>
      <c r="CZ322" s="160"/>
      <c r="DA322" s="160"/>
      <c r="DB322" s="160"/>
      <c r="DC322" s="160"/>
      <c r="DD322" s="160"/>
      <c r="DE322" s="160"/>
      <c r="DF322" s="160"/>
      <c r="DG322" s="160"/>
      <c r="DH322" s="160"/>
      <c r="DI322" s="160"/>
      <c r="DJ322" s="160"/>
      <c r="DK322" s="160"/>
    </row>
    <row r="323" spans="1:115"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2"/>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2"/>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2"/>
      <c r="CJ323" s="160"/>
      <c r="CK323" s="160"/>
      <c r="CL323" s="160"/>
      <c r="CM323" s="160"/>
      <c r="CN323" s="160"/>
      <c r="CO323" s="160"/>
      <c r="CP323" s="160"/>
      <c r="CQ323" s="160"/>
      <c r="CR323" s="160"/>
      <c r="CS323" s="160"/>
      <c r="CT323" s="160"/>
      <c r="CU323" s="160"/>
      <c r="CV323" s="160"/>
      <c r="CW323" s="160"/>
      <c r="CX323" s="160"/>
      <c r="CY323" s="160"/>
      <c r="CZ323" s="160"/>
      <c r="DA323" s="160"/>
      <c r="DB323" s="160"/>
      <c r="DC323" s="160"/>
      <c r="DD323" s="160"/>
      <c r="DE323" s="160"/>
      <c r="DF323" s="160"/>
      <c r="DG323" s="160"/>
      <c r="DH323" s="160"/>
      <c r="DI323" s="160"/>
      <c r="DJ323" s="160"/>
      <c r="DK323" s="160"/>
    </row>
    <row r="324" spans="1:115"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2"/>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2"/>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c r="CG324" s="160"/>
      <c r="CH324" s="160"/>
      <c r="CI324" s="162"/>
      <c r="CJ324" s="160"/>
      <c r="CK324" s="160"/>
      <c r="CL324" s="160"/>
      <c r="CM324" s="160"/>
      <c r="CN324" s="160"/>
      <c r="CO324" s="160"/>
      <c r="CP324" s="160"/>
      <c r="CQ324" s="160"/>
      <c r="CR324" s="160"/>
      <c r="CS324" s="160"/>
      <c r="CT324" s="160"/>
      <c r="CU324" s="160"/>
      <c r="CV324" s="160"/>
      <c r="CW324" s="160"/>
      <c r="CX324" s="160"/>
      <c r="CY324" s="160"/>
      <c r="CZ324" s="160"/>
      <c r="DA324" s="160"/>
      <c r="DB324" s="160"/>
      <c r="DC324" s="160"/>
      <c r="DD324" s="160"/>
      <c r="DE324" s="160"/>
      <c r="DF324" s="160"/>
      <c r="DG324" s="160"/>
      <c r="DH324" s="160"/>
      <c r="DI324" s="160"/>
      <c r="DJ324" s="160"/>
      <c r="DK324" s="160"/>
    </row>
    <row r="325" spans="1:115"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2"/>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2"/>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2"/>
      <c r="CJ325" s="160"/>
      <c r="CK325" s="160"/>
      <c r="CL325" s="160"/>
      <c r="CM325" s="160"/>
      <c r="CN325" s="160"/>
      <c r="CO325" s="160"/>
      <c r="CP325" s="160"/>
      <c r="CQ325" s="160"/>
      <c r="CR325" s="160"/>
      <c r="CS325" s="160"/>
      <c r="CT325" s="160"/>
      <c r="CU325" s="160"/>
      <c r="CV325" s="160"/>
      <c r="CW325" s="160"/>
      <c r="CX325" s="160"/>
      <c r="CY325" s="160"/>
      <c r="CZ325" s="160"/>
      <c r="DA325" s="160"/>
      <c r="DB325" s="160"/>
      <c r="DC325" s="160"/>
      <c r="DD325" s="160"/>
      <c r="DE325" s="160"/>
      <c r="DF325" s="160"/>
      <c r="DG325" s="160"/>
      <c r="DH325" s="160"/>
      <c r="DI325" s="160"/>
      <c r="DJ325" s="160"/>
      <c r="DK325" s="160"/>
    </row>
    <row r="326" spans="1:115"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2"/>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2"/>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c r="CG326" s="160"/>
      <c r="CH326" s="160"/>
      <c r="CI326" s="162"/>
      <c r="CJ326" s="160"/>
      <c r="CK326" s="160"/>
      <c r="CL326" s="160"/>
      <c r="CM326" s="160"/>
      <c r="CN326" s="160"/>
      <c r="CO326" s="160"/>
      <c r="CP326" s="160"/>
      <c r="CQ326" s="160"/>
      <c r="CR326" s="160"/>
      <c r="CS326" s="160"/>
      <c r="CT326" s="160"/>
      <c r="CU326" s="160"/>
      <c r="CV326" s="160"/>
      <c r="CW326" s="160"/>
      <c r="CX326" s="160"/>
      <c r="CY326" s="160"/>
      <c r="CZ326" s="160"/>
      <c r="DA326" s="160"/>
      <c r="DB326" s="160"/>
      <c r="DC326" s="160"/>
      <c r="DD326" s="160"/>
      <c r="DE326" s="160"/>
      <c r="DF326" s="160"/>
      <c r="DG326" s="160"/>
      <c r="DH326" s="160"/>
      <c r="DI326" s="160"/>
      <c r="DJ326" s="160"/>
      <c r="DK326" s="160"/>
    </row>
    <row r="327" spans="1:115"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2"/>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2"/>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2"/>
      <c r="CJ327" s="160"/>
      <c r="CK327" s="160"/>
      <c r="CL327" s="160"/>
      <c r="CM327" s="160"/>
      <c r="CN327" s="160"/>
      <c r="CO327" s="160"/>
      <c r="CP327" s="160"/>
      <c r="CQ327" s="160"/>
      <c r="CR327" s="160"/>
      <c r="CS327" s="160"/>
      <c r="CT327" s="160"/>
      <c r="CU327" s="160"/>
      <c r="CV327" s="160"/>
      <c r="CW327" s="160"/>
      <c r="CX327" s="160"/>
      <c r="CY327" s="160"/>
      <c r="CZ327" s="160"/>
      <c r="DA327" s="160"/>
      <c r="DB327" s="160"/>
      <c r="DC327" s="160"/>
      <c r="DD327" s="160"/>
      <c r="DE327" s="160"/>
      <c r="DF327" s="160"/>
      <c r="DG327" s="160"/>
      <c r="DH327" s="160"/>
      <c r="DI327" s="160"/>
      <c r="DJ327" s="160"/>
      <c r="DK327" s="160"/>
    </row>
    <row r="328" spans="1:115"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2"/>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2"/>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2"/>
      <c r="CJ328" s="160"/>
      <c r="CK328" s="160"/>
      <c r="CL328" s="160"/>
      <c r="CM328" s="160"/>
      <c r="CN328" s="160"/>
      <c r="CO328" s="160"/>
      <c r="CP328" s="160"/>
      <c r="CQ328" s="160"/>
      <c r="CR328" s="160"/>
      <c r="CS328" s="160"/>
      <c r="CT328" s="160"/>
      <c r="CU328" s="160"/>
      <c r="CV328" s="160"/>
      <c r="CW328" s="160"/>
      <c r="CX328" s="160"/>
      <c r="CY328" s="160"/>
      <c r="CZ328" s="160"/>
      <c r="DA328" s="160"/>
      <c r="DB328" s="160"/>
      <c r="DC328" s="160"/>
      <c r="DD328" s="160"/>
      <c r="DE328" s="160"/>
      <c r="DF328" s="160"/>
      <c r="DG328" s="160"/>
      <c r="DH328" s="160"/>
      <c r="DI328" s="160"/>
      <c r="DJ328" s="160"/>
      <c r="DK328" s="160"/>
    </row>
    <row r="329" spans="1:115"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2"/>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2"/>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2"/>
      <c r="CJ329" s="160"/>
      <c r="CK329" s="160"/>
      <c r="CL329" s="160"/>
      <c r="CM329" s="160"/>
      <c r="CN329" s="160"/>
      <c r="CO329" s="160"/>
      <c r="CP329" s="160"/>
      <c r="CQ329" s="160"/>
      <c r="CR329" s="160"/>
      <c r="CS329" s="160"/>
      <c r="CT329" s="160"/>
      <c r="CU329" s="160"/>
      <c r="CV329" s="160"/>
      <c r="CW329" s="160"/>
      <c r="CX329" s="160"/>
      <c r="CY329" s="160"/>
      <c r="CZ329" s="160"/>
      <c r="DA329" s="160"/>
      <c r="DB329" s="160"/>
      <c r="DC329" s="160"/>
      <c r="DD329" s="160"/>
      <c r="DE329" s="160"/>
      <c r="DF329" s="160"/>
      <c r="DG329" s="160"/>
      <c r="DH329" s="160"/>
      <c r="DI329" s="160"/>
      <c r="DJ329" s="160"/>
      <c r="DK329" s="160"/>
    </row>
    <row r="330" spans="1:115"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2"/>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2"/>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c r="CG330" s="160"/>
      <c r="CH330" s="160"/>
      <c r="CI330" s="162"/>
      <c r="CJ330" s="160"/>
      <c r="CK330" s="160"/>
      <c r="CL330" s="160"/>
      <c r="CM330" s="160"/>
      <c r="CN330" s="160"/>
      <c r="CO330" s="160"/>
      <c r="CP330" s="160"/>
      <c r="CQ330" s="160"/>
      <c r="CR330" s="160"/>
      <c r="CS330" s="160"/>
      <c r="CT330" s="160"/>
      <c r="CU330" s="160"/>
      <c r="CV330" s="160"/>
      <c r="CW330" s="160"/>
      <c r="CX330" s="160"/>
      <c r="CY330" s="160"/>
      <c r="CZ330" s="160"/>
      <c r="DA330" s="160"/>
      <c r="DB330" s="160"/>
      <c r="DC330" s="160"/>
      <c r="DD330" s="160"/>
      <c r="DE330" s="160"/>
      <c r="DF330" s="160"/>
      <c r="DG330" s="160"/>
      <c r="DH330" s="160"/>
      <c r="DI330" s="160"/>
      <c r="DJ330" s="160"/>
      <c r="DK330" s="160"/>
    </row>
    <row r="331" spans="1:115"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2"/>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2"/>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c r="CG331" s="160"/>
      <c r="CH331" s="160"/>
      <c r="CI331" s="162"/>
      <c r="CJ331" s="160"/>
      <c r="CK331" s="160"/>
      <c r="CL331" s="160"/>
      <c r="CM331" s="160"/>
      <c r="CN331" s="160"/>
      <c r="CO331" s="160"/>
      <c r="CP331" s="160"/>
      <c r="CQ331" s="160"/>
      <c r="CR331" s="160"/>
      <c r="CS331" s="160"/>
      <c r="CT331" s="160"/>
      <c r="CU331" s="160"/>
      <c r="CV331" s="160"/>
      <c r="CW331" s="160"/>
      <c r="CX331" s="160"/>
      <c r="CY331" s="160"/>
      <c r="CZ331" s="160"/>
      <c r="DA331" s="160"/>
      <c r="DB331" s="160"/>
      <c r="DC331" s="160"/>
      <c r="DD331" s="160"/>
      <c r="DE331" s="160"/>
      <c r="DF331" s="160"/>
      <c r="DG331" s="160"/>
      <c r="DH331" s="160"/>
      <c r="DI331" s="160"/>
      <c r="DJ331" s="160"/>
      <c r="DK331" s="160"/>
    </row>
    <row r="332" spans="1:115"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2"/>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2"/>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2"/>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60"/>
      <c r="DI332" s="160"/>
      <c r="DJ332" s="160"/>
      <c r="DK332" s="160"/>
    </row>
    <row r="333" spans="1:115"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2"/>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2"/>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2"/>
      <c r="CJ333" s="160"/>
      <c r="CK333" s="160"/>
      <c r="CL333" s="160"/>
      <c r="CM333" s="160"/>
      <c r="CN333" s="160"/>
      <c r="CO333" s="160"/>
      <c r="CP333" s="160"/>
      <c r="CQ333" s="160"/>
      <c r="CR333" s="160"/>
      <c r="CS333" s="160"/>
      <c r="CT333" s="160"/>
      <c r="CU333" s="160"/>
      <c r="CV333" s="160"/>
      <c r="CW333" s="160"/>
      <c r="CX333" s="160"/>
      <c r="CY333" s="160"/>
      <c r="CZ333" s="160"/>
      <c r="DA333" s="160"/>
      <c r="DB333" s="160"/>
      <c r="DC333" s="160"/>
      <c r="DD333" s="160"/>
      <c r="DE333" s="160"/>
      <c r="DF333" s="160"/>
      <c r="DG333" s="160"/>
      <c r="DH333" s="160"/>
      <c r="DI333" s="160"/>
      <c r="DJ333" s="160"/>
      <c r="DK333" s="160"/>
    </row>
    <row r="334" spans="1:115"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2"/>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2"/>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2"/>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60"/>
      <c r="DI334" s="160"/>
      <c r="DJ334" s="160"/>
      <c r="DK334" s="160"/>
    </row>
    <row r="335" spans="1:115"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2"/>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2"/>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2"/>
      <c r="CJ335" s="160"/>
      <c r="CK335" s="160"/>
      <c r="CL335" s="160"/>
      <c r="CM335" s="160"/>
      <c r="CN335" s="160"/>
      <c r="CO335" s="160"/>
      <c r="CP335" s="160"/>
      <c r="CQ335" s="160"/>
      <c r="CR335" s="160"/>
      <c r="CS335" s="160"/>
      <c r="CT335" s="160"/>
      <c r="CU335" s="160"/>
      <c r="CV335" s="160"/>
      <c r="CW335" s="160"/>
      <c r="CX335" s="160"/>
      <c r="CY335" s="160"/>
      <c r="CZ335" s="160"/>
      <c r="DA335" s="160"/>
      <c r="DB335" s="160"/>
      <c r="DC335" s="160"/>
      <c r="DD335" s="160"/>
      <c r="DE335" s="160"/>
      <c r="DF335" s="160"/>
      <c r="DG335" s="160"/>
      <c r="DH335" s="160"/>
      <c r="DI335" s="160"/>
      <c r="DJ335" s="160"/>
      <c r="DK335" s="160"/>
    </row>
    <row r="336" spans="1:115"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2"/>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2"/>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2"/>
      <c r="CJ336" s="160"/>
      <c r="CK336" s="160"/>
      <c r="CL336" s="160"/>
      <c r="CM336" s="160"/>
      <c r="CN336" s="160"/>
      <c r="CO336" s="160"/>
      <c r="CP336" s="160"/>
      <c r="CQ336" s="160"/>
      <c r="CR336" s="160"/>
      <c r="CS336" s="160"/>
      <c r="CT336" s="160"/>
      <c r="CU336" s="160"/>
      <c r="CV336" s="160"/>
      <c r="CW336" s="160"/>
      <c r="CX336" s="160"/>
      <c r="CY336" s="160"/>
      <c r="CZ336" s="160"/>
      <c r="DA336" s="160"/>
      <c r="DB336" s="160"/>
      <c r="DC336" s="160"/>
      <c r="DD336" s="160"/>
      <c r="DE336" s="160"/>
      <c r="DF336" s="160"/>
      <c r="DG336" s="160"/>
      <c r="DH336" s="160"/>
      <c r="DI336" s="160"/>
      <c r="DJ336" s="160"/>
      <c r="DK336" s="160"/>
    </row>
    <row r="337" spans="1:115"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2"/>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2"/>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2"/>
      <c r="CJ337" s="160"/>
      <c r="CK337" s="160"/>
      <c r="CL337" s="160"/>
      <c r="CM337" s="160"/>
      <c r="CN337" s="160"/>
      <c r="CO337" s="160"/>
      <c r="CP337" s="160"/>
      <c r="CQ337" s="160"/>
      <c r="CR337" s="160"/>
      <c r="CS337" s="160"/>
      <c r="CT337" s="160"/>
      <c r="CU337" s="160"/>
      <c r="CV337" s="160"/>
      <c r="CW337" s="160"/>
      <c r="CX337" s="160"/>
      <c r="CY337" s="160"/>
      <c r="CZ337" s="160"/>
      <c r="DA337" s="160"/>
      <c r="DB337" s="160"/>
      <c r="DC337" s="160"/>
      <c r="DD337" s="160"/>
      <c r="DE337" s="160"/>
      <c r="DF337" s="160"/>
      <c r="DG337" s="160"/>
      <c r="DH337" s="160"/>
      <c r="DI337" s="160"/>
      <c r="DJ337" s="160"/>
      <c r="DK337" s="160"/>
    </row>
    <row r="338" spans="1:115"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2"/>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2"/>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2"/>
      <c r="CJ338" s="160"/>
      <c r="CK338" s="160"/>
      <c r="CL338" s="160"/>
      <c r="CM338" s="160"/>
      <c r="CN338" s="160"/>
      <c r="CO338" s="160"/>
      <c r="CP338" s="160"/>
      <c r="CQ338" s="160"/>
      <c r="CR338" s="160"/>
      <c r="CS338" s="160"/>
      <c r="CT338" s="160"/>
      <c r="CU338" s="160"/>
      <c r="CV338" s="160"/>
      <c r="CW338" s="160"/>
      <c r="CX338" s="160"/>
      <c r="CY338" s="160"/>
      <c r="CZ338" s="160"/>
      <c r="DA338" s="160"/>
      <c r="DB338" s="160"/>
      <c r="DC338" s="160"/>
      <c r="DD338" s="160"/>
      <c r="DE338" s="160"/>
      <c r="DF338" s="160"/>
      <c r="DG338" s="160"/>
      <c r="DH338" s="160"/>
      <c r="DI338" s="160"/>
      <c r="DJ338" s="160"/>
      <c r="DK338" s="160"/>
    </row>
    <row r="339" spans="1:115"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2"/>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2"/>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2"/>
      <c r="CJ339" s="160"/>
      <c r="CK339" s="160"/>
      <c r="CL339" s="160"/>
      <c r="CM339" s="160"/>
      <c r="CN339" s="160"/>
      <c r="CO339" s="160"/>
      <c r="CP339" s="160"/>
      <c r="CQ339" s="160"/>
      <c r="CR339" s="160"/>
      <c r="CS339" s="160"/>
      <c r="CT339" s="160"/>
      <c r="CU339" s="160"/>
      <c r="CV339" s="160"/>
      <c r="CW339" s="160"/>
      <c r="CX339" s="160"/>
      <c r="CY339" s="160"/>
      <c r="CZ339" s="160"/>
      <c r="DA339" s="160"/>
      <c r="DB339" s="160"/>
      <c r="DC339" s="160"/>
      <c r="DD339" s="160"/>
      <c r="DE339" s="160"/>
      <c r="DF339" s="160"/>
      <c r="DG339" s="160"/>
      <c r="DH339" s="160"/>
      <c r="DI339" s="160"/>
      <c r="DJ339" s="160"/>
      <c r="DK339" s="160"/>
    </row>
    <row r="340" spans="1:115"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2"/>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2"/>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c r="CG340" s="160"/>
      <c r="CH340" s="160"/>
      <c r="CI340" s="162"/>
      <c r="CJ340" s="160"/>
      <c r="CK340" s="160"/>
      <c r="CL340" s="160"/>
      <c r="CM340" s="160"/>
      <c r="CN340" s="160"/>
      <c r="CO340" s="160"/>
      <c r="CP340" s="160"/>
      <c r="CQ340" s="160"/>
      <c r="CR340" s="160"/>
      <c r="CS340" s="160"/>
      <c r="CT340" s="160"/>
      <c r="CU340" s="160"/>
      <c r="CV340" s="160"/>
      <c r="CW340" s="160"/>
      <c r="CX340" s="160"/>
      <c r="CY340" s="160"/>
      <c r="CZ340" s="160"/>
      <c r="DA340" s="160"/>
      <c r="DB340" s="160"/>
      <c r="DC340" s="160"/>
      <c r="DD340" s="160"/>
      <c r="DE340" s="160"/>
      <c r="DF340" s="160"/>
      <c r="DG340" s="160"/>
      <c r="DH340" s="160"/>
      <c r="DI340" s="160"/>
      <c r="DJ340" s="160"/>
      <c r="DK340" s="160"/>
    </row>
    <row r="341" spans="1:115"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2"/>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2"/>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c r="CG341" s="160"/>
      <c r="CH341" s="160"/>
      <c r="CI341" s="162"/>
      <c r="CJ341" s="160"/>
      <c r="CK341" s="160"/>
      <c r="CL341" s="160"/>
      <c r="CM341" s="160"/>
      <c r="CN341" s="160"/>
      <c r="CO341" s="160"/>
      <c r="CP341" s="160"/>
      <c r="CQ341" s="160"/>
      <c r="CR341" s="160"/>
      <c r="CS341" s="160"/>
      <c r="CT341" s="160"/>
      <c r="CU341" s="160"/>
      <c r="CV341" s="160"/>
      <c r="CW341" s="160"/>
      <c r="CX341" s="160"/>
      <c r="CY341" s="160"/>
      <c r="CZ341" s="160"/>
      <c r="DA341" s="160"/>
      <c r="DB341" s="160"/>
      <c r="DC341" s="160"/>
      <c r="DD341" s="160"/>
      <c r="DE341" s="160"/>
      <c r="DF341" s="160"/>
      <c r="DG341" s="160"/>
      <c r="DH341" s="160"/>
      <c r="DI341" s="160"/>
      <c r="DJ341" s="160"/>
      <c r="DK341" s="160"/>
    </row>
    <row r="342" spans="1:115"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2"/>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2"/>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2"/>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60"/>
      <c r="DI342" s="160"/>
      <c r="DJ342" s="160"/>
      <c r="DK342" s="160"/>
    </row>
    <row r="343" spans="1:115"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2"/>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2"/>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2"/>
      <c r="CJ343" s="160"/>
      <c r="CK343" s="160"/>
      <c r="CL343" s="160"/>
      <c r="CM343" s="160"/>
      <c r="CN343" s="160"/>
      <c r="CO343" s="160"/>
      <c r="CP343" s="160"/>
      <c r="CQ343" s="160"/>
      <c r="CR343" s="160"/>
      <c r="CS343" s="160"/>
      <c r="CT343" s="160"/>
      <c r="CU343" s="160"/>
      <c r="CV343" s="160"/>
      <c r="CW343" s="160"/>
      <c r="CX343" s="160"/>
      <c r="CY343" s="160"/>
      <c r="CZ343" s="160"/>
      <c r="DA343" s="160"/>
      <c r="DB343" s="160"/>
      <c r="DC343" s="160"/>
      <c r="DD343" s="160"/>
      <c r="DE343" s="160"/>
      <c r="DF343" s="160"/>
      <c r="DG343" s="160"/>
      <c r="DH343" s="160"/>
      <c r="DI343" s="160"/>
      <c r="DJ343" s="160"/>
      <c r="DK343" s="160"/>
    </row>
    <row r="344" spans="1:115"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2"/>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2"/>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2"/>
      <c r="CJ344" s="160"/>
      <c r="CK344" s="160"/>
      <c r="CL344" s="160"/>
      <c r="CM344" s="160"/>
      <c r="CN344" s="160"/>
      <c r="CO344" s="160"/>
      <c r="CP344" s="160"/>
      <c r="CQ344" s="160"/>
      <c r="CR344" s="160"/>
      <c r="CS344" s="160"/>
      <c r="CT344" s="160"/>
      <c r="CU344" s="160"/>
      <c r="CV344" s="160"/>
      <c r="CW344" s="160"/>
      <c r="CX344" s="160"/>
      <c r="CY344" s="160"/>
      <c r="CZ344" s="160"/>
      <c r="DA344" s="160"/>
      <c r="DB344" s="160"/>
      <c r="DC344" s="160"/>
      <c r="DD344" s="160"/>
      <c r="DE344" s="160"/>
      <c r="DF344" s="160"/>
      <c r="DG344" s="160"/>
      <c r="DH344" s="160"/>
      <c r="DI344" s="160"/>
      <c r="DJ344" s="160"/>
      <c r="DK344" s="160"/>
    </row>
    <row r="345" spans="1:115"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2"/>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2"/>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2"/>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row>
    <row r="346" spans="1:115"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2"/>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2"/>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2"/>
      <c r="CJ346" s="160"/>
      <c r="CK346" s="160"/>
      <c r="CL346" s="160"/>
      <c r="CM346" s="160"/>
      <c r="CN346" s="160"/>
      <c r="CO346" s="160"/>
      <c r="CP346" s="160"/>
      <c r="CQ346" s="160"/>
      <c r="CR346" s="160"/>
      <c r="CS346" s="160"/>
      <c r="CT346" s="160"/>
      <c r="CU346" s="160"/>
      <c r="CV346" s="160"/>
      <c r="CW346" s="160"/>
      <c r="CX346" s="160"/>
      <c r="CY346" s="160"/>
      <c r="CZ346" s="160"/>
      <c r="DA346" s="160"/>
      <c r="DB346" s="160"/>
      <c r="DC346" s="160"/>
      <c r="DD346" s="160"/>
      <c r="DE346" s="160"/>
      <c r="DF346" s="160"/>
      <c r="DG346" s="160"/>
      <c r="DH346" s="160"/>
      <c r="DI346" s="160"/>
      <c r="DJ346" s="160"/>
      <c r="DK346" s="160"/>
    </row>
    <row r="347" spans="1:115"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2"/>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2"/>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c r="CG347" s="160"/>
      <c r="CH347" s="160"/>
      <c r="CI347" s="162"/>
      <c r="CJ347" s="160"/>
      <c r="CK347" s="160"/>
      <c r="CL347" s="160"/>
      <c r="CM347" s="160"/>
      <c r="CN347" s="160"/>
      <c r="CO347" s="160"/>
      <c r="CP347" s="160"/>
      <c r="CQ347" s="160"/>
      <c r="CR347" s="160"/>
      <c r="CS347" s="160"/>
      <c r="CT347" s="160"/>
      <c r="CU347" s="160"/>
      <c r="CV347" s="160"/>
      <c r="CW347" s="160"/>
      <c r="CX347" s="160"/>
      <c r="CY347" s="160"/>
      <c r="CZ347" s="160"/>
      <c r="DA347" s="160"/>
      <c r="DB347" s="160"/>
      <c r="DC347" s="160"/>
      <c r="DD347" s="160"/>
      <c r="DE347" s="160"/>
      <c r="DF347" s="160"/>
      <c r="DG347" s="160"/>
      <c r="DH347" s="160"/>
      <c r="DI347" s="160"/>
      <c r="DJ347" s="160"/>
      <c r="DK347" s="160"/>
    </row>
    <row r="348" spans="1:115"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2"/>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2"/>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2"/>
      <c r="CJ348" s="160"/>
      <c r="CK348" s="160"/>
      <c r="CL348" s="160"/>
      <c r="CM348" s="160"/>
      <c r="CN348" s="160"/>
      <c r="CO348" s="160"/>
      <c r="CP348" s="160"/>
      <c r="CQ348" s="160"/>
      <c r="CR348" s="160"/>
      <c r="CS348" s="160"/>
      <c r="CT348" s="160"/>
      <c r="CU348" s="160"/>
      <c r="CV348" s="160"/>
      <c r="CW348" s="160"/>
      <c r="CX348" s="160"/>
      <c r="CY348" s="160"/>
      <c r="CZ348" s="160"/>
      <c r="DA348" s="160"/>
      <c r="DB348" s="160"/>
      <c r="DC348" s="160"/>
      <c r="DD348" s="160"/>
      <c r="DE348" s="160"/>
      <c r="DF348" s="160"/>
      <c r="DG348" s="160"/>
      <c r="DH348" s="160"/>
      <c r="DI348" s="160"/>
      <c r="DJ348" s="160"/>
      <c r="DK348" s="160"/>
    </row>
    <row r="349" spans="1:115"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2"/>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2"/>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2"/>
      <c r="CJ349" s="160"/>
      <c r="CK349" s="160"/>
      <c r="CL349" s="160"/>
      <c r="CM349" s="160"/>
      <c r="CN349" s="160"/>
      <c r="CO349" s="160"/>
      <c r="CP349" s="160"/>
      <c r="CQ349" s="160"/>
      <c r="CR349" s="160"/>
      <c r="CS349" s="160"/>
      <c r="CT349" s="160"/>
      <c r="CU349" s="160"/>
      <c r="CV349" s="160"/>
      <c r="CW349" s="160"/>
      <c r="CX349" s="160"/>
      <c r="CY349" s="160"/>
      <c r="CZ349" s="160"/>
      <c r="DA349" s="160"/>
      <c r="DB349" s="160"/>
      <c r="DC349" s="160"/>
      <c r="DD349" s="160"/>
      <c r="DE349" s="160"/>
      <c r="DF349" s="160"/>
      <c r="DG349" s="160"/>
      <c r="DH349" s="160"/>
      <c r="DI349" s="160"/>
      <c r="DJ349" s="160"/>
      <c r="DK349" s="160"/>
    </row>
    <row r="350" spans="1:115"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2"/>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2"/>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2"/>
      <c r="CJ350" s="160"/>
      <c r="CK350" s="160"/>
      <c r="CL350" s="160"/>
      <c r="CM350" s="160"/>
      <c r="CN350" s="160"/>
      <c r="CO350" s="160"/>
      <c r="CP350" s="160"/>
      <c r="CQ350" s="160"/>
      <c r="CR350" s="160"/>
      <c r="CS350" s="160"/>
      <c r="CT350" s="160"/>
      <c r="CU350" s="160"/>
      <c r="CV350" s="160"/>
      <c r="CW350" s="160"/>
      <c r="CX350" s="160"/>
      <c r="CY350" s="160"/>
      <c r="CZ350" s="160"/>
      <c r="DA350" s="160"/>
      <c r="DB350" s="160"/>
      <c r="DC350" s="160"/>
      <c r="DD350" s="160"/>
      <c r="DE350" s="160"/>
      <c r="DF350" s="160"/>
      <c r="DG350" s="160"/>
      <c r="DH350" s="160"/>
      <c r="DI350" s="160"/>
      <c r="DJ350" s="160"/>
      <c r="DK350" s="160"/>
    </row>
    <row r="351" spans="1:115"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2"/>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2"/>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2"/>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row>
    <row r="352" spans="1:115"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2"/>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2"/>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60"/>
      <c r="CH352" s="160"/>
      <c r="CI352" s="162"/>
      <c r="CJ352" s="160"/>
      <c r="CK352" s="160"/>
      <c r="CL352" s="160"/>
      <c r="CM352" s="160"/>
      <c r="CN352" s="160"/>
      <c r="CO352" s="160"/>
      <c r="CP352" s="160"/>
      <c r="CQ352" s="160"/>
      <c r="CR352" s="160"/>
      <c r="CS352" s="160"/>
      <c r="CT352" s="160"/>
      <c r="CU352" s="160"/>
      <c r="CV352" s="160"/>
      <c r="CW352" s="160"/>
      <c r="CX352" s="160"/>
      <c r="CY352" s="160"/>
      <c r="CZ352" s="160"/>
      <c r="DA352" s="160"/>
      <c r="DB352" s="160"/>
      <c r="DC352" s="160"/>
      <c r="DD352" s="160"/>
      <c r="DE352" s="160"/>
      <c r="DF352" s="160"/>
      <c r="DG352" s="160"/>
      <c r="DH352" s="160"/>
      <c r="DI352" s="160"/>
      <c r="DJ352" s="160"/>
      <c r="DK352" s="160"/>
    </row>
    <row r="353" spans="1:115"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2"/>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2"/>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c r="CE353" s="160"/>
      <c r="CF353" s="160"/>
      <c r="CG353" s="160"/>
      <c r="CH353" s="160"/>
      <c r="CI353" s="162"/>
      <c r="CJ353" s="160"/>
      <c r="CK353" s="160"/>
      <c r="CL353" s="160"/>
      <c r="CM353" s="160"/>
      <c r="CN353" s="160"/>
      <c r="CO353" s="160"/>
      <c r="CP353" s="160"/>
      <c r="CQ353" s="160"/>
      <c r="CR353" s="160"/>
      <c r="CS353" s="160"/>
      <c r="CT353" s="160"/>
      <c r="CU353" s="160"/>
      <c r="CV353" s="160"/>
      <c r="CW353" s="160"/>
      <c r="CX353" s="160"/>
      <c r="CY353" s="160"/>
      <c r="CZ353" s="160"/>
      <c r="DA353" s="160"/>
      <c r="DB353" s="160"/>
      <c r="DC353" s="160"/>
      <c r="DD353" s="160"/>
      <c r="DE353" s="160"/>
      <c r="DF353" s="160"/>
      <c r="DG353" s="160"/>
      <c r="DH353" s="160"/>
      <c r="DI353" s="160"/>
      <c r="DJ353" s="160"/>
      <c r="DK353" s="160"/>
    </row>
    <row r="354" spans="1:115"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2"/>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2"/>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c r="CE354" s="160"/>
      <c r="CF354" s="160"/>
      <c r="CG354" s="160"/>
      <c r="CH354" s="160"/>
      <c r="CI354" s="162"/>
      <c r="CJ354" s="160"/>
      <c r="CK354" s="160"/>
      <c r="CL354" s="160"/>
      <c r="CM354" s="160"/>
      <c r="CN354" s="160"/>
      <c r="CO354" s="160"/>
      <c r="CP354" s="160"/>
      <c r="CQ354" s="160"/>
      <c r="CR354" s="160"/>
      <c r="CS354" s="160"/>
      <c r="CT354" s="160"/>
      <c r="CU354" s="160"/>
      <c r="CV354" s="160"/>
      <c r="CW354" s="160"/>
      <c r="CX354" s="160"/>
      <c r="CY354" s="160"/>
      <c r="CZ354" s="160"/>
      <c r="DA354" s="160"/>
      <c r="DB354" s="160"/>
      <c r="DC354" s="160"/>
      <c r="DD354" s="160"/>
      <c r="DE354" s="160"/>
      <c r="DF354" s="160"/>
      <c r="DG354" s="160"/>
      <c r="DH354" s="160"/>
      <c r="DI354" s="160"/>
      <c r="DJ354" s="160"/>
      <c r="DK354" s="160"/>
    </row>
    <row r="355" spans="1:115"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2"/>
      <c r="AD355" s="16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0"/>
      <c r="AY355" s="160"/>
      <c r="AZ355" s="160"/>
      <c r="BA355" s="160"/>
      <c r="BB355" s="160"/>
      <c r="BC355" s="160"/>
      <c r="BD355" s="160"/>
      <c r="BE355" s="160"/>
      <c r="BF355" s="162"/>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c r="CE355" s="160"/>
      <c r="CF355" s="160"/>
      <c r="CG355" s="160"/>
      <c r="CH355" s="160"/>
      <c r="CI355" s="162"/>
      <c r="CJ355" s="160"/>
      <c r="CK355" s="160"/>
      <c r="CL355" s="160"/>
      <c r="CM355" s="160"/>
      <c r="CN355" s="160"/>
      <c r="CO355" s="160"/>
      <c r="CP355" s="160"/>
      <c r="CQ355" s="160"/>
      <c r="CR355" s="160"/>
      <c r="CS355" s="160"/>
      <c r="CT355" s="160"/>
      <c r="CU355" s="160"/>
      <c r="CV355" s="160"/>
      <c r="CW355" s="160"/>
      <c r="CX355" s="160"/>
      <c r="CY355" s="160"/>
      <c r="CZ355" s="160"/>
      <c r="DA355" s="160"/>
      <c r="DB355" s="160"/>
      <c r="DC355" s="160"/>
      <c r="DD355" s="160"/>
      <c r="DE355" s="160"/>
      <c r="DF355" s="160"/>
      <c r="DG355" s="160"/>
      <c r="DH355" s="160"/>
      <c r="DI355" s="160"/>
      <c r="DJ355" s="160"/>
      <c r="DK355" s="160"/>
    </row>
    <row r="356" spans="1:115"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2"/>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2"/>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c r="CE356" s="160"/>
      <c r="CF356" s="160"/>
      <c r="CG356" s="160"/>
      <c r="CH356" s="160"/>
      <c r="CI356" s="162"/>
      <c r="CJ356" s="160"/>
      <c r="CK356" s="160"/>
      <c r="CL356" s="160"/>
      <c r="CM356" s="160"/>
      <c r="CN356" s="160"/>
      <c r="CO356" s="160"/>
      <c r="CP356" s="160"/>
      <c r="CQ356" s="160"/>
      <c r="CR356" s="160"/>
      <c r="CS356" s="160"/>
      <c r="CT356" s="160"/>
      <c r="CU356" s="160"/>
      <c r="CV356" s="160"/>
      <c r="CW356" s="160"/>
      <c r="CX356" s="160"/>
      <c r="CY356" s="160"/>
      <c r="CZ356" s="160"/>
      <c r="DA356" s="160"/>
      <c r="DB356" s="160"/>
      <c r="DC356" s="160"/>
      <c r="DD356" s="160"/>
      <c r="DE356" s="160"/>
      <c r="DF356" s="160"/>
      <c r="DG356" s="160"/>
      <c r="DH356" s="160"/>
      <c r="DI356" s="160"/>
      <c r="DJ356" s="160"/>
      <c r="DK356" s="160"/>
    </row>
    <row r="357" spans="1:115"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2"/>
      <c r="AD357" s="160"/>
      <c r="AE357" s="160"/>
      <c r="AF357" s="160"/>
      <c r="AG357" s="160"/>
      <c r="AH357" s="160"/>
      <c r="AI357" s="160"/>
      <c r="AJ357" s="160"/>
      <c r="AK357" s="160"/>
      <c r="AL357" s="160"/>
      <c r="AM357" s="160"/>
      <c r="AN357" s="160"/>
      <c r="AO357" s="160"/>
      <c r="AP357" s="160"/>
      <c r="AQ357" s="160"/>
      <c r="AR357" s="160"/>
      <c r="AS357" s="160"/>
      <c r="AT357" s="160"/>
      <c r="AU357" s="160"/>
      <c r="AV357" s="160"/>
      <c r="AW357" s="160"/>
      <c r="AX357" s="160"/>
      <c r="AY357" s="160"/>
      <c r="AZ357" s="160"/>
      <c r="BA357" s="160"/>
      <c r="BB357" s="160"/>
      <c r="BC357" s="160"/>
      <c r="BD357" s="160"/>
      <c r="BE357" s="160"/>
      <c r="BF357" s="162"/>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c r="CE357" s="160"/>
      <c r="CF357" s="160"/>
      <c r="CG357" s="160"/>
      <c r="CH357" s="160"/>
      <c r="CI357" s="162"/>
      <c r="CJ357" s="160"/>
      <c r="CK357" s="160"/>
      <c r="CL357" s="160"/>
      <c r="CM357" s="160"/>
      <c r="CN357" s="160"/>
      <c r="CO357" s="160"/>
      <c r="CP357" s="160"/>
      <c r="CQ357" s="160"/>
      <c r="CR357" s="160"/>
      <c r="CS357" s="160"/>
      <c r="CT357" s="160"/>
      <c r="CU357" s="160"/>
      <c r="CV357" s="160"/>
      <c r="CW357" s="160"/>
      <c r="CX357" s="160"/>
      <c r="CY357" s="160"/>
      <c r="CZ357" s="160"/>
      <c r="DA357" s="160"/>
      <c r="DB357" s="160"/>
      <c r="DC357" s="160"/>
      <c r="DD357" s="160"/>
      <c r="DE357" s="160"/>
      <c r="DF357" s="160"/>
      <c r="DG357" s="160"/>
      <c r="DH357" s="160"/>
      <c r="DI357" s="160"/>
      <c r="DJ357" s="160"/>
      <c r="DK357" s="160"/>
    </row>
    <row r="358" spans="1:115"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2"/>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2"/>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c r="CE358" s="160"/>
      <c r="CF358" s="160"/>
      <c r="CG358" s="160"/>
      <c r="CH358" s="160"/>
      <c r="CI358" s="162"/>
      <c r="CJ358" s="160"/>
      <c r="CK358" s="160"/>
      <c r="CL358" s="160"/>
      <c r="CM358" s="160"/>
      <c r="CN358" s="160"/>
      <c r="CO358" s="160"/>
      <c r="CP358" s="160"/>
      <c r="CQ358" s="160"/>
      <c r="CR358" s="160"/>
      <c r="CS358" s="160"/>
      <c r="CT358" s="160"/>
      <c r="CU358" s="160"/>
      <c r="CV358" s="160"/>
      <c r="CW358" s="160"/>
      <c r="CX358" s="160"/>
      <c r="CY358" s="160"/>
      <c r="CZ358" s="160"/>
      <c r="DA358" s="160"/>
      <c r="DB358" s="160"/>
      <c r="DC358" s="160"/>
      <c r="DD358" s="160"/>
      <c r="DE358" s="160"/>
      <c r="DF358" s="160"/>
      <c r="DG358" s="160"/>
      <c r="DH358" s="160"/>
      <c r="DI358" s="160"/>
      <c r="DJ358" s="160"/>
      <c r="DK358" s="160"/>
    </row>
    <row r="359" spans="1:115"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2"/>
      <c r="AD359" s="160"/>
      <c r="AE359" s="160"/>
      <c r="AF359" s="160"/>
      <c r="AG359" s="160"/>
      <c r="AH359" s="160"/>
      <c r="AI359" s="160"/>
      <c r="AJ359" s="160"/>
      <c r="AK359" s="160"/>
      <c r="AL359" s="160"/>
      <c r="AM359" s="160"/>
      <c r="AN359" s="160"/>
      <c r="AO359" s="160"/>
      <c r="AP359" s="160"/>
      <c r="AQ359" s="160"/>
      <c r="AR359" s="160"/>
      <c r="AS359" s="160"/>
      <c r="AT359" s="160"/>
      <c r="AU359" s="160"/>
      <c r="AV359" s="160"/>
      <c r="AW359" s="160"/>
      <c r="AX359" s="160"/>
      <c r="AY359" s="160"/>
      <c r="AZ359" s="160"/>
      <c r="BA359" s="160"/>
      <c r="BB359" s="160"/>
      <c r="BC359" s="160"/>
      <c r="BD359" s="160"/>
      <c r="BE359" s="160"/>
      <c r="BF359" s="162"/>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c r="CE359" s="160"/>
      <c r="CF359" s="160"/>
      <c r="CG359" s="160"/>
      <c r="CH359" s="160"/>
      <c r="CI359" s="162"/>
      <c r="CJ359" s="160"/>
      <c r="CK359" s="160"/>
      <c r="CL359" s="160"/>
      <c r="CM359" s="160"/>
      <c r="CN359" s="160"/>
      <c r="CO359" s="160"/>
      <c r="CP359" s="160"/>
      <c r="CQ359" s="160"/>
      <c r="CR359" s="160"/>
      <c r="CS359" s="160"/>
      <c r="CT359" s="160"/>
      <c r="CU359" s="160"/>
      <c r="CV359" s="160"/>
      <c r="CW359" s="160"/>
      <c r="CX359" s="160"/>
      <c r="CY359" s="160"/>
      <c r="CZ359" s="160"/>
      <c r="DA359" s="160"/>
      <c r="DB359" s="160"/>
      <c r="DC359" s="160"/>
      <c r="DD359" s="160"/>
      <c r="DE359" s="160"/>
      <c r="DF359" s="160"/>
      <c r="DG359" s="160"/>
      <c r="DH359" s="160"/>
      <c r="DI359" s="160"/>
      <c r="DJ359" s="160"/>
      <c r="DK359" s="160"/>
    </row>
  </sheetData>
  <mergeCells count="49">
    <mergeCell ref="A51:B51"/>
    <mergeCell ref="A52:B52"/>
    <mergeCell ref="BG40:BG43"/>
    <mergeCell ref="CJ40:CJ43"/>
    <mergeCell ref="AD36:AD39"/>
    <mergeCell ref="BG36:BG39"/>
    <mergeCell ref="CJ36:CJ39"/>
    <mergeCell ref="A44:A47"/>
    <mergeCell ref="AD44:AD47"/>
    <mergeCell ref="BG44:BG47"/>
    <mergeCell ref="CJ44:CJ47"/>
    <mergeCell ref="CJ28:CJ31"/>
    <mergeCell ref="A32:A35"/>
    <mergeCell ref="AD32:AD35"/>
    <mergeCell ref="BG32:BG35"/>
    <mergeCell ref="CJ32:CJ35"/>
    <mergeCell ref="A9:AB10"/>
    <mergeCell ref="A12:AB12"/>
    <mergeCell ref="A20:A23"/>
    <mergeCell ref="A28:A31"/>
    <mergeCell ref="A36:A39"/>
    <mergeCell ref="A16:A19"/>
    <mergeCell ref="Z14:AB14"/>
    <mergeCell ref="A24:A27"/>
    <mergeCell ref="A11:AB11"/>
    <mergeCell ref="A55:E55"/>
    <mergeCell ref="A40:A43"/>
    <mergeCell ref="AD12:BE12"/>
    <mergeCell ref="BG12:CH12"/>
    <mergeCell ref="CJ12:DK12"/>
    <mergeCell ref="AD16:AD19"/>
    <mergeCell ref="BG16:BG19"/>
    <mergeCell ref="CJ16:CJ19"/>
    <mergeCell ref="AD20:AD23"/>
    <mergeCell ref="BG20:BG23"/>
    <mergeCell ref="CJ20:CJ23"/>
    <mergeCell ref="AD24:AD27"/>
    <mergeCell ref="AD40:AD43"/>
    <mergeCell ref="A54:E54"/>
    <mergeCell ref="AD28:AD31"/>
    <mergeCell ref="BG28:BG31"/>
    <mergeCell ref="AD9:BE10"/>
    <mergeCell ref="BG9:CH10"/>
    <mergeCell ref="CJ9:DK10"/>
    <mergeCell ref="BG24:BG27"/>
    <mergeCell ref="CJ24:CJ27"/>
    <mergeCell ref="AD11:BE11"/>
    <mergeCell ref="BG11:CH11"/>
    <mergeCell ref="CJ11:DK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98"/>
  <sheetViews>
    <sheetView zoomScale="90" zoomScaleNormal="90" workbookViewId="0">
      <pane xSplit="1" ySplit="11" topLeftCell="BZ36" activePane="bottomRight" state="frozen"/>
      <selection activeCell="G131" sqref="G131"/>
      <selection pane="topRight" activeCell="G131" sqref="G131"/>
      <selection pane="bottomLeft" activeCell="G131" sqref="G131"/>
      <selection pane="bottomRight" activeCell="CP44" sqref="CP44"/>
    </sheetView>
  </sheetViews>
  <sheetFormatPr baseColWidth="10"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7.140625" style="1" customWidth="1"/>
    <col min="61" max="86" width="11.42578125" style="1"/>
    <col min="87" max="87" width="3.7109375" style="1" customWidth="1"/>
    <col min="88" max="88" width="9.7109375" style="1" customWidth="1"/>
    <col min="89" max="89" width="18.14062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5.75" customHeight="1" x14ac:dyDescent="0.2">
      <c r="B5" s="14"/>
      <c r="C5" s="14"/>
      <c r="D5" s="14"/>
      <c r="E5" s="35"/>
      <c r="F5" s="35"/>
      <c r="G5" s="35"/>
      <c r="H5" s="37"/>
      <c r="I5" s="37"/>
    </row>
    <row r="6" spans="1:224" s="304" customFormat="1" ht="12.75" customHeight="1" x14ac:dyDescent="0.2">
      <c r="A6" s="418" t="s">
        <v>356</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D6" s="418" t="s">
        <v>356</v>
      </c>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233"/>
      <c r="BG6" s="418" t="s">
        <v>356</v>
      </c>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233"/>
      <c r="CJ6" s="418" t="s">
        <v>356</v>
      </c>
      <c r="CK6" s="419"/>
      <c r="CL6" s="419"/>
      <c r="CM6" s="419"/>
      <c r="CN6" s="419"/>
      <c r="CO6" s="419"/>
      <c r="CP6" s="419"/>
      <c r="CQ6" s="419"/>
      <c r="CR6" s="419"/>
      <c r="CS6" s="419"/>
      <c r="CT6" s="419"/>
      <c r="CU6" s="419"/>
      <c r="CV6" s="419"/>
      <c r="CW6" s="419"/>
      <c r="CX6" s="419"/>
      <c r="CY6" s="419"/>
      <c r="CZ6" s="419"/>
      <c r="DA6" s="419"/>
      <c r="DB6" s="419"/>
      <c r="DC6" s="419"/>
      <c r="DD6" s="419"/>
      <c r="DE6" s="419"/>
      <c r="DF6" s="419"/>
      <c r="DG6" s="419"/>
      <c r="DH6" s="419"/>
      <c r="DI6" s="419"/>
      <c r="DJ6" s="419"/>
      <c r="DK6" s="419"/>
    </row>
    <row r="7" spans="1:224" s="304" customFormat="1" ht="12.75" customHeight="1" x14ac:dyDescent="0.2">
      <c r="A7" s="418"/>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D7" s="418"/>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233"/>
      <c r="BG7" s="418"/>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233"/>
      <c r="CJ7" s="418"/>
      <c r="CK7" s="419"/>
      <c r="CL7" s="419"/>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row>
    <row r="8" spans="1:224" s="305" customFormat="1" ht="14.25" customHeight="1" x14ac:dyDescent="0.2">
      <c r="A8" s="417" t="s">
        <v>324</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233"/>
      <c r="AD8" s="417" t="s">
        <v>325</v>
      </c>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233"/>
      <c r="BG8" s="417" t="s">
        <v>326</v>
      </c>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233"/>
      <c r="CJ8" s="417" t="s">
        <v>327</v>
      </c>
      <c r="CK8" s="417"/>
      <c r="CL8" s="417"/>
      <c r="CM8" s="417"/>
      <c r="CN8" s="417"/>
      <c r="CO8" s="417"/>
      <c r="CP8" s="417"/>
      <c r="CQ8" s="417"/>
      <c r="CR8" s="417"/>
      <c r="CS8" s="417"/>
      <c r="CT8" s="417"/>
      <c r="CU8" s="417"/>
      <c r="CV8" s="417"/>
      <c r="CW8" s="417"/>
      <c r="CX8" s="417"/>
      <c r="CY8" s="417"/>
      <c r="CZ8" s="417"/>
      <c r="DA8" s="417"/>
      <c r="DB8" s="417"/>
      <c r="DC8" s="417"/>
      <c r="DD8" s="417"/>
      <c r="DE8" s="417"/>
      <c r="DF8" s="417"/>
      <c r="DG8" s="417"/>
      <c r="DH8" s="417"/>
      <c r="DI8" s="417"/>
      <c r="DJ8" s="417"/>
      <c r="DK8" s="417"/>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row>
    <row r="9" spans="1:224" s="305" customFormat="1" ht="14.25" customHeight="1" x14ac:dyDescent="0.2">
      <c r="A9" s="417" t="str">
        <f>Hoja2!A1</f>
        <v>2015 (I trimestre) - 2023 (I trimestre)pr</v>
      </c>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233"/>
      <c r="AD9" s="417" t="str">
        <f>Hoja2!A2</f>
        <v>2016 (I trimestre) - 2023 (I trimestre)pr</v>
      </c>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233"/>
      <c r="BG9" s="417" t="str">
        <f>Hoja2!A2</f>
        <v>2016 (I trimestre) - 2023 (I trimestre)pr</v>
      </c>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233"/>
      <c r="CJ9" s="417" t="str">
        <f>Hoja2!A3</f>
        <v>2016 (IV trimestre) - 2023 (I trimestre)pr</v>
      </c>
      <c r="CK9" s="417"/>
      <c r="CL9" s="417"/>
      <c r="CM9" s="417"/>
      <c r="CN9" s="417"/>
      <c r="CO9" s="417"/>
      <c r="CP9" s="417"/>
      <c r="CQ9" s="417"/>
      <c r="CR9" s="417"/>
      <c r="CS9" s="417"/>
      <c r="CT9" s="417"/>
      <c r="CU9" s="417"/>
      <c r="CV9" s="417"/>
      <c r="CW9" s="417"/>
      <c r="CX9" s="417"/>
      <c r="CY9" s="417"/>
      <c r="CZ9" s="417"/>
      <c r="DA9" s="417"/>
      <c r="DB9" s="417"/>
      <c r="DC9" s="417"/>
      <c r="DD9" s="417"/>
      <c r="DE9" s="417"/>
      <c r="DF9" s="417"/>
      <c r="DG9" s="417"/>
      <c r="DH9" s="417"/>
      <c r="DI9" s="417"/>
      <c r="DJ9" s="417"/>
      <c r="DK9" s="417"/>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row>
    <row r="10" spans="1:224" s="304" customFormat="1" ht="12" x14ac:dyDescent="0.2">
      <c r="A10" s="306"/>
      <c r="B10" s="306"/>
      <c r="C10" s="306"/>
      <c r="D10" s="306"/>
      <c r="E10" s="306"/>
      <c r="F10" s="306"/>
      <c r="G10" s="306"/>
      <c r="BE10" s="215" t="s">
        <v>43</v>
      </c>
      <c r="BF10" s="233"/>
      <c r="CH10" s="215" t="s">
        <v>43</v>
      </c>
      <c r="CI10" s="233"/>
      <c r="DK10" s="215" t="s">
        <v>43</v>
      </c>
    </row>
    <row r="11" spans="1:224" s="304" customFormat="1" ht="24" x14ac:dyDescent="0.2">
      <c r="A11" s="114" t="s">
        <v>29</v>
      </c>
      <c r="B11" s="115" t="s">
        <v>30</v>
      </c>
      <c r="C11" s="292" t="s">
        <v>5</v>
      </c>
      <c r="D11" s="292" t="s">
        <v>6</v>
      </c>
      <c r="E11" s="292" t="s">
        <v>4</v>
      </c>
      <c r="F11" s="292" t="s">
        <v>7</v>
      </c>
      <c r="G11" s="292" t="s">
        <v>16</v>
      </c>
      <c r="H11" s="292" t="s">
        <v>13</v>
      </c>
      <c r="I11" s="292" t="s">
        <v>22</v>
      </c>
      <c r="J11" s="292" t="s">
        <v>17</v>
      </c>
      <c r="K11" s="292" t="s">
        <v>18</v>
      </c>
      <c r="L11" s="292" t="s">
        <v>12</v>
      </c>
      <c r="M11" s="292" t="s">
        <v>20</v>
      </c>
      <c r="N11" s="292" t="s">
        <v>23</v>
      </c>
      <c r="O11" s="292" t="s">
        <v>19</v>
      </c>
      <c r="P11" s="292" t="s">
        <v>15</v>
      </c>
      <c r="Q11" s="292" t="s">
        <v>8</v>
      </c>
      <c r="R11" s="292" t="s">
        <v>9</v>
      </c>
      <c r="S11" s="292" t="s">
        <v>11</v>
      </c>
      <c r="T11" s="292" t="s">
        <v>14</v>
      </c>
      <c r="U11" s="292" t="s">
        <v>26</v>
      </c>
      <c r="V11" s="292" t="s">
        <v>25</v>
      </c>
      <c r="W11" s="292" t="s">
        <v>24</v>
      </c>
      <c r="X11" s="292" t="s">
        <v>10</v>
      </c>
      <c r="Y11" s="292" t="s">
        <v>69</v>
      </c>
      <c r="Z11" s="292" t="s">
        <v>21</v>
      </c>
      <c r="AA11" s="292" t="s">
        <v>222</v>
      </c>
      <c r="AB11" s="293" t="s">
        <v>3</v>
      </c>
      <c r="AD11" s="114" t="s">
        <v>29</v>
      </c>
      <c r="AE11" s="115" t="s">
        <v>2</v>
      </c>
      <c r="AF11" s="292" t="s">
        <v>5</v>
      </c>
      <c r="AG11" s="292" t="s">
        <v>6</v>
      </c>
      <c r="AH11" s="292" t="s">
        <v>4</v>
      </c>
      <c r="AI11" s="292" t="s">
        <v>7</v>
      </c>
      <c r="AJ11" s="292" t="s">
        <v>16</v>
      </c>
      <c r="AK11" s="292" t="s">
        <v>13</v>
      </c>
      <c r="AL11" s="292" t="s">
        <v>22</v>
      </c>
      <c r="AM11" s="292" t="s">
        <v>17</v>
      </c>
      <c r="AN11" s="292" t="s">
        <v>18</v>
      </c>
      <c r="AO11" s="292" t="s">
        <v>12</v>
      </c>
      <c r="AP11" s="292" t="s">
        <v>20</v>
      </c>
      <c r="AQ11" s="292" t="s">
        <v>23</v>
      </c>
      <c r="AR11" s="292" t="s">
        <v>19</v>
      </c>
      <c r="AS11" s="292" t="s">
        <v>15</v>
      </c>
      <c r="AT11" s="292" t="s">
        <v>8</v>
      </c>
      <c r="AU11" s="292" t="s">
        <v>9</v>
      </c>
      <c r="AV11" s="292" t="s">
        <v>11</v>
      </c>
      <c r="AW11" s="292" t="s">
        <v>14</v>
      </c>
      <c r="AX11" s="292" t="s">
        <v>26</v>
      </c>
      <c r="AY11" s="292" t="s">
        <v>25</v>
      </c>
      <c r="AZ11" s="292" t="s">
        <v>24</v>
      </c>
      <c r="BA11" s="292" t="s">
        <v>10</v>
      </c>
      <c r="BB11" s="292" t="s">
        <v>68</v>
      </c>
      <c r="BC11" s="292" t="s">
        <v>21</v>
      </c>
      <c r="BD11" s="292" t="s">
        <v>222</v>
      </c>
      <c r="BE11" s="293" t="s">
        <v>3</v>
      </c>
      <c r="BF11" s="116"/>
      <c r="BG11" s="117" t="s">
        <v>29</v>
      </c>
      <c r="BH11" s="115" t="s">
        <v>2</v>
      </c>
      <c r="BI11" s="292" t="s">
        <v>5</v>
      </c>
      <c r="BJ11" s="292" t="s">
        <v>6</v>
      </c>
      <c r="BK11" s="292" t="s">
        <v>4</v>
      </c>
      <c r="BL11" s="292" t="s">
        <v>7</v>
      </c>
      <c r="BM11" s="292" t="s">
        <v>16</v>
      </c>
      <c r="BN11" s="292" t="s">
        <v>13</v>
      </c>
      <c r="BO11" s="292" t="s">
        <v>22</v>
      </c>
      <c r="BP11" s="292" t="s">
        <v>17</v>
      </c>
      <c r="BQ11" s="292" t="s">
        <v>18</v>
      </c>
      <c r="BR11" s="292" t="s">
        <v>12</v>
      </c>
      <c r="BS11" s="292" t="s">
        <v>20</v>
      </c>
      <c r="BT11" s="292" t="s">
        <v>23</v>
      </c>
      <c r="BU11" s="292" t="s">
        <v>19</v>
      </c>
      <c r="BV11" s="292" t="s">
        <v>15</v>
      </c>
      <c r="BW11" s="292" t="s">
        <v>8</v>
      </c>
      <c r="BX11" s="292" t="s">
        <v>9</v>
      </c>
      <c r="BY11" s="292" t="s">
        <v>11</v>
      </c>
      <c r="BZ11" s="292" t="s">
        <v>14</v>
      </c>
      <c r="CA11" s="292" t="s">
        <v>26</v>
      </c>
      <c r="CB11" s="292" t="s">
        <v>25</v>
      </c>
      <c r="CC11" s="292" t="s">
        <v>24</v>
      </c>
      <c r="CD11" s="292" t="s">
        <v>10</v>
      </c>
      <c r="CE11" s="292" t="s">
        <v>68</v>
      </c>
      <c r="CF11" s="292" t="s">
        <v>21</v>
      </c>
      <c r="CG11" s="292" t="s">
        <v>222</v>
      </c>
      <c r="CH11" s="293" t="s">
        <v>3</v>
      </c>
      <c r="CI11" s="116"/>
      <c r="CJ11" s="117" t="s">
        <v>29</v>
      </c>
      <c r="CK11" s="115" t="s">
        <v>2</v>
      </c>
      <c r="CL11" s="292" t="s">
        <v>5</v>
      </c>
      <c r="CM11" s="292" t="s">
        <v>6</v>
      </c>
      <c r="CN11" s="292" t="s">
        <v>4</v>
      </c>
      <c r="CO11" s="292" t="s">
        <v>7</v>
      </c>
      <c r="CP11" s="292" t="s">
        <v>16</v>
      </c>
      <c r="CQ11" s="292" t="s">
        <v>13</v>
      </c>
      <c r="CR11" s="292" t="s">
        <v>22</v>
      </c>
      <c r="CS11" s="292" t="s">
        <v>17</v>
      </c>
      <c r="CT11" s="292" t="s">
        <v>18</v>
      </c>
      <c r="CU11" s="292" t="s">
        <v>12</v>
      </c>
      <c r="CV11" s="292" t="s">
        <v>20</v>
      </c>
      <c r="CW11" s="292" t="s">
        <v>23</v>
      </c>
      <c r="CX11" s="292" t="s">
        <v>19</v>
      </c>
      <c r="CY11" s="292" t="s">
        <v>15</v>
      </c>
      <c r="CZ11" s="292" t="s">
        <v>8</v>
      </c>
      <c r="DA11" s="292" t="s">
        <v>9</v>
      </c>
      <c r="DB11" s="292" t="s">
        <v>11</v>
      </c>
      <c r="DC11" s="292" t="s">
        <v>14</v>
      </c>
      <c r="DD11" s="292" t="s">
        <v>26</v>
      </c>
      <c r="DE11" s="292" t="s">
        <v>25</v>
      </c>
      <c r="DF11" s="292" t="s">
        <v>24</v>
      </c>
      <c r="DG11" s="292" t="s">
        <v>10</v>
      </c>
      <c r="DH11" s="292" t="s">
        <v>68</v>
      </c>
      <c r="DI11" s="292" t="s">
        <v>21</v>
      </c>
      <c r="DJ11" s="292" t="s">
        <v>222</v>
      </c>
      <c r="DK11" s="293" t="s">
        <v>3</v>
      </c>
    </row>
    <row r="12" spans="1:224" s="304" customFormat="1" ht="12" x14ac:dyDescent="0.2">
      <c r="A12" s="400">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400">
        <v>2015</v>
      </c>
      <c r="AE12" s="154" t="s">
        <v>39</v>
      </c>
      <c r="AF12" s="135" t="s">
        <v>175</v>
      </c>
      <c r="AG12" s="135" t="s">
        <v>175</v>
      </c>
      <c r="AH12" s="135" t="s">
        <v>175</v>
      </c>
      <c r="AI12" s="135" t="s">
        <v>175</v>
      </c>
      <c r="AJ12" s="135" t="s">
        <v>175</v>
      </c>
      <c r="AK12" s="135" t="s">
        <v>175</v>
      </c>
      <c r="AL12" s="135" t="s">
        <v>175</v>
      </c>
      <c r="AM12" s="135" t="s">
        <v>175</v>
      </c>
      <c r="AN12" s="135" t="s">
        <v>175</v>
      </c>
      <c r="AO12" s="135" t="s">
        <v>175</v>
      </c>
      <c r="AP12" s="135" t="s">
        <v>175</v>
      </c>
      <c r="AQ12" s="135" t="s">
        <v>175</v>
      </c>
      <c r="AR12" s="135" t="s">
        <v>175</v>
      </c>
      <c r="AS12" s="135" t="s">
        <v>175</v>
      </c>
      <c r="AT12" s="135" t="s">
        <v>175</v>
      </c>
      <c r="AU12" s="135" t="s">
        <v>175</v>
      </c>
      <c r="AV12" s="135" t="s">
        <v>175</v>
      </c>
      <c r="AW12" s="135" t="s">
        <v>175</v>
      </c>
      <c r="AX12" s="135" t="s">
        <v>175</v>
      </c>
      <c r="AY12" s="135" t="s">
        <v>175</v>
      </c>
      <c r="AZ12" s="135" t="s">
        <v>175</v>
      </c>
      <c r="BA12" s="135" t="s">
        <v>175</v>
      </c>
      <c r="BB12" s="135" t="s">
        <v>175</v>
      </c>
      <c r="BC12" s="135" t="s">
        <v>175</v>
      </c>
      <c r="BD12" s="135" t="s">
        <v>175</v>
      </c>
      <c r="BE12" s="136" t="s">
        <v>175</v>
      </c>
      <c r="BF12" s="237"/>
      <c r="BG12" s="400">
        <v>2015</v>
      </c>
      <c r="BH12" s="143" t="s">
        <v>39</v>
      </c>
      <c r="BI12" s="129" t="s">
        <v>175</v>
      </c>
      <c r="BJ12" s="129" t="s">
        <v>175</v>
      </c>
      <c r="BK12" s="129" t="s">
        <v>175</v>
      </c>
      <c r="BL12" s="129" t="s">
        <v>175</v>
      </c>
      <c r="BM12" s="129" t="s">
        <v>175</v>
      </c>
      <c r="BN12" s="129" t="s">
        <v>175</v>
      </c>
      <c r="BO12" s="129" t="s">
        <v>175</v>
      </c>
      <c r="BP12" s="129" t="s">
        <v>175</v>
      </c>
      <c r="BQ12" s="129" t="s">
        <v>175</v>
      </c>
      <c r="BR12" s="129" t="s">
        <v>175</v>
      </c>
      <c r="BS12" s="129" t="s">
        <v>175</v>
      </c>
      <c r="BT12" s="129" t="s">
        <v>175</v>
      </c>
      <c r="BU12" s="129" t="s">
        <v>175</v>
      </c>
      <c r="BV12" s="129" t="s">
        <v>175</v>
      </c>
      <c r="BW12" s="129" t="s">
        <v>175</v>
      </c>
      <c r="BX12" s="129" t="s">
        <v>175</v>
      </c>
      <c r="BY12" s="129" t="s">
        <v>175</v>
      </c>
      <c r="BZ12" s="129" t="s">
        <v>175</v>
      </c>
      <c r="CA12" s="129" t="s">
        <v>175</v>
      </c>
      <c r="CB12" s="129" t="s">
        <v>175</v>
      </c>
      <c r="CC12" s="129" t="s">
        <v>175</v>
      </c>
      <c r="CD12" s="129" t="s">
        <v>175</v>
      </c>
      <c r="CE12" s="129" t="s">
        <v>175</v>
      </c>
      <c r="CF12" s="129" t="s">
        <v>175</v>
      </c>
      <c r="CG12" s="129" t="s">
        <v>175</v>
      </c>
      <c r="CH12" s="130" t="s">
        <v>175</v>
      </c>
      <c r="CI12" s="237"/>
      <c r="CJ12" s="400">
        <v>2015</v>
      </c>
      <c r="CK12" s="143" t="s">
        <v>39</v>
      </c>
      <c r="CL12" s="129" t="s">
        <v>175</v>
      </c>
      <c r="CM12" s="129" t="s">
        <v>175</v>
      </c>
      <c r="CN12" s="129" t="s">
        <v>175</v>
      </c>
      <c r="CO12" s="129" t="s">
        <v>175</v>
      </c>
      <c r="CP12" s="129" t="s">
        <v>175</v>
      </c>
      <c r="CQ12" s="129" t="s">
        <v>175</v>
      </c>
      <c r="CR12" s="129" t="s">
        <v>175</v>
      </c>
      <c r="CS12" s="129" t="s">
        <v>175</v>
      </c>
      <c r="CT12" s="129" t="s">
        <v>175</v>
      </c>
      <c r="CU12" s="129" t="s">
        <v>175</v>
      </c>
      <c r="CV12" s="129" t="s">
        <v>175</v>
      </c>
      <c r="CW12" s="129" t="s">
        <v>175</v>
      </c>
      <c r="CX12" s="129" t="s">
        <v>175</v>
      </c>
      <c r="CY12" s="129" t="s">
        <v>175</v>
      </c>
      <c r="CZ12" s="129" t="s">
        <v>175</v>
      </c>
      <c r="DA12" s="129" t="s">
        <v>175</v>
      </c>
      <c r="DB12" s="129" t="s">
        <v>175</v>
      </c>
      <c r="DC12" s="129" t="s">
        <v>175</v>
      </c>
      <c r="DD12" s="129" t="s">
        <v>175</v>
      </c>
      <c r="DE12" s="129" t="s">
        <v>175</v>
      </c>
      <c r="DF12" s="129" t="s">
        <v>175</v>
      </c>
      <c r="DG12" s="129" t="s">
        <v>175</v>
      </c>
      <c r="DH12" s="129" t="s">
        <v>175</v>
      </c>
      <c r="DI12" s="129" t="s">
        <v>175</v>
      </c>
      <c r="DJ12" s="129" t="s">
        <v>175</v>
      </c>
      <c r="DK12" s="130" t="s">
        <v>175</v>
      </c>
    </row>
    <row r="13" spans="1:224" s="304" customFormat="1" ht="12" x14ac:dyDescent="0.2">
      <c r="A13" s="401"/>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401"/>
      <c r="AE13" s="153" t="s">
        <v>40</v>
      </c>
      <c r="AF13" s="131" t="s">
        <v>175</v>
      </c>
      <c r="AG13" s="131" t="s">
        <v>175</v>
      </c>
      <c r="AH13" s="131" t="s">
        <v>175</v>
      </c>
      <c r="AI13" s="131" t="s">
        <v>175</v>
      </c>
      <c r="AJ13" s="131" t="s">
        <v>175</v>
      </c>
      <c r="AK13" s="131" t="s">
        <v>175</v>
      </c>
      <c r="AL13" s="131" t="s">
        <v>175</v>
      </c>
      <c r="AM13" s="131" t="s">
        <v>175</v>
      </c>
      <c r="AN13" s="131" t="s">
        <v>175</v>
      </c>
      <c r="AO13" s="131" t="s">
        <v>175</v>
      </c>
      <c r="AP13" s="131" t="s">
        <v>175</v>
      </c>
      <c r="AQ13" s="131" t="s">
        <v>175</v>
      </c>
      <c r="AR13" s="131" t="s">
        <v>175</v>
      </c>
      <c r="AS13" s="131" t="s">
        <v>175</v>
      </c>
      <c r="AT13" s="131" t="s">
        <v>175</v>
      </c>
      <c r="AU13" s="131" t="s">
        <v>175</v>
      </c>
      <c r="AV13" s="131" t="s">
        <v>175</v>
      </c>
      <c r="AW13" s="131" t="s">
        <v>175</v>
      </c>
      <c r="AX13" s="131" t="s">
        <v>175</v>
      </c>
      <c r="AY13" s="131" t="s">
        <v>175</v>
      </c>
      <c r="AZ13" s="131" t="s">
        <v>175</v>
      </c>
      <c r="BA13" s="131" t="s">
        <v>175</v>
      </c>
      <c r="BB13" s="131" t="s">
        <v>175</v>
      </c>
      <c r="BC13" s="131" t="s">
        <v>175</v>
      </c>
      <c r="BD13" s="131" t="s">
        <v>175</v>
      </c>
      <c r="BE13" s="132" t="s">
        <v>175</v>
      </c>
      <c r="BF13" s="237"/>
      <c r="BG13" s="401"/>
      <c r="BH13" s="144" t="s">
        <v>40</v>
      </c>
      <c r="BI13" s="131" t="s">
        <v>175</v>
      </c>
      <c r="BJ13" s="131" t="s">
        <v>175</v>
      </c>
      <c r="BK13" s="131" t="s">
        <v>175</v>
      </c>
      <c r="BL13" s="131" t="s">
        <v>175</v>
      </c>
      <c r="BM13" s="131" t="s">
        <v>175</v>
      </c>
      <c r="BN13" s="131" t="s">
        <v>175</v>
      </c>
      <c r="BO13" s="131" t="s">
        <v>175</v>
      </c>
      <c r="BP13" s="131" t="s">
        <v>175</v>
      </c>
      <c r="BQ13" s="131" t="s">
        <v>175</v>
      </c>
      <c r="BR13" s="131" t="s">
        <v>175</v>
      </c>
      <c r="BS13" s="131" t="s">
        <v>175</v>
      </c>
      <c r="BT13" s="131" t="s">
        <v>175</v>
      </c>
      <c r="BU13" s="131" t="s">
        <v>175</v>
      </c>
      <c r="BV13" s="131" t="s">
        <v>175</v>
      </c>
      <c r="BW13" s="131" t="s">
        <v>175</v>
      </c>
      <c r="BX13" s="131" t="s">
        <v>175</v>
      </c>
      <c r="BY13" s="131" t="s">
        <v>175</v>
      </c>
      <c r="BZ13" s="131" t="s">
        <v>175</v>
      </c>
      <c r="CA13" s="131" t="s">
        <v>175</v>
      </c>
      <c r="CB13" s="131" t="s">
        <v>175</v>
      </c>
      <c r="CC13" s="131" t="s">
        <v>175</v>
      </c>
      <c r="CD13" s="131" t="s">
        <v>175</v>
      </c>
      <c r="CE13" s="131" t="s">
        <v>175</v>
      </c>
      <c r="CF13" s="131" t="s">
        <v>175</v>
      </c>
      <c r="CG13" s="131" t="s">
        <v>175</v>
      </c>
      <c r="CH13" s="132" t="s">
        <v>175</v>
      </c>
      <c r="CI13" s="237"/>
      <c r="CJ13" s="401"/>
      <c r="CK13" s="144" t="s">
        <v>40</v>
      </c>
      <c r="CL13" s="131" t="s">
        <v>175</v>
      </c>
      <c r="CM13" s="131" t="s">
        <v>175</v>
      </c>
      <c r="CN13" s="131" t="s">
        <v>175</v>
      </c>
      <c r="CO13" s="131" t="s">
        <v>175</v>
      </c>
      <c r="CP13" s="131" t="s">
        <v>175</v>
      </c>
      <c r="CQ13" s="131" t="s">
        <v>175</v>
      </c>
      <c r="CR13" s="131" t="s">
        <v>175</v>
      </c>
      <c r="CS13" s="131" t="s">
        <v>175</v>
      </c>
      <c r="CT13" s="131" t="s">
        <v>175</v>
      </c>
      <c r="CU13" s="131" t="s">
        <v>175</v>
      </c>
      <c r="CV13" s="131" t="s">
        <v>175</v>
      </c>
      <c r="CW13" s="131" t="s">
        <v>175</v>
      </c>
      <c r="CX13" s="131" t="s">
        <v>175</v>
      </c>
      <c r="CY13" s="131" t="s">
        <v>175</v>
      </c>
      <c r="CZ13" s="131" t="s">
        <v>175</v>
      </c>
      <c r="DA13" s="131" t="s">
        <v>175</v>
      </c>
      <c r="DB13" s="131" t="s">
        <v>175</v>
      </c>
      <c r="DC13" s="131" t="s">
        <v>175</v>
      </c>
      <c r="DD13" s="131" t="s">
        <v>175</v>
      </c>
      <c r="DE13" s="131" t="s">
        <v>175</v>
      </c>
      <c r="DF13" s="131" t="s">
        <v>175</v>
      </c>
      <c r="DG13" s="131" t="s">
        <v>175</v>
      </c>
      <c r="DH13" s="131" t="s">
        <v>175</v>
      </c>
      <c r="DI13" s="131" t="s">
        <v>175</v>
      </c>
      <c r="DJ13" s="131" t="s">
        <v>175</v>
      </c>
      <c r="DK13" s="132" t="s">
        <v>175</v>
      </c>
    </row>
    <row r="14" spans="1:224" s="304" customFormat="1" ht="12" x14ac:dyDescent="0.2">
      <c r="A14" s="401"/>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401"/>
      <c r="AE14" s="159" t="s">
        <v>41</v>
      </c>
      <c r="AF14" s="129" t="s">
        <v>175</v>
      </c>
      <c r="AG14" s="129" t="s">
        <v>175</v>
      </c>
      <c r="AH14" s="129" t="s">
        <v>175</v>
      </c>
      <c r="AI14" s="129" t="s">
        <v>175</v>
      </c>
      <c r="AJ14" s="129" t="s">
        <v>175</v>
      </c>
      <c r="AK14" s="129" t="s">
        <v>175</v>
      </c>
      <c r="AL14" s="129" t="s">
        <v>175</v>
      </c>
      <c r="AM14" s="129" t="s">
        <v>175</v>
      </c>
      <c r="AN14" s="129" t="s">
        <v>175</v>
      </c>
      <c r="AO14" s="129" t="s">
        <v>175</v>
      </c>
      <c r="AP14" s="129" t="s">
        <v>175</v>
      </c>
      <c r="AQ14" s="129" t="s">
        <v>175</v>
      </c>
      <c r="AR14" s="129" t="s">
        <v>175</v>
      </c>
      <c r="AS14" s="129" t="s">
        <v>175</v>
      </c>
      <c r="AT14" s="129" t="s">
        <v>175</v>
      </c>
      <c r="AU14" s="129" t="s">
        <v>175</v>
      </c>
      <c r="AV14" s="129" t="s">
        <v>175</v>
      </c>
      <c r="AW14" s="129" t="s">
        <v>175</v>
      </c>
      <c r="AX14" s="129" t="s">
        <v>175</v>
      </c>
      <c r="AY14" s="129" t="s">
        <v>175</v>
      </c>
      <c r="AZ14" s="129" t="s">
        <v>175</v>
      </c>
      <c r="BA14" s="129" t="s">
        <v>175</v>
      </c>
      <c r="BB14" s="129" t="s">
        <v>175</v>
      </c>
      <c r="BC14" s="129" t="s">
        <v>175</v>
      </c>
      <c r="BD14" s="129" t="s">
        <v>175</v>
      </c>
      <c r="BE14" s="130" t="s">
        <v>175</v>
      </c>
      <c r="BF14" s="237"/>
      <c r="BG14" s="401"/>
      <c r="BH14" s="143" t="s">
        <v>41</v>
      </c>
      <c r="BI14" s="129" t="s">
        <v>175</v>
      </c>
      <c r="BJ14" s="129" t="s">
        <v>175</v>
      </c>
      <c r="BK14" s="129" t="s">
        <v>175</v>
      </c>
      <c r="BL14" s="129" t="s">
        <v>175</v>
      </c>
      <c r="BM14" s="129" t="s">
        <v>175</v>
      </c>
      <c r="BN14" s="129" t="s">
        <v>175</v>
      </c>
      <c r="BO14" s="129" t="s">
        <v>175</v>
      </c>
      <c r="BP14" s="129" t="s">
        <v>175</v>
      </c>
      <c r="BQ14" s="129" t="s">
        <v>175</v>
      </c>
      <c r="BR14" s="129" t="s">
        <v>175</v>
      </c>
      <c r="BS14" s="129" t="s">
        <v>175</v>
      </c>
      <c r="BT14" s="129" t="s">
        <v>175</v>
      </c>
      <c r="BU14" s="129" t="s">
        <v>175</v>
      </c>
      <c r="BV14" s="129" t="s">
        <v>175</v>
      </c>
      <c r="BW14" s="129" t="s">
        <v>175</v>
      </c>
      <c r="BX14" s="129" t="s">
        <v>175</v>
      </c>
      <c r="BY14" s="129" t="s">
        <v>175</v>
      </c>
      <c r="BZ14" s="129" t="s">
        <v>175</v>
      </c>
      <c r="CA14" s="129" t="s">
        <v>175</v>
      </c>
      <c r="CB14" s="129" t="s">
        <v>175</v>
      </c>
      <c r="CC14" s="129" t="s">
        <v>175</v>
      </c>
      <c r="CD14" s="129" t="s">
        <v>175</v>
      </c>
      <c r="CE14" s="129" t="s">
        <v>175</v>
      </c>
      <c r="CF14" s="129" t="s">
        <v>175</v>
      </c>
      <c r="CG14" s="129" t="s">
        <v>175</v>
      </c>
      <c r="CH14" s="130" t="s">
        <v>175</v>
      </c>
      <c r="CI14" s="237"/>
      <c r="CJ14" s="401"/>
      <c r="CK14" s="143" t="s">
        <v>41</v>
      </c>
      <c r="CL14" s="129" t="s">
        <v>175</v>
      </c>
      <c r="CM14" s="129" t="s">
        <v>175</v>
      </c>
      <c r="CN14" s="129" t="s">
        <v>175</v>
      </c>
      <c r="CO14" s="129" t="s">
        <v>175</v>
      </c>
      <c r="CP14" s="129" t="s">
        <v>175</v>
      </c>
      <c r="CQ14" s="129" t="s">
        <v>175</v>
      </c>
      <c r="CR14" s="129" t="s">
        <v>175</v>
      </c>
      <c r="CS14" s="129" t="s">
        <v>175</v>
      </c>
      <c r="CT14" s="129" t="s">
        <v>175</v>
      </c>
      <c r="CU14" s="129" t="s">
        <v>175</v>
      </c>
      <c r="CV14" s="129" t="s">
        <v>175</v>
      </c>
      <c r="CW14" s="129" t="s">
        <v>175</v>
      </c>
      <c r="CX14" s="129" t="s">
        <v>175</v>
      </c>
      <c r="CY14" s="129" t="s">
        <v>175</v>
      </c>
      <c r="CZ14" s="129" t="s">
        <v>175</v>
      </c>
      <c r="DA14" s="129" t="s">
        <v>175</v>
      </c>
      <c r="DB14" s="129" t="s">
        <v>175</v>
      </c>
      <c r="DC14" s="129" t="s">
        <v>175</v>
      </c>
      <c r="DD14" s="129" t="s">
        <v>175</v>
      </c>
      <c r="DE14" s="129" t="s">
        <v>175</v>
      </c>
      <c r="DF14" s="129" t="s">
        <v>175</v>
      </c>
      <c r="DG14" s="129" t="s">
        <v>175</v>
      </c>
      <c r="DH14" s="129" t="s">
        <v>175</v>
      </c>
      <c r="DI14" s="129" t="s">
        <v>175</v>
      </c>
      <c r="DJ14" s="129" t="s">
        <v>175</v>
      </c>
      <c r="DK14" s="130" t="s">
        <v>175</v>
      </c>
    </row>
    <row r="15" spans="1:224" s="304" customFormat="1" ht="12" x14ac:dyDescent="0.2">
      <c r="A15" s="402"/>
      <c r="B15" s="215"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402"/>
      <c r="AE15" s="157" t="s">
        <v>42</v>
      </c>
      <c r="AF15" s="133" t="s">
        <v>175</v>
      </c>
      <c r="AG15" s="133" t="s">
        <v>175</v>
      </c>
      <c r="AH15" s="133" t="s">
        <v>175</v>
      </c>
      <c r="AI15" s="133" t="s">
        <v>175</v>
      </c>
      <c r="AJ15" s="133" t="s">
        <v>175</v>
      </c>
      <c r="AK15" s="133" t="s">
        <v>175</v>
      </c>
      <c r="AL15" s="133" t="s">
        <v>175</v>
      </c>
      <c r="AM15" s="133" t="s">
        <v>175</v>
      </c>
      <c r="AN15" s="133" t="s">
        <v>175</v>
      </c>
      <c r="AO15" s="133" t="s">
        <v>175</v>
      </c>
      <c r="AP15" s="133" t="s">
        <v>175</v>
      </c>
      <c r="AQ15" s="133" t="s">
        <v>175</v>
      </c>
      <c r="AR15" s="133" t="s">
        <v>175</v>
      </c>
      <c r="AS15" s="133" t="s">
        <v>175</v>
      </c>
      <c r="AT15" s="133" t="s">
        <v>175</v>
      </c>
      <c r="AU15" s="133" t="s">
        <v>175</v>
      </c>
      <c r="AV15" s="133" t="s">
        <v>175</v>
      </c>
      <c r="AW15" s="133" t="s">
        <v>175</v>
      </c>
      <c r="AX15" s="133" t="s">
        <v>175</v>
      </c>
      <c r="AY15" s="133" t="s">
        <v>175</v>
      </c>
      <c r="AZ15" s="133" t="s">
        <v>175</v>
      </c>
      <c r="BA15" s="133" t="s">
        <v>175</v>
      </c>
      <c r="BB15" s="133" t="s">
        <v>175</v>
      </c>
      <c r="BC15" s="133" t="s">
        <v>175</v>
      </c>
      <c r="BD15" s="133" t="s">
        <v>175</v>
      </c>
      <c r="BE15" s="134" t="s">
        <v>175</v>
      </c>
      <c r="BF15" s="237"/>
      <c r="BG15" s="402"/>
      <c r="BH15" s="215" t="s">
        <v>42</v>
      </c>
      <c r="BI15" s="133" t="s">
        <v>175</v>
      </c>
      <c r="BJ15" s="133" t="s">
        <v>175</v>
      </c>
      <c r="BK15" s="133" t="s">
        <v>175</v>
      </c>
      <c r="BL15" s="133" t="s">
        <v>175</v>
      </c>
      <c r="BM15" s="133" t="s">
        <v>175</v>
      </c>
      <c r="BN15" s="133" t="s">
        <v>175</v>
      </c>
      <c r="BO15" s="133" t="s">
        <v>175</v>
      </c>
      <c r="BP15" s="133" t="s">
        <v>175</v>
      </c>
      <c r="BQ15" s="133" t="s">
        <v>175</v>
      </c>
      <c r="BR15" s="133" t="s">
        <v>175</v>
      </c>
      <c r="BS15" s="133" t="s">
        <v>175</v>
      </c>
      <c r="BT15" s="133" t="s">
        <v>175</v>
      </c>
      <c r="BU15" s="133" t="s">
        <v>175</v>
      </c>
      <c r="BV15" s="133" t="s">
        <v>175</v>
      </c>
      <c r="BW15" s="133" t="s">
        <v>175</v>
      </c>
      <c r="BX15" s="133" t="s">
        <v>175</v>
      </c>
      <c r="BY15" s="133" t="s">
        <v>175</v>
      </c>
      <c r="BZ15" s="133" t="s">
        <v>175</v>
      </c>
      <c r="CA15" s="133" t="s">
        <v>175</v>
      </c>
      <c r="CB15" s="133" t="s">
        <v>175</v>
      </c>
      <c r="CC15" s="133" t="s">
        <v>175</v>
      </c>
      <c r="CD15" s="133" t="s">
        <v>175</v>
      </c>
      <c r="CE15" s="133" t="s">
        <v>175</v>
      </c>
      <c r="CF15" s="133" t="s">
        <v>175</v>
      </c>
      <c r="CG15" s="133" t="s">
        <v>175</v>
      </c>
      <c r="CH15" s="134" t="s">
        <v>175</v>
      </c>
      <c r="CI15" s="237"/>
      <c r="CJ15" s="402"/>
      <c r="CK15" s="215" t="s">
        <v>42</v>
      </c>
      <c r="CL15" s="133" t="s">
        <v>175</v>
      </c>
      <c r="CM15" s="133" t="s">
        <v>175</v>
      </c>
      <c r="CN15" s="133" t="s">
        <v>175</v>
      </c>
      <c r="CO15" s="133" t="s">
        <v>175</v>
      </c>
      <c r="CP15" s="133" t="s">
        <v>175</v>
      </c>
      <c r="CQ15" s="133" t="s">
        <v>175</v>
      </c>
      <c r="CR15" s="133" t="s">
        <v>175</v>
      </c>
      <c r="CS15" s="133" t="s">
        <v>175</v>
      </c>
      <c r="CT15" s="133" t="s">
        <v>175</v>
      </c>
      <c r="CU15" s="133" t="s">
        <v>175</v>
      </c>
      <c r="CV15" s="133" t="s">
        <v>175</v>
      </c>
      <c r="CW15" s="133" t="s">
        <v>175</v>
      </c>
      <c r="CX15" s="133" t="s">
        <v>175</v>
      </c>
      <c r="CY15" s="133" t="s">
        <v>175</v>
      </c>
      <c r="CZ15" s="133" t="s">
        <v>175</v>
      </c>
      <c r="DA15" s="133" t="s">
        <v>175</v>
      </c>
      <c r="DB15" s="133" t="s">
        <v>175</v>
      </c>
      <c r="DC15" s="133" t="s">
        <v>175</v>
      </c>
      <c r="DD15" s="133" t="s">
        <v>175</v>
      </c>
      <c r="DE15" s="133" t="s">
        <v>175</v>
      </c>
      <c r="DF15" s="133" t="s">
        <v>175</v>
      </c>
      <c r="DG15" s="133" t="s">
        <v>175</v>
      </c>
      <c r="DH15" s="133" t="s">
        <v>175</v>
      </c>
      <c r="DI15" s="133" t="s">
        <v>175</v>
      </c>
      <c r="DJ15" s="133" t="s">
        <v>175</v>
      </c>
      <c r="DK15" s="134" t="s">
        <v>175</v>
      </c>
    </row>
    <row r="16" spans="1:224" s="304" customFormat="1" ht="12" x14ac:dyDescent="0.2">
      <c r="A16" s="400">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400">
        <v>2016</v>
      </c>
      <c r="AE16" s="159"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237"/>
      <c r="BG16" s="400">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237"/>
      <c r="CJ16" s="400">
        <v>2016</v>
      </c>
      <c r="CK16" s="143" t="s">
        <v>39</v>
      </c>
      <c r="CL16" s="129" t="s">
        <v>175</v>
      </c>
      <c r="CM16" s="129" t="s">
        <v>175</v>
      </c>
      <c r="CN16" s="129" t="s">
        <v>175</v>
      </c>
      <c r="CO16" s="129" t="s">
        <v>175</v>
      </c>
      <c r="CP16" s="129" t="s">
        <v>175</v>
      </c>
      <c r="CQ16" s="129" t="s">
        <v>175</v>
      </c>
      <c r="CR16" s="129" t="s">
        <v>175</v>
      </c>
      <c r="CS16" s="129" t="s">
        <v>175</v>
      </c>
      <c r="CT16" s="129" t="s">
        <v>175</v>
      </c>
      <c r="CU16" s="129" t="s">
        <v>175</v>
      </c>
      <c r="CV16" s="129" t="s">
        <v>175</v>
      </c>
      <c r="CW16" s="129" t="s">
        <v>175</v>
      </c>
      <c r="CX16" s="129" t="s">
        <v>175</v>
      </c>
      <c r="CY16" s="129" t="s">
        <v>175</v>
      </c>
      <c r="CZ16" s="129" t="s">
        <v>175</v>
      </c>
      <c r="DA16" s="129" t="s">
        <v>175</v>
      </c>
      <c r="DB16" s="129" t="s">
        <v>175</v>
      </c>
      <c r="DC16" s="129" t="s">
        <v>175</v>
      </c>
      <c r="DD16" s="129" t="s">
        <v>175</v>
      </c>
      <c r="DE16" s="129" t="s">
        <v>175</v>
      </c>
      <c r="DF16" s="129" t="s">
        <v>175</v>
      </c>
      <c r="DG16" s="129" t="s">
        <v>175</v>
      </c>
      <c r="DH16" s="129" t="s">
        <v>175</v>
      </c>
      <c r="DI16" s="129" t="s">
        <v>175</v>
      </c>
      <c r="DJ16" s="129" t="s">
        <v>175</v>
      </c>
      <c r="DK16" s="130" t="s">
        <v>175</v>
      </c>
    </row>
    <row r="17" spans="1:115" s="304" customFormat="1" ht="12" x14ac:dyDescent="0.2">
      <c r="A17" s="401"/>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401"/>
      <c r="AE17" s="153"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237"/>
      <c r="BG17" s="401"/>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237"/>
      <c r="CJ17" s="401"/>
      <c r="CK17" s="144" t="s">
        <v>40</v>
      </c>
      <c r="CL17" s="131" t="s">
        <v>175</v>
      </c>
      <c r="CM17" s="131" t="s">
        <v>175</v>
      </c>
      <c r="CN17" s="131" t="s">
        <v>175</v>
      </c>
      <c r="CO17" s="131" t="s">
        <v>175</v>
      </c>
      <c r="CP17" s="131" t="s">
        <v>175</v>
      </c>
      <c r="CQ17" s="131" t="s">
        <v>175</v>
      </c>
      <c r="CR17" s="131" t="s">
        <v>175</v>
      </c>
      <c r="CS17" s="131" t="s">
        <v>175</v>
      </c>
      <c r="CT17" s="131" t="s">
        <v>175</v>
      </c>
      <c r="CU17" s="131" t="s">
        <v>175</v>
      </c>
      <c r="CV17" s="131" t="s">
        <v>175</v>
      </c>
      <c r="CW17" s="131" t="s">
        <v>175</v>
      </c>
      <c r="CX17" s="131" t="s">
        <v>175</v>
      </c>
      <c r="CY17" s="131" t="s">
        <v>175</v>
      </c>
      <c r="CZ17" s="131" t="s">
        <v>175</v>
      </c>
      <c r="DA17" s="131" t="s">
        <v>175</v>
      </c>
      <c r="DB17" s="131" t="s">
        <v>175</v>
      </c>
      <c r="DC17" s="131" t="s">
        <v>175</v>
      </c>
      <c r="DD17" s="131" t="s">
        <v>175</v>
      </c>
      <c r="DE17" s="131" t="s">
        <v>175</v>
      </c>
      <c r="DF17" s="131" t="s">
        <v>175</v>
      </c>
      <c r="DG17" s="131" t="s">
        <v>175</v>
      </c>
      <c r="DH17" s="131" t="s">
        <v>175</v>
      </c>
      <c r="DI17" s="131" t="s">
        <v>175</v>
      </c>
      <c r="DJ17" s="131" t="s">
        <v>175</v>
      </c>
      <c r="DK17" s="132" t="s">
        <v>175</v>
      </c>
    </row>
    <row r="18" spans="1:115" s="304" customFormat="1" ht="12" x14ac:dyDescent="0.2">
      <c r="A18" s="401"/>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401"/>
      <c r="AE18" s="159"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237"/>
      <c r="BG18" s="401"/>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237"/>
      <c r="CJ18" s="401"/>
      <c r="CK18" s="143" t="s">
        <v>41</v>
      </c>
      <c r="CL18" s="129" t="s">
        <v>175</v>
      </c>
      <c r="CM18" s="129" t="s">
        <v>175</v>
      </c>
      <c r="CN18" s="129" t="s">
        <v>175</v>
      </c>
      <c r="CO18" s="129" t="s">
        <v>175</v>
      </c>
      <c r="CP18" s="129" t="s">
        <v>175</v>
      </c>
      <c r="CQ18" s="129" t="s">
        <v>175</v>
      </c>
      <c r="CR18" s="129" t="s">
        <v>175</v>
      </c>
      <c r="CS18" s="129" t="s">
        <v>175</v>
      </c>
      <c r="CT18" s="129" t="s">
        <v>175</v>
      </c>
      <c r="CU18" s="129" t="s">
        <v>175</v>
      </c>
      <c r="CV18" s="129" t="s">
        <v>175</v>
      </c>
      <c r="CW18" s="129" t="s">
        <v>175</v>
      </c>
      <c r="CX18" s="129" t="s">
        <v>175</v>
      </c>
      <c r="CY18" s="129" t="s">
        <v>175</v>
      </c>
      <c r="CZ18" s="129" t="s">
        <v>175</v>
      </c>
      <c r="DA18" s="129" t="s">
        <v>175</v>
      </c>
      <c r="DB18" s="129" t="s">
        <v>175</v>
      </c>
      <c r="DC18" s="129" t="s">
        <v>175</v>
      </c>
      <c r="DD18" s="129" t="s">
        <v>175</v>
      </c>
      <c r="DE18" s="129" t="s">
        <v>175</v>
      </c>
      <c r="DF18" s="129" t="s">
        <v>175</v>
      </c>
      <c r="DG18" s="129" t="s">
        <v>175</v>
      </c>
      <c r="DH18" s="129" t="s">
        <v>175</v>
      </c>
      <c r="DI18" s="129" t="s">
        <v>175</v>
      </c>
      <c r="DJ18" s="129" t="s">
        <v>175</v>
      </c>
      <c r="DK18" s="130" t="s">
        <v>175</v>
      </c>
    </row>
    <row r="19" spans="1:115" s="304" customFormat="1" ht="12" x14ac:dyDescent="0.2">
      <c r="A19" s="402"/>
      <c r="B19" s="215"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402"/>
      <c r="AE19" s="157"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237"/>
      <c r="BG19" s="402"/>
      <c r="BH19" s="215"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237"/>
      <c r="CJ19" s="402"/>
      <c r="CK19" s="215"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s="304" customFormat="1" ht="12" x14ac:dyDescent="0.2">
      <c r="A20" s="400">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400">
        <v>2017</v>
      </c>
      <c r="AE20" s="159"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237"/>
      <c r="BG20" s="400">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237"/>
      <c r="CJ20" s="400">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s="304" customFormat="1" ht="12" x14ac:dyDescent="0.2">
      <c r="A21" s="401"/>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401"/>
      <c r="AE21" s="153"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237"/>
      <c r="BG21" s="401"/>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237"/>
      <c r="CJ21" s="401"/>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s="304" customFormat="1" ht="12" x14ac:dyDescent="0.2">
      <c r="A22" s="401"/>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401"/>
      <c r="AE22" s="159"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237"/>
      <c r="BG22" s="401"/>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237"/>
      <c r="CJ22" s="401"/>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s="304" customFormat="1" ht="12" x14ac:dyDescent="0.2">
      <c r="A23" s="402"/>
      <c r="B23" s="215"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402"/>
      <c r="AE23" s="157"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237"/>
      <c r="BG23" s="402"/>
      <c r="BH23" s="215"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237"/>
      <c r="CJ23" s="402"/>
      <c r="CK23" s="215"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s="304" customFormat="1" ht="12" x14ac:dyDescent="0.2">
      <c r="A24" s="400">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400">
        <v>2018</v>
      </c>
      <c r="AE24" s="159"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237"/>
      <c r="BG24" s="400">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237"/>
      <c r="CJ24" s="400">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s="304" customFormat="1" ht="12" x14ac:dyDescent="0.2">
      <c r="A25" s="401"/>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401"/>
      <c r="AE25" s="153"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237"/>
      <c r="BG25" s="401"/>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237"/>
      <c r="CJ25" s="401"/>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s="304" customFormat="1" ht="12" x14ac:dyDescent="0.2">
      <c r="A26" s="401"/>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401"/>
      <c r="AE26" s="159"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237"/>
      <c r="BG26" s="401"/>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237"/>
      <c r="CJ26" s="401"/>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s="304" customFormat="1" ht="12" x14ac:dyDescent="0.2">
      <c r="A27" s="402"/>
      <c r="B27" s="215"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402"/>
      <c r="AE27" s="157"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237"/>
      <c r="BG27" s="402"/>
      <c r="BH27" s="215"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237"/>
      <c r="CJ27" s="402"/>
      <c r="CK27" s="215"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s="304" customFormat="1" ht="12" x14ac:dyDescent="0.2">
      <c r="A28" s="400">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400">
        <v>2019</v>
      </c>
      <c r="AE28" s="159"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237"/>
      <c r="BG28" s="400">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237"/>
      <c r="CJ28" s="400">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s="304" customFormat="1" ht="12" x14ac:dyDescent="0.2">
      <c r="A29" s="401"/>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401"/>
      <c r="AE29" s="153"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237"/>
      <c r="BG29" s="401"/>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237"/>
      <c r="CJ29" s="401"/>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s="304" customFormat="1" ht="12" x14ac:dyDescent="0.2">
      <c r="A30" s="401"/>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401"/>
      <c r="AE30" s="159"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237"/>
      <c r="BG30" s="401"/>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237"/>
      <c r="CJ30" s="401"/>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s="304" customFormat="1" ht="12" x14ac:dyDescent="0.2">
      <c r="A31" s="402"/>
      <c r="B31" s="215"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402"/>
      <c r="AE31" s="157"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237"/>
      <c r="BG31" s="402"/>
      <c r="BH31" s="215"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237"/>
      <c r="CJ31" s="402"/>
      <c r="CK31" s="215"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s="304" customFormat="1" ht="12" x14ac:dyDescent="0.2">
      <c r="A32" s="400">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400">
        <v>2020</v>
      </c>
      <c r="AE32" s="159"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237"/>
      <c r="BG32" s="400">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237"/>
      <c r="CJ32" s="400">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s="304" customFormat="1" ht="12" x14ac:dyDescent="0.2">
      <c r="A33" s="401"/>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401"/>
      <c r="AE33" s="153"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237"/>
      <c r="BG33" s="401"/>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237"/>
      <c r="CJ33" s="401"/>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s="304" customFormat="1" ht="12" x14ac:dyDescent="0.2">
      <c r="A34" s="401"/>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401"/>
      <c r="AE34" s="159"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237"/>
      <c r="BG34" s="401"/>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237"/>
      <c r="CJ34" s="401"/>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s="304" customFormat="1" ht="12" x14ac:dyDescent="0.2">
      <c r="A35" s="402"/>
      <c r="B35" s="215"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402"/>
      <c r="AE35" s="157"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237"/>
      <c r="BG35" s="402"/>
      <c r="BH35" s="215"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237"/>
      <c r="CJ35" s="402"/>
      <c r="CK35" s="215"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s="304" customFormat="1" ht="13.5" customHeight="1" x14ac:dyDescent="0.2">
      <c r="A36" s="357">
        <v>2021</v>
      </c>
      <c r="B36" s="104" t="s">
        <v>39</v>
      </c>
      <c r="C36" s="127">
        <v>4452</v>
      </c>
      <c r="D36" s="127">
        <v>2801</v>
      </c>
      <c r="E36" s="127">
        <v>11338</v>
      </c>
      <c r="F36" s="286">
        <v>1049</v>
      </c>
      <c r="G36" s="286">
        <v>721</v>
      </c>
      <c r="H36" s="286">
        <v>542</v>
      </c>
      <c r="I36" s="286">
        <v>88</v>
      </c>
      <c r="J36" s="286">
        <v>492</v>
      </c>
      <c r="K36" s="286">
        <v>493</v>
      </c>
      <c r="L36" s="286">
        <v>293</v>
      </c>
      <c r="M36" s="286">
        <v>2208</v>
      </c>
      <c r="N36" s="286">
        <v>477</v>
      </c>
      <c r="O36" s="286">
        <v>94</v>
      </c>
      <c r="P36" s="286">
        <v>388</v>
      </c>
      <c r="Q36" s="286">
        <v>591</v>
      </c>
      <c r="R36" s="286">
        <v>475</v>
      </c>
      <c r="S36" s="286">
        <v>848</v>
      </c>
      <c r="T36" s="286">
        <v>695</v>
      </c>
      <c r="U36" s="286">
        <v>966</v>
      </c>
      <c r="V36" s="286">
        <v>1440</v>
      </c>
      <c r="W36" s="286">
        <v>131</v>
      </c>
      <c r="X36" s="286">
        <v>1137</v>
      </c>
      <c r="Y36" s="286">
        <v>4949</v>
      </c>
      <c r="Z36" s="286">
        <v>107</v>
      </c>
      <c r="AA36" s="286">
        <v>95</v>
      </c>
      <c r="AB36" s="266">
        <v>36870</v>
      </c>
      <c r="AC36" s="116"/>
      <c r="AD36" s="357">
        <v>2021</v>
      </c>
      <c r="AE36" s="104" t="s">
        <v>39</v>
      </c>
      <c r="AF36" s="264">
        <v>6.507177033492817</v>
      </c>
      <c r="AG36" s="264">
        <v>29.436229205175589</v>
      </c>
      <c r="AH36" s="264">
        <v>28.403171007927529</v>
      </c>
      <c r="AI36" s="264">
        <v>21.131639722863738</v>
      </c>
      <c r="AJ36" s="264">
        <v>20.568561872909697</v>
      </c>
      <c r="AK36" s="264">
        <v>32.195121951219519</v>
      </c>
      <c r="AL36" s="264">
        <v>44.262295081967217</v>
      </c>
      <c r="AM36" s="264">
        <v>67.918088737201359</v>
      </c>
      <c r="AN36" s="264">
        <v>18.795180722891569</v>
      </c>
      <c r="AO36" s="264">
        <v>14.453125</v>
      </c>
      <c r="AP36" s="264">
        <v>-48.805935543705083</v>
      </c>
      <c r="AQ36" s="264">
        <v>5.2980132450331174</v>
      </c>
      <c r="AR36" s="264">
        <v>0</v>
      </c>
      <c r="AS36" s="264">
        <v>4.5822102425876032</v>
      </c>
      <c r="AT36" s="264">
        <v>40.047393364928908</v>
      </c>
      <c r="AU36" s="264">
        <v>15.571776155717764</v>
      </c>
      <c r="AV36" s="264">
        <v>31.269349845201244</v>
      </c>
      <c r="AW36" s="264">
        <v>13.934426229508201</v>
      </c>
      <c r="AX36" s="264">
        <v>-2.8169014084507005</v>
      </c>
      <c r="AY36" s="264">
        <v>26.315789473684205</v>
      </c>
      <c r="AZ36" s="264">
        <v>-36.407766990291258</v>
      </c>
      <c r="BA36" s="264">
        <v>79.620853080568722</v>
      </c>
      <c r="BB36" s="264">
        <v>17.497625830959173</v>
      </c>
      <c r="BC36" s="264">
        <v>8.0808080808080884</v>
      </c>
      <c r="BD36" s="264">
        <v>1.0638297872340496</v>
      </c>
      <c r="BE36" s="265">
        <v>12.508010130908431</v>
      </c>
      <c r="BF36" s="116"/>
      <c r="BG36" s="357">
        <v>2021</v>
      </c>
      <c r="BH36" s="104" t="s">
        <v>39</v>
      </c>
      <c r="BI36" s="264">
        <v>6.507177033492817</v>
      </c>
      <c r="BJ36" s="264">
        <v>29.436229205175589</v>
      </c>
      <c r="BK36" s="264">
        <v>28.403171007927529</v>
      </c>
      <c r="BL36" s="264">
        <v>21.131639722863738</v>
      </c>
      <c r="BM36" s="264">
        <v>20.568561872909697</v>
      </c>
      <c r="BN36" s="264">
        <v>32.195121951219519</v>
      </c>
      <c r="BO36" s="264">
        <v>44.262295081967217</v>
      </c>
      <c r="BP36" s="264">
        <v>67.918088737201359</v>
      </c>
      <c r="BQ36" s="264">
        <v>18.795180722891569</v>
      </c>
      <c r="BR36" s="264">
        <v>14.453125</v>
      </c>
      <c r="BS36" s="264">
        <v>-48.805935543705083</v>
      </c>
      <c r="BT36" s="264">
        <v>5.2980132450331174</v>
      </c>
      <c r="BU36" s="264">
        <v>0</v>
      </c>
      <c r="BV36" s="264">
        <v>4.5822102425876032</v>
      </c>
      <c r="BW36" s="264">
        <v>40.047393364928908</v>
      </c>
      <c r="BX36" s="264">
        <v>15.571776155717764</v>
      </c>
      <c r="BY36" s="264">
        <v>31.269349845201244</v>
      </c>
      <c r="BZ36" s="264">
        <v>13.934426229508201</v>
      </c>
      <c r="CA36" s="264">
        <v>-2.8169014084507005</v>
      </c>
      <c r="CB36" s="264">
        <v>26.315789473684205</v>
      </c>
      <c r="CC36" s="264">
        <v>-36.407766990291258</v>
      </c>
      <c r="CD36" s="264">
        <v>79.620853080568722</v>
      </c>
      <c r="CE36" s="264">
        <v>17.497625830959173</v>
      </c>
      <c r="CF36" s="264">
        <v>8.0808080808080884</v>
      </c>
      <c r="CG36" s="264">
        <v>1.0638297872340496</v>
      </c>
      <c r="CH36" s="265">
        <v>12.508010130908431</v>
      </c>
      <c r="CI36" s="116"/>
      <c r="CJ36" s="357">
        <v>2021</v>
      </c>
      <c r="CK36" s="104" t="s">
        <v>39</v>
      </c>
      <c r="CL36" s="264">
        <v>-23.147719677104217</v>
      </c>
      <c r="CM36" s="264">
        <v>-8.9882352941176524</v>
      </c>
      <c r="CN36" s="264">
        <v>0.90173173480889712</v>
      </c>
      <c r="CO36" s="264">
        <v>-7.2988811933937132</v>
      </c>
      <c r="CP36" s="264">
        <v>-5.7083333333333375</v>
      </c>
      <c r="CQ36" s="264">
        <v>-14.049586776859503</v>
      </c>
      <c r="CR36" s="264">
        <v>-9.7222222222222214</v>
      </c>
      <c r="CS36" s="264">
        <v>-19.417475728155342</v>
      </c>
      <c r="CT36" s="264">
        <v>-7.8304239401496218</v>
      </c>
      <c r="CU36" s="264">
        <v>-18.386816999132694</v>
      </c>
      <c r="CV36" s="264">
        <v>-49.464032028929353</v>
      </c>
      <c r="CW36" s="264">
        <v>-4.5454545454545414</v>
      </c>
      <c r="CX36" s="264">
        <v>-31.292517006802722</v>
      </c>
      <c r="CY36" s="264">
        <v>-54.671280276816603</v>
      </c>
      <c r="CZ36" s="264">
        <v>-16.487622606258757</v>
      </c>
      <c r="DA36" s="264">
        <v>-3.3049040511727079</v>
      </c>
      <c r="DB36" s="264">
        <v>-0.37617554858934144</v>
      </c>
      <c r="DC36" s="264">
        <v>-5.5444754686876703</v>
      </c>
      <c r="DD36" s="264">
        <v>-15.004472271914137</v>
      </c>
      <c r="DE36" s="264">
        <v>-7.6313755795981431</v>
      </c>
      <c r="DF36" s="264">
        <v>-37.191157347204161</v>
      </c>
      <c r="DG36" s="264">
        <v>22.146058528868974</v>
      </c>
      <c r="DH36" s="264">
        <v>-18.732130533372771</v>
      </c>
      <c r="DI36" s="264">
        <v>-27.166276346604214</v>
      </c>
      <c r="DJ36" s="264">
        <v>-23.711340206185572</v>
      </c>
      <c r="DK36" s="265">
        <v>-14.060588032477671</v>
      </c>
    </row>
    <row r="37" spans="1:115" s="233" customFormat="1" ht="12" x14ac:dyDescent="0.2">
      <c r="A37" s="358"/>
      <c r="B37" s="153" t="s">
        <v>40</v>
      </c>
      <c r="C37" s="123">
        <v>5013</v>
      </c>
      <c r="D37" s="123">
        <v>3018</v>
      </c>
      <c r="E37" s="123">
        <v>12224</v>
      </c>
      <c r="F37" s="123">
        <v>1353</v>
      </c>
      <c r="G37" s="123">
        <v>828</v>
      </c>
      <c r="H37" s="123">
        <v>603</v>
      </c>
      <c r="I37" s="123">
        <v>88</v>
      </c>
      <c r="J37" s="123">
        <v>433</v>
      </c>
      <c r="K37" s="123">
        <v>545</v>
      </c>
      <c r="L37" s="123">
        <v>371</v>
      </c>
      <c r="M37" s="123">
        <v>2733</v>
      </c>
      <c r="N37" s="123">
        <v>576</v>
      </c>
      <c r="O37" s="123">
        <v>102</v>
      </c>
      <c r="P37" s="123">
        <v>345</v>
      </c>
      <c r="Q37" s="123">
        <v>650</v>
      </c>
      <c r="R37" s="123">
        <v>425</v>
      </c>
      <c r="S37" s="123">
        <v>1237</v>
      </c>
      <c r="T37" s="123">
        <v>770</v>
      </c>
      <c r="U37" s="123">
        <v>1338</v>
      </c>
      <c r="V37" s="123">
        <v>1611</v>
      </c>
      <c r="W37" s="123">
        <v>148</v>
      </c>
      <c r="X37" s="123">
        <v>1633</v>
      </c>
      <c r="Y37" s="123">
        <v>5050</v>
      </c>
      <c r="Z37" s="123">
        <v>136</v>
      </c>
      <c r="AA37" s="123">
        <v>114</v>
      </c>
      <c r="AB37" s="124">
        <v>41344</v>
      </c>
      <c r="AD37" s="358"/>
      <c r="AE37" s="153" t="s">
        <v>40</v>
      </c>
      <c r="AF37" s="131">
        <v>112.86624203821658</v>
      </c>
      <c r="AG37" s="131">
        <v>80.826842420611129</v>
      </c>
      <c r="AH37" s="131">
        <v>115.55281255510491</v>
      </c>
      <c r="AI37" s="131">
        <v>204.04494382022472</v>
      </c>
      <c r="AJ37" s="131">
        <v>205.53505535055351</v>
      </c>
      <c r="AK37" s="131">
        <v>127.54716981132077</v>
      </c>
      <c r="AL37" s="131">
        <v>300</v>
      </c>
      <c r="AM37" s="131">
        <v>381.11111111111109</v>
      </c>
      <c r="AN37" s="131">
        <v>95.340501792114679</v>
      </c>
      <c r="AO37" s="131">
        <v>159.44055944055947</v>
      </c>
      <c r="AP37" s="131">
        <v>151.42594296228151</v>
      </c>
      <c r="AQ37" s="131">
        <v>91.362126245847179</v>
      </c>
      <c r="AR37" s="131">
        <v>251.72413793103448</v>
      </c>
      <c r="AS37" s="131">
        <v>178.2258064516129</v>
      </c>
      <c r="AT37" s="131">
        <v>192.79279279279277</v>
      </c>
      <c r="AU37" s="131">
        <v>74.89711934156378</v>
      </c>
      <c r="AV37" s="131">
        <v>130.78358208955225</v>
      </c>
      <c r="AW37" s="131">
        <v>147.58842443729904</v>
      </c>
      <c r="AX37" s="131">
        <v>151.03189493433399</v>
      </c>
      <c r="AY37" s="131">
        <v>175.85616438356166</v>
      </c>
      <c r="AZ37" s="131">
        <v>102.73972602739727</v>
      </c>
      <c r="BA37" s="131">
        <v>275.40229885057471</v>
      </c>
      <c r="BB37" s="131">
        <v>179.46873270614279</v>
      </c>
      <c r="BC37" s="131">
        <v>216.27906976744185</v>
      </c>
      <c r="BD37" s="131">
        <v>78.125</v>
      </c>
      <c r="BE37" s="132">
        <v>134.88239972730375</v>
      </c>
      <c r="BG37" s="358"/>
      <c r="BH37" s="153" t="s">
        <v>40</v>
      </c>
      <c r="BI37" s="131">
        <v>44.835501147666413</v>
      </c>
      <c r="BJ37" s="131">
        <v>51.813201147925916</v>
      </c>
      <c r="BK37" s="131">
        <v>62.485345838218052</v>
      </c>
      <c r="BL37" s="131">
        <v>83.218916857360796</v>
      </c>
      <c r="BM37" s="131">
        <v>78.250863060989644</v>
      </c>
      <c r="BN37" s="131">
        <v>69.629629629629619</v>
      </c>
      <c r="BO37" s="131">
        <v>112.04819277108436</v>
      </c>
      <c r="BP37" s="131">
        <v>141.51436031331593</v>
      </c>
      <c r="BQ37" s="131">
        <v>49.567723342939487</v>
      </c>
      <c r="BR37" s="131">
        <v>66.416040100250612</v>
      </c>
      <c r="BS37" s="131">
        <v>-8.4999999999999964</v>
      </c>
      <c r="BT37" s="131">
        <v>39.655172413793103</v>
      </c>
      <c r="BU37" s="131">
        <v>59.349593495934961</v>
      </c>
      <c r="BV37" s="131">
        <v>48.080808080808083</v>
      </c>
      <c r="BW37" s="131">
        <v>92.701863354037272</v>
      </c>
      <c r="BX37" s="131">
        <v>37.614678899082563</v>
      </c>
      <c r="BY37" s="131">
        <v>76.395939086294405</v>
      </c>
      <c r="BZ37" s="131">
        <v>59.066232356134641</v>
      </c>
      <c r="CA37" s="131">
        <v>50.884086444007856</v>
      </c>
      <c r="CB37" s="131">
        <v>76.972157772621813</v>
      </c>
      <c r="CC37" s="131">
        <v>0</v>
      </c>
      <c r="CD37" s="131">
        <v>159.36329588014982</v>
      </c>
      <c r="CE37" s="131">
        <v>66.123940853962452</v>
      </c>
      <c r="CF37" s="131">
        <v>71.126760563380273</v>
      </c>
      <c r="CG37" s="131">
        <v>32.278481012658219</v>
      </c>
      <c r="CH37" s="132">
        <v>55.269688126575758</v>
      </c>
      <c r="CJ37" s="358"/>
      <c r="CK37" s="153" t="s">
        <v>40</v>
      </c>
      <c r="CL37" s="131">
        <v>4.3197440151694799</v>
      </c>
      <c r="CM37" s="131">
        <v>17.686638897789166</v>
      </c>
      <c r="CN37" s="131">
        <v>31.670058181192861</v>
      </c>
      <c r="CO37" s="131">
        <v>33.536214242239801</v>
      </c>
      <c r="CP37" s="131">
        <v>37.560975609756085</v>
      </c>
      <c r="CQ37" s="131">
        <v>16.223003515821198</v>
      </c>
      <c r="CR37" s="131">
        <v>50.925925925925931</v>
      </c>
      <c r="CS37" s="131">
        <v>30.057330057330066</v>
      </c>
      <c r="CT37" s="131">
        <v>19.367588932806324</v>
      </c>
      <c r="CU37" s="131">
        <v>14.720314033366044</v>
      </c>
      <c r="CV37" s="131">
        <v>-31.357344735125736</v>
      </c>
      <c r="CW37" s="131">
        <v>23.154929577464788</v>
      </c>
      <c r="CX37" s="131">
        <v>3.5812672176308569</v>
      </c>
      <c r="CY37" s="131">
        <v>-33.490566037735846</v>
      </c>
      <c r="CZ37" s="131">
        <v>19.460916442048525</v>
      </c>
      <c r="DA37" s="131">
        <v>23.362175525339921</v>
      </c>
      <c r="DB37" s="131">
        <v>29.559118236472948</v>
      </c>
      <c r="DC37" s="131">
        <v>25.532859680284183</v>
      </c>
      <c r="DD37" s="131">
        <v>19.63636363636363</v>
      </c>
      <c r="DE37" s="131">
        <v>27.873183619550868</v>
      </c>
      <c r="DF37" s="131">
        <v>-18.421052631578949</v>
      </c>
      <c r="DG37" s="131">
        <v>99.078183680437022</v>
      </c>
      <c r="DH37" s="131">
        <v>15.563495782567948</v>
      </c>
      <c r="DI37" s="131">
        <v>13.802816901408455</v>
      </c>
      <c r="DJ37" s="131">
        <v>5.2631578947368363</v>
      </c>
      <c r="DK37" s="132">
        <v>16.874937054052165</v>
      </c>
    </row>
    <row r="38" spans="1:115" s="233" customFormat="1" ht="12" x14ac:dyDescent="0.2">
      <c r="A38" s="358"/>
      <c r="B38" s="159" t="s">
        <v>41</v>
      </c>
      <c r="C38" s="121">
        <v>6159</v>
      </c>
      <c r="D38" s="121">
        <v>3457</v>
      </c>
      <c r="E38" s="121">
        <v>16338</v>
      </c>
      <c r="F38" s="121">
        <v>1509</v>
      </c>
      <c r="G38" s="121">
        <v>897</v>
      </c>
      <c r="H38" s="121">
        <v>697</v>
      </c>
      <c r="I38" s="121">
        <v>103</v>
      </c>
      <c r="J38" s="121">
        <v>506</v>
      </c>
      <c r="K38" s="121">
        <v>537</v>
      </c>
      <c r="L38" s="121">
        <v>418</v>
      </c>
      <c r="M38" s="121">
        <v>3404</v>
      </c>
      <c r="N38" s="121">
        <v>686</v>
      </c>
      <c r="O38" s="121">
        <v>113</v>
      </c>
      <c r="P38" s="121">
        <v>459</v>
      </c>
      <c r="Q38" s="121">
        <v>782</v>
      </c>
      <c r="R38" s="121">
        <v>489</v>
      </c>
      <c r="S38" s="121">
        <v>1064</v>
      </c>
      <c r="T38" s="121">
        <v>772</v>
      </c>
      <c r="U38" s="121">
        <v>1555</v>
      </c>
      <c r="V38" s="121">
        <v>1694</v>
      </c>
      <c r="W38" s="121">
        <v>179</v>
      </c>
      <c r="X38" s="121">
        <v>1514</v>
      </c>
      <c r="Y38" s="121">
        <v>6846</v>
      </c>
      <c r="Z38" s="121">
        <v>141</v>
      </c>
      <c r="AA38" s="121">
        <v>149</v>
      </c>
      <c r="AB38" s="122">
        <v>50468</v>
      </c>
      <c r="AD38" s="358"/>
      <c r="AE38" s="159" t="s">
        <v>41</v>
      </c>
      <c r="AF38" s="129">
        <v>76.475644699140418</v>
      </c>
      <c r="AG38" s="129">
        <v>40.585603904026037</v>
      </c>
      <c r="AH38" s="129">
        <v>67.982726711906238</v>
      </c>
      <c r="AI38" s="129">
        <v>68.603351955307261</v>
      </c>
      <c r="AJ38" s="129">
        <v>61.621621621621614</v>
      </c>
      <c r="AK38" s="129">
        <v>61.342592592592581</v>
      </c>
      <c r="AL38" s="129">
        <v>128.88888888888889</v>
      </c>
      <c r="AM38" s="129">
        <v>103.21285140562249</v>
      </c>
      <c r="AN38" s="129">
        <v>26.35294117647058</v>
      </c>
      <c r="AO38" s="129">
        <v>110.0502512562814</v>
      </c>
      <c r="AP38" s="129">
        <v>78.593913955928656</v>
      </c>
      <c r="AQ38" s="129">
        <v>56.979405034324948</v>
      </c>
      <c r="AR38" s="129">
        <v>43.037974683544313</v>
      </c>
      <c r="AS38" s="129">
        <v>96.995708154506445</v>
      </c>
      <c r="AT38" s="129">
        <v>101.02827763496146</v>
      </c>
      <c r="AU38" s="129">
        <v>4.9356223175965663</v>
      </c>
      <c r="AV38" s="129">
        <v>18.222222222222229</v>
      </c>
      <c r="AW38" s="129">
        <v>22.539682539682548</v>
      </c>
      <c r="AX38" s="129">
        <v>56.438631790744466</v>
      </c>
      <c r="AY38" s="129">
        <v>38.96636587366693</v>
      </c>
      <c r="AZ38" s="129">
        <v>40.944881889763771</v>
      </c>
      <c r="BA38" s="129">
        <v>1.3386880856760319</v>
      </c>
      <c r="BB38" s="129">
        <v>56.802565277141561</v>
      </c>
      <c r="BC38" s="129">
        <v>85.526315789473699</v>
      </c>
      <c r="BD38" s="129">
        <v>73.255813953488371</v>
      </c>
      <c r="BE38" s="130">
        <v>58.32104652257113</v>
      </c>
      <c r="BG38" s="358"/>
      <c r="BH38" s="159" t="s">
        <v>41</v>
      </c>
      <c r="BI38" s="129">
        <v>55.850374064837908</v>
      </c>
      <c r="BJ38" s="129">
        <v>47.425301970756514</v>
      </c>
      <c r="BK38" s="129">
        <v>64.692285466628149</v>
      </c>
      <c r="BL38" s="129">
        <v>77.289211242067097</v>
      </c>
      <c r="BM38" s="129">
        <v>71.769662921348328</v>
      </c>
      <c r="BN38" s="129">
        <v>66.395663956639567</v>
      </c>
      <c r="BO38" s="129">
        <v>117.96875</v>
      </c>
      <c r="BP38" s="129">
        <v>126.42405063291137</v>
      </c>
      <c r="BQ38" s="129">
        <v>40.750670241286869</v>
      </c>
      <c r="BR38" s="129">
        <v>80.936454849498318</v>
      </c>
      <c r="BS38" s="129">
        <v>14.221188064604441</v>
      </c>
      <c r="BT38" s="129">
        <v>46.011754827875741</v>
      </c>
      <c r="BU38" s="129">
        <v>52.970297029702976</v>
      </c>
      <c r="BV38" s="129">
        <v>63.73626373626373</v>
      </c>
      <c r="BW38" s="129">
        <v>95.837366892545987</v>
      </c>
      <c r="BX38" s="129">
        <v>24.017857142857135</v>
      </c>
      <c r="BY38" s="129">
        <v>51.248799231508158</v>
      </c>
      <c r="BZ38" s="129">
        <v>44.229529335912311</v>
      </c>
      <c r="CA38" s="129">
        <v>53.07417691392304</v>
      </c>
      <c r="CB38" s="129">
        <v>61.230037376826374</v>
      </c>
      <c r="CC38" s="129">
        <v>12.807881773399021</v>
      </c>
      <c r="CD38" s="129">
        <v>67.21311475409837</v>
      </c>
      <c r="CE38" s="129">
        <v>62.205103514684644</v>
      </c>
      <c r="CF38" s="129">
        <v>76.146788990825698</v>
      </c>
      <c r="CG38" s="129">
        <v>46.721311475409834</v>
      </c>
      <c r="CH38" s="130">
        <v>56.452279635258364</v>
      </c>
      <c r="CJ38" s="358"/>
      <c r="CK38" s="159" t="s">
        <v>41</v>
      </c>
      <c r="CL38" s="129">
        <v>34.800531914893604</v>
      </c>
      <c r="CM38" s="129">
        <v>31.147004256247946</v>
      </c>
      <c r="CN38" s="129">
        <v>54.381481155077708</v>
      </c>
      <c r="CO38" s="129">
        <v>56.557120500782474</v>
      </c>
      <c r="CP38" s="129">
        <v>53.94352482960079</v>
      </c>
      <c r="CQ38" s="129">
        <v>49.075144508670519</v>
      </c>
      <c r="CR38" s="129">
        <v>89.162561576354676</v>
      </c>
      <c r="CS38" s="129">
        <v>72.268907563025223</v>
      </c>
      <c r="CT38" s="129">
        <v>36.063569682151588</v>
      </c>
      <c r="CU38" s="129">
        <v>53.709856035437433</v>
      </c>
      <c r="CV38" s="129">
        <v>-0.3270943121933545</v>
      </c>
      <c r="CW38" s="129">
        <v>46.158463385354139</v>
      </c>
      <c r="CX38" s="129">
        <v>34.426229508196712</v>
      </c>
      <c r="CY38" s="129">
        <v>9.7650513950073403</v>
      </c>
      <c r="CZ38" s="129">
        <v>59.865196078431367</v>
      </c>
      <c r="DA38" s="129">
        <v>26.108682073703939</v>
      </c>
      <c r="DB38" s="129">
        <v>34.096185737976789</v>
      </c>
      <c r="DC38" s="129">
        <v>33.85933273219117</v>
      </c>
      <c r="DD38" s="129">
        <v>43.807403284163662</v>
      </c>
      <c r="DE38" s="129">
        <v>41.892502258355925</v>
      </c>
      <c r="DF38" s="129">
        <v>-3.7854889589905349</v>
      </c>
      <c r="DG38" s="129">
        <v>73.878157503714718</v>
      </c>
      <c r="DH38" s="129">
        <v>41.260653860831951</v>
      </c>
      <c r="DI38" s="129">
        <v>46.562499999999993</v>
      </c>
      <c r="DJ38" s="129">
        <v>36.056338028169009</v>
      </c>
      <c r="DK38" s="130">
        <v>40.907049842837907</v>
      </c>
    </row>
    <row r="39" spans="1:115" s="233" customFormat="1" ht="12" x14ac:dyDescent="0.2">
      <c r="A39" s="359"/>
      <c r="B39" s="157" t="s">
        <v>42</v>
      </c>
      <c r="C39" s="125">
        <v>5928</v>
      </c>
      <c r="D39" s="125">
        <v>3958</v>
      </c>
      <c r="E39" s="125">
        <v>15546</v>
      </c>
      <c r="F39" s="125">
        <v>1430</v>
      </c>
      <c r="G39" s="125">
        <v>837</v>
      </c>
      <c r="H39" s="125">
        <v>691</v>
      </c>
      <c r="I39" s="125">
        <v>73</v>
      </c>
      <c r="J39" s="125">
        <v>492</v>
      </c>
      <c r="K39" s="125">
        <v>703</v>
      </c>
      <c r="L39" s="125">
        <v>424</v>
      </c>
      <c r="M39" s="125">
        <v>3160</v>
      </c>
      <c r="N39" s="125">
        <v>946</v>
      </c>
      <c r="O39" s="125">
        <v>101</v>
      </c>
      <c r="P39" s="125">
        <v>702</v>
      </c>
      <c r="Q39" s="125">
        <v>727</v>
      </c>
      <c r="R39" s="125">
        <v>544</v>
      </c>
      <c r="S39" s="125">
        <v>1076</v>
      </c>
      <c r="T39" s="125">
        <v>716</v>
      </c>
      <c r="U39" s="125">
        <v>1417</v>
      </c>
      <c r="V39" s="125">
        <v>1817</v>
      </c>
      <c r="W39" s="125">
        <v>129</v>
      </c>
      <c r="X39" s="125">
        <v>1722</v>
      </c>
      <c r="Y39" s="125">
        <v>5470</v>
      </c>
      <c r="Z39" s="125">
        <v>155</v>
      </c>
      <c r="AA39" s="125">
        <v>134</v>
      </c>
      <c r="AB39" s="126">
        <v>48898</v>
      </c>
      <c r="AD39" s="359"/>
      <c r="AE39" s="157" t="s">
        <v>42</v>
      </c>
      <c r="AF39" s="133">
        <v>27.483870967741943</v>
      </c>
      <c r="AG39" s="133">
        <v>44.399854067858449</v>
      </c>
      <c r="AH39" s="133">
        <v>22.864142891013994</v>
      </c>
      <c r="AI39" s="133">
        <v>31.072410632447301</v>
      </c>
      <c r="AJ39" s="133">
        <v>16.899441340782118</v>
      </c>
      <c r="AK39" s="133">
        <v>-6.2415196743554997</v>
      </c>
      <c r="AL39" s="133">
        <v>-30.476190476190478</v>
      </c>
      <c r="AM39" s="133">
        <v>18.840579710144922</v>
      </c>
      <c r="AN39" s="133">
        <v>7.9877112135176676</v>
      </c>
      <c r="AO39" s="133">
        <v>38.562091503267972</v>
      </c>
      <c r="AP39" s="133">
        <v>20.380952380952387</v>
      </c>
      <c r="AQ39" s="133">
        <v>35.919540229885058</v>
      </c>
      <c r="AR39" s="133">
        <v>0</v>
      </c>
      <c r="AS39" s="133">
        <v>131.68316831683165</v>
      </c>
      <c r="AT39" s="133">
        <v>24.061433447098967</v>
      </c>
      <c r="AU39" s="133">
        <v>-13.650793650793647</v>
      </c>
      <c r="AV39" s="133">
        <v>20.3579418344519</v>
      </c>
      <c r="AW39" s="133">
        <v>-2.1857923497267784</v>
      </c>
      <c r="AX39" s="133">
        <v>8.333333333333325</v>
      </c>
      <c r="AY39" s="133">
        <v>18.140442132639791</v>
      </c>
      <c r="AZ39" s="133">
        <v>-15.131578947368418</v>
      </c>
      <c r="BA39" s="133">
        <v>9.8915124441608206</v>
      </c>
      <c r="BB39" s="133">
        <v>1.9761372110365327</v>
      </c>
      <c r="BC39" s="133">
        <v>82.35294117647058</v>
      </c>
      <c r="BD39" s="133">
        <v>7.2000000000000064</v>
      </c>
      <c r="BE39" s="134">
        <v>19.936227618346813</v>
      </c>
      <c r="BG39" s="359"/>
      <c r="BH39" s="157" t="s">
        <v>42</v>
      </c>
      <c r="BI39" s="133">
        <v>46.862010221465077</v>
      </c>
      <c r="BJ39" s="133">
        <v>46.507251190080808</v>
      </c>
      <c r="BK39" s="133">
        <v>50.341648590021684</v>
      </c>
      <c r="BL39" s="133">
        <v>61.99575371549895</v>
      </c>
      <c r="BM39" s="133">
        <v>53.411214953271035</v>
      </c>
      <c r="BN39" s="133">
        <v>37.364425162689805</v>
      </c>
      <c r="BO39" s="133">
        <v>51.072961373390569</v>
      </c>
      <c r="BP39" s="133">
        <v>83.843212237093695</v>
      </c>
      <c r="BQ39" s="133">
        <v>28.700564971751419</v>
      </c>
      <c r="BR39" s="133">
        <v>66.592920353982294</v>
      </c>
      <c r="BS39" s="133">
        <v>15.849360588057593</v>
      </c>
      <c r="BT39" s="133">
        <v>42.289348171701114</v>
      </c>
      <c r="BU39" s="133">
        <v>35.313531353135311</v>
      </c>
      <c r="BV39" s="133">
        <v>83.705140640155193</v>
      </c>
      <c r="BW39" s="133">
        <v>69.857936998146997</v>
      </c>
      <c r="BX39" s="133">
        <v>10.457142857142854</v>
      </c>
      <c r="BY39" s="133">
        <v>41.969086021505376</v>
      </c>
      <c r="BZ39" s="133">
        <v>29.347349978099004</v>
      </c>
      <c r="CA39" s="133">
        <v>37.790545834421522</v>
      </c>
      <c r="CB39" s="133">
        <v>46.440526668154433</v>
      </c>
      <c r="CC39" s="133">
        <v>5.1971326164874654</v>
      </c>
      <c r="CD39" s="133">
        <v>45.458948898038273</v>
      </c>
      <c r="CE39" s="133">
        <v>41.691535970537807</v>
      </c>
      <c r="CF39" s="133">
        <v>77.887788778877905</v>
      </c>
      <c r="CG39" s="133">
        <v>33.333333333333329</v>
      </c>
      <c r="CH39" s="134">
        <v>44.350512111851728</v>
      </c>
      <c r="CJ39" s="359"/>
      <c r="CK39" s="157" t="s">
        <v>42</v>
      </c>
      <c r="CL39" s="133">
        <v>46.862010221465077</v>
      </c>
      <c r="CM39" s="133">
        <v>46.507251190080808</v>
      </c>
      <c r="CN39" s="133">
        <v>50.341648590021684</v>
      </c>
      <c r="CO39" s="133">
        <v>61.99575371549895</v>
      </c>
      <c r="CP39" s="133">
        <v>53.411214953271035</v>
      </c>
      <c r="CQ39" s="133">
        <v>37.364425162689805</v>
      </c>
      <c r="CR39" s="133">
        <v>51.072961373390569</v>
      </c>
      <c r="CS39" s="133">
        <v>83.843212237093695</v>
      </c>
      <c r="CT39" s="133">
        <v>28.700564971751419</v>
      </c>
      <c r="CU39" s="133">
        <v>66.592920353982294</v>
      </c>
      <c r="CV39" s="133">
        <v>15.849360588057593</v>
      </c>
      <c r="CW39" s="133">
        <v>42.289348171701114</v>
      </c>
      <c r="CX39" s="133">
        <v>35.313531353135311</v>
      </c>
      <c r="CY39" s="133">
        <v>83.705140640155193</v>
      </c>
      <c r="CZ39" s="133">
        <v>69.857936998146997</v>
      </c>
      <c r="DA39" s="133">
        <v>10.457142857142854</v>
      </c>
      <c r="DB39" s="133">
        <v>41.969086021505376</v>
      </c>
      <c r="DC39" s="133">
        <v>29.347349978099004</v>
      </c>
      <c r="DD39" s="133">
        <v>37.790545834421522</v>
      </c>
      <c r="DE39" s="133">
        <v>46.440526668154433</v>
      </c>
      <c r="DF39" s="133">
        <v>5.1971326164874654</v>
      </c>
      <c r="DG39" s="133">
        <v>45.458948898038273</v>
      </c>
      <c r="DH39" s="133">
        <v>41.691535970537807</v>
      </c>
      <c r="DI39" s="133">
        <v>77.887788778877905</v>
      </c>
      <c r="DJ39" s="133">
        <v>33.333333333333329</v>
      </c>
      <c r="DK39" s="134">
        <v>44.350512111851728</v>
      </c>
    </row>
    <row r="40" spans="1:115" s="233" customFormat="1" ht="12" x14ac:dyDescent="0.2">
      <c r="A40" s="354">
        <v>2022</v>
      </c>
      <c r="B40" s="154" t="s">
        <v>39</v>
      </c>
      <c r="C40" s="127">
        <v>4769</v>
      </c>
      <c r="D40" s="127">
        <v>3514</v>
      </c>
      <c r="E40" s="127">
        <v>16250</v>
      </c>
      <c r="F40" s="127">
        <v>1302</v>
      </c>
      <c r="G40" s="127">
        <v>734</v>
      </c>
      <c r="H40" s="127">
        <v>532</v>
      </c>
      <c r="I40" s="127">
        <v>52</v>
      </c>
      <c r="J40" s="127">
        <v>214</v>
      </c>
      <c r="K40" s="127">
        <v>500</v>
      </c>
      <c r="L40" s="127">
        <v>285</v>
      </c>
      <c r="M40" s="127">
        <v>1468</v>
      </c>
      <c r="N40" s="127">
        <v>786</v>
      </c>
      <c r="O40" s="127">
        <v>106</v>
      </c>
      <c r="P40" s="127">
        <v>392</v>
      </c>
      <c r="Q40" s="127">
        <v>821</v>
      </c>
      <c r="R40" s="127">
        <v>330</v>
      </c>
      <c r="S40" s="127">
        <v>920</v>
      </c>
      <c r="T40" s="127">
        <v>485</v>
      </c>
      <c r="U40" s="127">
        <v>1177</v>
      </c>
      <c r="V40" s="127">
        <v>1762</v>
      </c>
      <c r="W40" s="127">
        <v>169</v>
      </c>
      <c r="X40" s="127">
        <v>1326</v>
      </c>
      <c r="Y40" s="127">
        <v>5097</v>
      </c>
      <c r="Z40" s="127">
        <v>100</v>
      </c>
      <c r="AA40" s="127">
        <v>122</v>
      </c>
      <c r="AB40" s="128">
        <v>43213</v>
      </c>
      <c r="AC40" s="5"/>
      <c r="AD40" s="357">
        <v>2022</v>
      </c>
      <c r="AE40" s="154" t="s">
        <v>39</v>
      </c>
      <c r="AF40" s="135">
        <v>7.1203953279425081</v>
      </c>
      <c r="AG40" s="135">
        <v>25.455194573366647</v>
      </c>
      <c r="AH40" s="135">
        <v>43.323337449285582</v>
      </c>
      <c r="AI40" s="135">
        <v>24.118207816968539</v>
      </c>
      <c r="AJ40" s="135">
        <v>1.8030513176144236</v>
      </c>
      <c r="AK40" s="135">
        <v>-1.8450184501844991</v>
      </c>
      <c r="AL40" s="135">
        <v>-40.909090909090907</v>
      </c>
      <c r="AM40" s="135">
        <v>-56.50406504065041</v>
      </c>
      <c r="AN40" s="135">
        <v>1.4198782961460488</v>
      </c>
      <c r="AO40" s="135">
        <v>-2.7303754266211566</v>
      </c>
      <c r="AP40" s="135">
        <v>-33.514492753623195</v>
      </c>
      <c r="AQ40" s="135">
        <v>64.779874213836479</v>
      </c>
      <c r="AR40" s="135">
        <v>12.765957446808507</v>
      </c>
      <c r="AS40" s="135">
        <v>1.0309278350515427</v>
      </c>
      <c r="AT40" s="135">
        <v>38.917089678510997</v>
      </c>
      <c r="AU40" s="135">
        <v>-30.526315789473678</v>
      </c>
      <c r="AV40" s="135">
        <v>8.4905660377358583</v>
      </c>
      <c r="AW40" s="135">
        <v>-30.215827338129497</v>
      </c>
      <c r="AX40" s="135">
        <v>21.842650103519667</v>
      </c>
      <c r="AY40" s="135">
        <v>22.361111111111121</v>
      </c>
      <c r="AZ40" s="135">
        <v>29.007633587786263</v>
      </c>
      <c r="BA40" s="135">
        <v>16.622691292875992</v>
      </c>
      <c r="BB40" s="135">
        <v>2.9905031319458431</v>
      </c>
      <c r="BC40" s="135">
        <v>-6.5420560747663554</v>
      </c>
      <c r="BD40" s="135">
        <v>28.421052631578945</v>
      </c>
      <c r="BE40" s="136">
        <v>17.203688635747216</v>
      </c>
      <c r="BF40" s="5"/>
      <c r="BG40" s="357">
        <v>2022</v>
      </c>
      <c r="BH40" s="154" t="s">
        <v>39</v>
      </c>
      <c r="BI40" s="135">
        <v>7.1203953279425081</v>
      </c>
      <c r="BJ40" s="135">
        <v>25.455194573366647</v>
      </c>
      <c r="BK40" s="135">
        <v>43.323337449285582</v>
      </c>
      <c r="BL40" s="135">
        <v>24.118207816968539</v>
      </c>
      <c r="BM40" s="135">
        <v>1.8030513176144236</v>
      </c>
      <c r="BN40" s="135">
        <v>-1.8450184501844991</v>
      </c>
      <c r="BO40" s="135">
        <v>-40.909090909090907</v>
      </c>
      <c r="BP40" s="135">
        <v>-56.50406504065041</v>
      </c>
      <c r="BQ40" s="135">
        <v>1.4198782961460488</v>
      </c>
      <c r="BR40" s="135">
        <v>-2.7303754266211566</v>
      </c>
      <c r="BS40" s="135">
        <v>-33.514492753623195</v>
      </c>
      <c r="BT40" s="135">
        <v>64.779874213836479</v>
      </c>
      <c r="BU40" s="135">
        <v>12.765957446808507</v>
      </c>
      <c r="BV40" s="135">
        <v>1.0309278350515427</v>
      </c>
      <c r="BW40" s="135">
        <v>38.917089678510997</v>
      </c>
      <c r="BX40" s="135">
        <v>-30.526315789473678</v>
      </c>
      <c r="BY40" s="135">
        <v>8.4905660377358583</v>
      </c>
      <c r="BZ40" s="135">
        <v>-30.215827338129497</v>
      </c>
      <c r="CA40" s="135">
        <v>21.842650103519667</v>
      </c>
      <c r="CB40" s="135">
        <v>22.361111111111121</v>
      </c>
      <c r="CC40" s="135">
        <v>29.007633587786263</v>
      </c>
      <c r="CD40" s="135">
        <v>16.622691292875992</v>
      </c>
      <c r="CE40" s="135">
        <v>2.9905031319458431</v>
      </c>
      <c r="CF40" s="135">
        <v>-6.5420560747663554</v>
      </c>
      <c r="CG40" s="135">
        <v>28.421052631578945</v>
      </c>
      <c r="CH40" s="136">
        <v>17.203688635747216</v>
      </c>
      <c r="CI40" s="5"/>
      <c r="CJ40" s="357">
        <v>2022</v>
      </c>
      <c r="CK40" s="154" t="s">
        <v>39</v>
      </c>
      <c r="CL40" s="135">
        <v>46.310296380544578</v>
      </c>
      <c r="CM40" s="135">
        <v>44.229576008273021</v>
      </c>
      <c r="CN40" s="135">
        <v>53.239565349852747</v>
      </c>
      <c r="CO40" s="135">
        <v>60.74712643678162</v>
      </c>
      <c r="CP40" s="135">
        <v>45.647370746796277</v>
      </c>
      <c r="CQ40" s="135">
        <v>27.68218623481782</v>
      </c>
      <c r="CR40" s="135">
        <v>21.538461538461529</v>
      </c>
      <c r="CS40" s="135">
        <v>32.128514056224901</v>
      </c>
      <c r="CT40" s="135">
        <v>23.647186147186151</v>
      </c>
      <c r="CU40" s="135">
        <v>59.192348565355999</v>
      </c>
      <c r="CV40" s="135">
        <v>37.554306158957317</v>
      </c>
      <c r="CW40" s="135">
        <v>56.671899529042392</v>
      </c>
      <c r="CX40" s="135">
        <v>39.273927392739274</v>
      </c>
      <c r="CY40" s="135">
        <v>81.10687022900764</v>
      </c>
      <c r="CZ40" s="135">
        <v>66.666666666666671</v>
      </c>
      <c r="DA40" s="135">
        <v>-1.433296582138921</v>
      </c>
      <c r="DB40" s="135">
        <v>35.210824417872864</v>
      </c>
      <c r="DC40" s="135">
        <v>15.83614864864864</v>
      </c>
      <c r="DD40" s="135">
        <v>44.356748224151545</v>
      </c>
      <c r="DE40" s="135">
        <v>43.986613679146622</v>
      </c>
      <c r="DF40" s="135">
        <v>29.399585921325055</v>
      </c>
      <c r="DG40" s="135">
        <v>33.71465573062811</v>
      </c>
      <c r="DH40" s="135">
        <v>36.255004246026921</v>
      </c>
      <c r="DI40" s="135">
        <v>71.061093247588431</v>
      </c>
      <c r="DJ40" s="135">
        <v>40.270270270270281</v>
      </c>
      <c r="DK40" s="136">
        <v>44.68568821340633</v>
      </c>
    </row>
    <row r="41" spans="1:115" s="233" customFormat="1" ht="12" x14ac:dyDescent="0.2">
      <c r="A41" s="355"/>
      <c r="B41" s="153" t="s">
        <v>40</v>
      </c>
      <c r="C41" s="123">
        <v>5384</v>
      </c>
      <c r="D41" s="123">
        <v>2896</v>
      </c>
      <c r="E41" s="123">
        <v>14378</v>
      </c>
      <c r="F41" s="123">
        <v>1205</v>
      </c>
      <c r="G41" s="123">
        <v>809</v>
      </c>
      <c r="H41" s="123">
        <v>729</v>
      </c>
      <c r="I41" s="123">
        <v>59</v>
      </c>
      <c r="J41" s="123">
        <v>343</v>
      </c>
      <c r="K41" s="123">
        <v>676</v>
      </c>
      <c r="L41" s="123">
        <v>302</v>
      </c>
      <c r="M41" s="123">
        <v>1663</v>
      </c>
      <c r="N41" s="123">
        <v>773</v>
      </c>
      <c r="O41" s="123">
        <v>102</v>
      </c>
      <c r="P41" s="123">
        <v>442</v>
      </c>
      <c r="Q41" s="123">
        <v>957</v>
      </c>
      <c r="R41" s="123">
        <v>409</v>
      </c>
      <c r="S41" s="123">
        <v>1294</v>
      </c>
      <c r="T41" s="123">
        <v>582</v>
      </c>
      <c r="U41" s="123">
        <v>1038</v>
      </c>
      <c r="V41" s="123">
        <v>1862</v>
      </c>
      <c r="W41" s="123">
        <v>185</v>
      </c>
      <c r="X41" s="123">
        <v>1512</v>
      </c>
      <c r="Y41" s="123">
        <v>5265</v>
      </c>
      <c r="Z41" s="123">
        <v>117</v>
      </c>
      <c r="AA41" s="123">
        <v>131</v>
      </c>
      <c r="AB41" s="124">
        <v>43113</v>
      </c>
      <c r="AC41" s="5"/>
      <c r="AD41" s="358"/>
      <c r="AE41" s="153" t="s">
        <v>40</v>
      </c>
      <c r="AF41" s="131">
        <v>7.4007580291242769</v>
      </c>
      <c r="AG41" s="131">
        <v>-4.042412193505629</v>
      </c>
      <c r="AH41" s="131">
        <v>17.621073298429323</v>
      </c>
      <c r="AI41" s="131">
        <v>-10.938654841093864</v>
      </c>
      <c r="AJ41" s="131">
        <v>-2.2946859903381633</v>
      </c>
      <c r="AK41" s="131">
        <v>20.895522388059696</v>
      </c>
      <c r="AL41" s="131">
        <v>-32.95454545454546</v>
      </c>
      <c r="AM41" s="131">
        <v>-20.7852193995381</v>
      </c>
      <c r="AN41" s="131">
        <v>24.036697247706428</v>
      </c>
      <c r="AO41" s="131">
        <v>-18.598382749326149</v>
      </c>
      <c r="AP41" s="131">
        <v>-39.15111598975485</v>
      </c>
      <c r="AQ41" s="131">
        <v>34.201388888888886</v>
      </c>
      <c r="AR41" s="131">
        <v>0</v>
      </c>
      <c r="AS41" s="131">
        <v>28.115942028985508</v>
      </c>
      <c r="AT41" s="131">
        <v>47.230769230769234</v>
      </c>
      <c r="AU41" s="131">
        <v>-3.7647058823529367</v>
      </c>
      <c r="AV41" s="131">
        <v>4.6079223928860102</v>
      </c>
      <c r="AW41" s="131">
        <v>-24.415584415584412</v>
      </c>
      <c r="AX41" s="131">
        <v>-22.421524663677129</v>
      </c>
      <c r="AY41" s="131">
        <v>15.580384854127871</v>
      </c>
      <c r="AZ41" s="131">
        <v>25</v>
      </c>
      <c r="BA41" s="131">
        <v>-7.4096754439681556</v>
      </c>
      <c r="BB41" s="131">
        <v>4.2574257425742612</v>
      </c>
      <c r="BC41" s="131">
        <v>-13.970588235294112</v>
      </c>
      <c r="BD41" s="131">
        <v>14.912280701754387</v>
      </c>
      <c r="BE41" s="132">
        <v>4.2787345201238391</v>
      </c>
      <c r="BF41" s="5"/>
      <c r="BG41" s="358"/>
      <c r="BH41" s="153" t="s">
        <v>40</v>
      </c>
      <c r="BI41" s="131">
        <v>7.2688853671420972</v>
      </c>
      <c r="BJ41" s="131">
        <v>10.156384258463657</v>
      </c>
      <c r="BK41" s="131">
        <v>29.988965283082926</v>
      </c>
      <c r="BL41" s="131">
        <v>4.371357202331394</v>
      </c>
      <c r="BM41" s="131">
        <v>-0.38734667527436928</v>
      </c>
      <c r="BN41" s="131">
        <v>10.131004366812224</v>
      </c>
      <c r="BO41" s="131">
        <v>-36.93181818181818</v>
      </c>
      <c r="BP41" s="131">
        <v>-39.78378378378379</v>
      </c>
      <c r="BQ41" s="131">
        <v>13.294797687861282</v>
      </c>
      <c r="BR41" s="131">
        <v>-11.596385542168674</v>
      </c>
      <c r="BS41" s="131">
        <v>-36.632260675976525</v>
      </c>
      <c r="BT41" s="131">
        <v>48.053181386514709</v>
      </c>
      <c r="BU41" s="131">
        <v>6.1224489795918435</v>
      </c>
      <c r="BV41" s="131">
        <v>13.778990450204631</v>
      </c>
      <c r="BW41" s="131">
        <v>43.271555197421428</v>
      </c>
      <c r="BX41" s="131">
        <v>-17.888888888888886</v>
      </c>
      <c r="BY41" s="131">
        <v>6.1870503597122317</v>
      </c>
      <c r="BZ41" s="131">
        <v>-27.167235494880547</v>
      </c>
      <c r="CA41" s="131">
        <v>-3.862847222222221</v>
      </c>
      <c r="CB41" s="131">
        <v>18.780727630285156</v>
      </c>
      <c r="CC41" s="131">
        <v>26.881720430107524</v>
      </c>
      <c r="CD41" s="131">
        <v>2.4548736462093768</v>
      </c>
      <c r="CE41" s="131">
        <v>3.630363036303641</v>
      </c>
      <c r="CF41" s="131">
        <v>-10.699588477366252</v>
      </c>
      <c r="CG41" s="131">
        <v>21.052631578947366</v>
      </c>
      <c r="CH41" s="132">
        <v>10.371544736236471</v>
      </c>
      <c r="CI41" s="5"/>
      <c r="CJ41" s="358"/>
      <c r="CK41" s="153" t="s">
        <v>40</v>
      </c>
      <c r="CL41" s="131">
        <v>26.327747798920754</v>
      </c>
      <c r="CM41" s="131">
        <v>25.465105726472448</v>
      </c>
      <c r="CN41" s="131">
        <v>36.070176966108704</v>
      </c>
      <c r="CO41" s="131">
        <v>24.111212397447581</v>
      </c>
      <c r="CP41" s="131">
        <v>16.20567375886526</v>
      </c>
      <c r="CQ41" s="131">
        <v>14.477095937770091</v>
      </c>
      <c r="CR41" s="131">
        <v>-11.963190184049077</v>
      </c>
      <c r="CS41" s="131">
        <v>-2.0780856423173844</v>
      </c>
      <c r="CT41" s="131">
        <v>14.285714285714279</v>
      </c>
      <c r="CU41" s="131">
        <v>22.241231822070141</v>
      </c>
      <c r="CV41" s="131">
        <v>2.3543074324324342</v>
      </c>
      <c r="CW41" s="131">
        <v>45.974382433668801</v>
      </c>
      <c r="CX41" s="131">
        <v>12.234042553191493</v>
      </c>
      <c r="CY41" s="131">
        <v>57.21040189125295</v>
      </c>
      <c r="CZ41" s="131">
        <v>48.33032490974729</v>
      </c>
      <c r="DA41" s="131">
        <v>-11.22244488977956</v>
      </c>
      <c r="DB41" s="131">
        <v>12.245424078370704</v>
      </c>
      <c r="DC41" s="131">
        <v>-9.6215068977714928</v>
      </c>
      <c r="DD41" s="131">
        <v>12.613981762917925</v>
      </c>
      <c r="DE41" s="131">
        <v>22.847796143250697</v>
      </c>
      <c r="DF41" s="131">
        <v>18.637992831541219</v>
      </c>
      <c r="DG41" s="131">
        <v>4.1673812382095665</v>
      </c>
      <c r="DH41" s="131">
        <v>14.947539155557799</v>
      </c>
      <c r="DI41" s="131">
        <v>26.980198019801982</v>
      </c>
      <c r="DJ41" s="131">
        <v>27.61904761904761</v>
      </c>
      <c r="DK41" s="132">
        <v>23.088140738825814</v>
      </c>
    </row>
    <row r="42" spans="1:115" s="233" customFormat="1" ht="12" x14ac:dyDescent="0.2">
      <c r="A42" s="355"/>
      <c r="B42" s="159" t="s">
        <v>41</v>
      </c>
      <c r="C42" s="121">
        <v>5740</v>
      </c>
      <c r="D42" s="121">
        <v>3444</v>
      </c>
      <c r="E42" s="121">
        <v>15080</v>
      </c>
      <c r="F42" s="121">
        <v>1443</v>
      </c>
      <c r="G42" s="121">
        <v>781</v>
      </c>
      <c r="H42" s="121">
        <v>509</v>
      </c>
      <c r="I42" s="121">
        <v>52</v>
      </c>
      <c r="J42" s="121">
        <v>367</v>
      </c>
      <c r="K42" s="121">
        <v>540</v>
      </c>
      <c r="L42" s="121">
        <v>419</v>
      </c>
      <c r="M42" s="121">
        <v>1746</v>
      </c>
      <c r="N42" s="121">
        <v>804</v>
      </c>
      <c r="O42" s="121">
        <v>88</v>
      </c>
      <c r="P42" s="121">
        <v>568</v>
      </c>
      <c r="Q42" s="121">
        <v>876</v>
      </c>
      <c r="R42" s="121">
        <v>457</v>
      </c>
      <c r="S42" s="121">
        <v>954</v>
      </c>
      <c r="T42" s="121">
        <v>474</v>
      </c>
      <c r="U42" s="121">
        <v>1397</v>
      </c>
      <c r="V42" s="121">
        <v>1741</v>
      </c>
      <c r="W42" s="121">
        <v>171</v>
      </c>
      <c r="X42" s="121">
        <v>1883</v>
      </c>
      <c r="Y42" s="121">
        <v>5026</v>
      </c>
      <c r="Z42" s="121">
        <v>131</v>
      </c>
      <c r="AA42" s="121">
        <v>134</v>
      </c>
      <c r="AB42" s="122">
        <v>44825</v>
      </c>
      <c r="AC42" s="5"/>
      <c r="AD42" s="358"/>
      <c r="AE42" s="159" t="s">
        <v>41</v>
      </c>
      <c r="AF42" s="129">
        <v>-6.8030524435785056</v>
      </c>
      <c r="AG42" s="129">
        <v>-0.37604859704946092</v>
      </c>
      <c r="AH42" s="129">
        <v>-7.699840861794593</v>
      </c>
      <c r="AI42" s="129">
        <v>-4.3737574552683895</v>
      </c>
      <c r="AJ42" s="129">
        <v>-12.931995540691188</v>
      </c>
      <c r="AK42" s="129">
        <v>-26.972740315638454</v>
      </c>
      <c r="AL42" s="129">
        <v>-49.514563106796118</v>
      </c>
      <c r="AM42" s="129">
        <v>-27.470355731225293</v>
      </c>
      <c r="AN42" s="129">
        <v>0.55865921787709993</v>
      </c>
      <c r="AO42" s="129">
        <v>0.23923444976077235</v>
      </c>
      <c r="AP42" s="129">
        <v>-48.707403055229136</v>
      </c>
      <c r="AQ42" s="129">
        <v>17.201166180758023</v>
      </c>
      <c r="AR42" s="129">
        <v>-22.123893805309734</v>
      </c>
      <c r="AS42" s="129">
        <v>23.747276688453155</v>
      </c>
      <c r="AT42" s="129">
        <v>12.020460358056262</v>
      </c>
      <c r="AU42" s="129">
        <v>-6.5439672801635984</v>
      </c>
      <c r="AV42" s="129">
        <v>-10.338345864661658</v>
      </c>
      <c r="AW42" s="129">
        <v>-38.601036269430054</v>
      </c>
      <c r="AX42" s="129">
        <v>-10.16077170418006</v>
      </c>
      <c r="AY42" s="129">
        <v>2.7744982290436759</v>
      </c>
      <c r="AZ42" s="129">
        <v>-4.4692737430167551</v>
      </c>
      <c r="BA42" s="129">
        <v>24.372523117569344</v>
      </c>
      <c r="BB42" s="129">
        <v>-26.584867075664619</v>
      </c>
      <c r="BC42" s="129">
        <v>-7.0921985815602824</v>
      </c>
      <c r="BD42" s="129">
        <v>-10.067114093959727</v>
      </c>
      <c r="BE42" s="130">
        <v>-11.181342632955538</v>
      </c>
      <c r="BF42" s="5"/>
      <c r="BG42" s="358"/>
      <c r="BH42" s="159" t="s">
        <v>41</v>
      </c>
      <c r="BI42" s="129">
        <v>1.7217101894521303</v>
      </c>
      <c r="BJ42" s="129">
        <v>6.2311341095299788</v>
      </c>
      <c r="BK42" s="129">
        <v>14.556390977443613</v>
      </c>
      <c r="BL42" s="129">
        <v>0.99718742009715644</v>
      </c>
      <c r="BM42" s="129">
        <v>-4.9877350776778462</v>
      </c>
      <c r="BN42" s="129">
        <v>-3.9087947882736174</v>
      </c>
      <c r="BO42" s="129">
        <v>-41.577060931899645</v>
      </c>
      <c r="BP42" s="129">
        <v>-35.429769392033542</v>
      </c>
      <c r="BQ42" s="129">
        <v>8.9523809523809561</v>
      </c>
      <c r="BR42" s="129">
        <v>-7.0240295748613679</v>
      </c>
      <c r="BS42" s="129">
        <v>-41.557819053325339</v>
      </c>
      <c r="BT42" s="129">
        <v>35.882691201840132</v>
      </c>
      <c r="BU42" s="129">
        <v>-4.2071197411003292</v>
      </c>
      <c r="BV42" s="129">
        <v>17.617449664429529</v>
      </c>
      <c r="BW42" s="129">
        <v>31.191300049431536</v>
      </c>
      <c r="BX42" s="129">
        <v>-13.894888408927287</v>
      </c>
      <c r="BY42" s="129">
        <v>0.6033661479834862</v>
      </c>
      <c r="BZ42" s="129">
        <v>-31.113097898971841</v>
      </c>
      <c r="CA42" s="129">
        <v>-6.4006219227779271</v>
      </c>
      <c r="CB42" s="129">
        <v>13.066385669125392</v>
      </c>
      <c r="CC42" s="129">
        <v>14.628820960698686</v>
      </c>
      <c r="CD42" s="129">
        <v>10.200746965452856</v>
      </c>
      <c r="CE42" s="129">
        <v>-8.6494508756307482</v>
      </c>
      <c r="CF42" s="129">
        <v>-9.375</v>
      </c>
      <c r="CG42" s="129">
        <v>8.1005586592178815</v>
      </c>
      <c r="CH42" s="130">
        <v>1.9186832657248187</v>
      </c>
      <c r="CI42" s="5"/>
      <c r="CJ42" s="358"/>
      <c r="CK42" s="159" t="s">
        <v>41</v>
      </c>
      <c r="CL42" s="129">
        <v>7.630462661536952</v>
      </c>
      <c r="CM42" s="129">
        <v>14.937172339186144</v>
      </c>
      <c r="CN42" s="129">
        <v>16.556619032215103</v>
      </c>
      <c r="CO42" s="129">
        <v>7.5569772091163445</v>
      </c>
      <c r="CP42" s="129">
        <v>-3.1625553447189869E-2</v>
      </c>
      <c r="CQ42" s="129">
        <v>-4.5754168282279961</v>
      </c>
      <c r="CR42" s="129">
        <v>-38.541666666666664</v>
      </c>
      <c r="CS42" s="129">
        <v>-23.252032520325205</v>
      </c>
      <c r="CT42" s="129">
        <v>8.670260557053</v>
      </c>
      <c r="CU42" s="129">
        <v>3.0259365994236287</v>
      </c>
      <c r="CV42" s="129">
        <v>-26.736554238833175</v>
      </c>
      <c r="CW42" s="129">
        <v>35.893223819301845</v>
      </c>
      <c r="CX42" s="129">
        <v>-3.170731707317076</v>
      </c>
      <c r="CY42" s="129">
        <v>40.735785953177263</v>
      </c>
      <c r="CZ42" s="129">
        <v>29.589881180528941</v>
      </c>
      <c r="DA42" s="129">
        <v>-13.818722139673101</v>
      </c>
      <c r="DB42" s="129">
        <v>4.9715557754143047</v>
      </c>
      <c r="DC42" s="129">
        <v>-23.981138430447956</v>
      </c>
      <c r="DD42" s="129">
        <v>-2.6707954325527417</v>
      </c>
      <c r="DE42" s="129">
        <v>14.308451376730869</v>
      </c>
      <c r="DF42" s="129">
        <v>7.2131147540983598</v>
      </c>
      <c r="DG42" s="129">
        <v>10.117928559220646</v>
      </c>
      <c r="DH42" s="129">
        <v>-6.0831194560763695</v>
      </c>
      <c r="DI42" s="129">
        <v>7.2494669509594933</v>
      </c>
      <c r="DJ42" s="129">
        <v>7.8674948240165632</v>
      </c>
      <c r="DK42" s="130">
        <v>6.2536883601255866</v>
      </c>
    </row>
    <row r="43" spans="1:115" s="233" customFormat="1" ht="12" x14ac:dyDescent="0.2">
      <c r="A43" s="356"/>
      <c r="B43" s="157" t="s">
        <v>42</v>
      </c>
      <c r="C43" s="125">
        <v>5369</v>
      </c>
      <c r="D43" s="125">
        <v>3151</v>
      </c>
      <c r="E43" s="125">
        <v>13869</v>
      </c>
      <c r="F43" s="125">
        <v>1112</v>
      </c>
      <c r="G43" s="125">
        <v>757</v>
      </c>
      <c r="H43" s="125">
        <v>608</v>
      </c>
      <c r="I43" s="125">
        <v>56</v>
      </c>
      <c r="J43" s="125">
        <v>337</v>
      </c>
      <c r="K43" s="125">
        <v>531</v>
      </c>
      <c r="L43" s="125">
        <v>349</v>
      </c>
      <c r="M43" s="125">
        <v>1834</v>
      </c>
      <c r="N43" s="125">
        <v>736</v>
      </c>
      <c r="O43" s="125">
        <v>90</v>
      </c>
      <c r="P43" s="125">
        <v>575</v>
      </c>
      <c r="Q43" s="125">
        <v>765</v>
      </c>
      <c r="R43" s="125">
        <v>383</v>
      </c>
      <c r="S43" s="125">
        <v>1066</v>
      </c>
      <c r="T43" s="125">
        <v>765</v>
      </c>
      <c r="U43" s="125">
        <v>1049</v>
      </c>
      <c r="V43" s="125">
        <v>1966</v>
      </c>
      <c r="W43" s="125">
        <v>200</v>
      </c>
      <c r="X43" s="125">
        <v>1816</v>
      </c>
      <c r="Y43" s="125">
        <v>5977</v>
      </c>
      <c r="Z43" s="125">
        <v>148</v>
      </c>
      <c r="AA43" s="125">
        <v>115</v>
      </c>
      <c r="AB43" s="126">
        <v>43624</v>
      </c>
      <c r="AC43" s="5"/>
      <c r="AD43" s="359"/>
      <c r="AE43" s="157" t="s">
        <v>42</v>
      </c>
      <c r="AF43" s="133">
        <v>-9.4298245614035103</v>
      </c>
      <c r="AG43" s="133">
        <v>-20.389085396664985</v>
      </c>
      <c r="AH43" s="133">
        <v>-10.787340795059819</v>
      </c>
      <c r="AI43" s="133">
        <v>-22.237762237762237</v>
      </c>
      <c r="AJ43" s="133">
        <v>-9.5579450418160068</v>
      </c>
      <c r="AK43" s="133">
        <v>-12.011577424023157</v>
      </c>
      <c r="AL43" s="133">
        <v>-23.287671232876718</v>
      </c>
      <c r="AM43" s="133">
        <v>-31.50406504065041</v>
      </c>
      <c r="AN43" s="133">
        <v>-24.466571834992891</v>
      </c>
      <c r="AO43" s="133">
        <v>-17.688679245283023</v>
      </c>
      <c r="AP43" s="133">
        <v>-41.962025316455694</v>
      </c>
      <c r="AQ43" s="133">
        <v>-22.198731501057079</v>
      </c>
      <c r="AR43" s="133">
        <v>-10.89108910891089</v>
      </c>
      <c r="AS43" s="133">
        <v>-18.091168091168086</v>
      </c>
      <c r="AT43" s="133">
        <v>5.2269601100412677</v>
      </c>
      <c r="AU43" s="133">
        <v>-29.595588235294112</v>
      </c>
      <c r="AV43" s="133">
        <v>-0.92936802973977439</v>
      </c>
      <c r="AW43" s="133">
        <v>6.8435754189944076</v>
      </c>
      <c r="AX43" s="133">
        <v>-25.970359915314045</v>
      </c>
      <c r="AY43" s="133">
        <v>8.2003302146395072</v>
      </c>
      <c r="AZ43" s="133">
        <v>55.038759689922486</v>
      </c>
      <c r="BA43" s="133">
        <v>5.4587688734030193</v>
      </c>
      <c r="BB43" s="133">
        <v>9.2687385740402242</v>
      </c>
      <c r="BC43" s="133">
        <v>-4.5161290322580649</v>
      </c>
      <c r="BD43" s="133">
        <v>-14.179104477611936</v>
      </c>
      <c r="BE43" s="134">
        <v>-10.785717207247735</v>
      </c>
      <c r="BF43" s="5"/>
      <c r="BG43" s="359"/>
      <c r="BH43" s="157" t="s">
        <v>42</v>
      </c>
      <c r="BI43" s="133">
        <v>-1.3455827765404549</v>
      </c>
      <c r="BJ43" s="133">
        <v>-1.7303914160495704</v>
      </c>
      <c r="BK43" s="133">
        <v>7.4504923709555193</v>
      </c>
      <c r="BL43" s="133">
        <v>-5.2237408724957852</v>
      </c>
      <c r="BM43" s="133">
        <v>-6.152908924763933</v>
      </c>
      <c r="BN43" s="133">
        <v>-6.1192262139755265</v>
      </c>
      <c r="BO43" s="133">
        <v>-37.784090909090907</v>
      </c>
      <c r="BP43" s="133">
        <v>-34.425377015080606</v>
      </c>
      <c r="BQ43" s="133">
        <v>-1.3608428446005294</v>
      </c>
      <c r="BR43" s="133">
        <v>-10.026560424966801</v>
      </c>
      <c r="BS43" s="133">
        <v>-41.668839634941335</v>
      </c>
      <c r="BT43" s="133">
        <v>15.418994413407816</v>
      </c>
      <c r="BU43" s="133">
        <v>-5.8536585365853711</v>
      </c>
      <c r="BV43" s="133">
        <v>4.3822597676874242</v>
      </c>
      <c r="BW43" s="133">
        <v>24.327272727272732</v>
      </c>
      <c r="BX43" s="133">
        <v>-18.313502327987585</v>
      </c>
      <c r="BY43" s="133">
        <v>0.21301775147928304</v>
      </c>
      <c r="BZ43" s="133">
        <v>-21.909922113105317</v>
      </c>
      <c r="CA43" s="133">
        <v>-11.656557998483697</v>
      </c>
      <c r="CB43" s="133">
        <v>11.718988113380057</v>
      </c>
      <c r="CC43" s="133">
        <v>23.509369676320269</v>
      </c>
      <c r="CD43" s="133">
        <v>8.8411588411588369</v>
      </c>
      <c r="CE43" s="133">
        <v>-4.2572260811113649</v>
      </c>
      <c r="CF43" s="133">
        <v>-7.9777365491651153</v>
      </c>
      <c r="CG43" s="133">
        <v>2.0325203252032464</v>
      </c>
      <c r="CH43" s="134">
        <v>-1.579569771370648</v>
      </c>
      <c r="CI43" s="5"/>
      <c r="CJ43" s="359"/>
      <c r="CK43" s="157" t="s">
        <v>42</v>
      </c>
      <c r="CL43" s="133">
        <v>-1.3455827765404549</v>
      </c>
      <c r="CM43" s="133">
        <v>-1.7303914160495704</v>
      </c>
      <c r="CN43" s="133">
        <v>7.4504923709555193</v>
      </c>
      <c r="CO43" s="133">
        <v>-5.2237408724957852</v>
      </c>
      <c r="CP43" s="133">
        <v>-6.152908924763933</v>
      </c>
      <c r="CQ43" s="133">
        <v>-6.1192262139755265</v>
      </c>
      <c r="CR43" s="133">
        <v>-37.784090909090907</v>
      </c>
      <c r="CS43" s="133">
        <v>-34.425377015080606</v>
      </c>
      <c r="CT43" s="133">
        <v>-1.3608428446005294</v>
      </c>
      <c r="CU43" s="133">
        <v>-10.026560424966801</v>
      </c>
      <c r="CV43" s="133">
        <v>-41.668839634941335</v>
      </c>
      <c r="CW43" s="133">
        <v>15.418994413407816</v>
      </c>
      <c r="CX43" s="133">
        <v>-5.8536585365853711</v>
      </c>
      <c r="CY43" s="133">
        <v>4.3822597676874242</v>
      </c>
      <c r="CZ43" s="133">
        <v>24.327272727272732</v>
      </c>
      <c r="DA43" s="133">
        <v>-18.313502327987585</v>
      </c>
      <c r="DB43" s="133">
        <v>0.21301775147928304</v>
      </c>
      <c r="DC43" s="133">
        <v>-21.909922113105317</v>
      </c>
      <c r="DD43" s="133">
        <v>-11.656557998483697</v>
      </c>
      <c r="DE43" s="133">
        <v>11.718988113380057</v>
      </c>
      <c r="DF43" s="133">
        <v>23.509369676320269</v>
      </c>
      <c r="DG43" s="133">
        <v>8.8411588411588369</v>
      </c>
      <c r="DH43" s="133">
        <v>-4.2572260811113649</v>
      </c>
      <c r="DI43" s="133">
        <v>-7.9777365491651153</v>
      </c>
      <c r="DJ43" s="133">
        <v>2.0325203252032464</v>
      </c>
      <c r="DK43" s="134">
        <v>-1.579569771370648</v>
      </c>
    </row>
    <row r="44" spans="1:115" x14ac:dyDescent="0.2">
      <c r="A44" s="322">
        <v>2023</v>
      </c>
      <c r="B44" s="331" t="s">
        <v>39</v>
      </c>
      <c r="C44" s="332">
        <v>3412</v>
      </c>
      <c r="D44" s="332">
        <v>1367</v>
      </c>
      <c r="E44" s="332">
        <v>10063</v>
      </c>
      <c r="F44" s="332">
        <v>449</v>
      </c>
      <c r="G44" s="332">
        <v>396</v>
      </c>
      <c r="H44" s="332">
        <v>297</v>
      </c>
      <c r="I44" s="332">
        <v>31</v>
      </c>
      <c r="J44" s="332">
        <v>122</v>
      </c>
      <c r="K44" s="332">
        <v>223</v>
      </c>
      <c r="L44" s="332">
        <v>205</v>
      </c>
      <c r="M44" s="332">
        <v>1236</v>
      </c>
      <c r="N44" s="332">
        <v>381</v>
      </c>
      <c r="O44" s="332">
        <v>66</v>
      </c>
      <c r="P44" s="332">
        <v>320</v>
      </c>
      <c r="Q44" s="332">
        <v>417</v>
      </c>
      <c r="R44" s="332">
        <v>191</v>
      </c>
      <c r="S44" s="332">
        <v>382</v>
      </c>
      <c r="T44" s="332">
        <v>356</v>
      </c>
      <c r="U44" s="332">
        <v>502</v>
      </c>
      <c r="V44" s="332">
        <v>1093</v>
      </c>
      <c r="W44" s="332">
        <v>95</v>
      </c>
      <c r="X44" s="332">
        <v>908</v>
      </c>
      <c r="Y44" s="332">
        <v>2427</v>
      </c>
      <c r="Z44" s="332">
        <v>52</v>
      </c>
      <c r="AA44" s="332">
        <v>78</v>
      </c>
      <c r="AB44" s="333">
        <v>25069</v>
      </c>
      <c r="AD44" s="322">
        <v>2023</v>
      </c>
      <c r="AE44" s="331" t="s">
        <v>39</v>
      </c>
      <c r="AF44" s="337">
        <v>-28.454602642063321</v>
      </c>
      <c r="AG44" s="337">
        <v>-61.098463289698344</v>
      </c>
      <c r="AH44" s="337">
        <v>-38.073846153846155</v>
      </c>
      <c r="AI44" s="337">
        <v>-65.514592933947768</v>
      </c>
      <c r="AJ44" s="337">
        <v>-46.049046321525886</v>
      </c>
      <c r="AK44" s="337">
        <v>-44.172932330827066</v>
      </c>
      <c r="AL44" s="337">
        <v>-40.384615384615387</v>
      </c>
      <c r="AM44" s="337">
        <v>-42.990654205607484</v>
      </c>
      <c r="AN44" s="337">
        <v>-55.400000000000006</v>
      </c>
      <c r="AO44" s="337">
        <v>-28.07017543859649</v>
      </c>
      <c r="AP44" s="337">
        <v>-15.803814713896458</v>
      </c>
      <c r="AQ44" s="337">
        <v>-51.526717557251914</v>
      </c>
      <c r="AR44" s="337">
        <v>-37.735849056603776</v>
      </c>
      <c r="AS44" s="337">
        <v>-18.367346938775508</v>
      </c>
      <c r="AT44" s="337">
        <v>-49.20828258221681</v>
      </c>
      <c r="AU44" s="337">
        <v>-42.121212121212125</v>
      </c>
      <c r="AV44" s="337">
        <v>-58.478260869565226</v>
      </c>
      <c r="AW44" s="337">
        <v>-26.597938144329902</v>
      </c>
      <c r="AX44" s="337">
        <v>-57.349192863211563</v>
      </c>
      <c r="AY44" s="337">
        <v>-37.968217934165715</v>
      </c>
      <c r="AZ44" s="337">
        <v>-43.786982248520715</v>
      </c>
      <c r="BA44" s="337">
        <v>-31.52337858220211</v>
      </c>
      <c r="BB44" s="337">
        <v>-52.383755150088284</v>
      </c>
      <c r="BC44" s="337">
        <v>-48</v>
      </c>
      <c r="BD44" s="337">
        <v>-36.065573770491795</v>
      </c>
      <c r="BE44" s="338">
        <v>-41.987364913336265</v>
      </c>
      <c r="BG44" s="322">
        <v>2023</v>
      </c>
      <c r="BH44" s="331" t="s">
        <v>39</v>
      </c>
      <c r="BI44" s="337">
        <v>-28.454602642063321</v>
      </c>
      <c r="BJ44" s="337">
        <v>-61.098463289698344</v>
      </c>
      <c r="BK44" s="337">
        <v>-38.073846153846155</v>
      </c>
      <c r="BL44" s="337">
        <v>-65.514592933947768</v>
      </c>
      <c r="BM44" s="337">
        <v>-46.049046321525886</v>
      </c>
      <c r="BN44" s="337">
        <v>-44.172932330827066</v>
      </c>
      <c r="BO44" s="337">
        <v>-40.384615384615387</v>
      </c>
      <c r="BP44" s="337">
        <v>-42.990654205607484</v>
      </c>
      <c r="BQ44" s="337">
        <v>-55.400000000000006</v>
      </c>
      <c r="BR44" s="337">
        <v>-28.07017543859649</v>
      </c>
      <c r="BS44" s="337">
        <v>-15.803814713896458</v>
      </c>
      <c r="BT44" s="337">
        <v>-51.526717557251914</v>
      </c>
      <c r="BU44" s="337">
        <v>-37.735849056603776</v>
      </c>
      <c r="BV44" s="337">
        <v>-18.367346938775508</v>
      </c>
      <c r="BW44" s="337">
        <v>-49.20828258221681</v>
      </c>
      <c r="BX44" s="337">
        <v>-42.121212121212125</v>
      </c>
      <c r="BY44" s="337">
        <v>-58.478260869565226</v>
      </c>
      <c r="BZ44" s="337">
        <v>-26.597938144329902</v>
      </c>
      <c r="CA44" s="337">
        <v>-57.349192863211563</v>
      </c>
      <c r="CB44" s="337">
        <v>-37.968217934165715</v>
      </c>
      <c r="CC44" s="337">
        <v>-43.786982248520715</v>
      </c>
      <c r="CD44" s="337">
        <v>-31.52337858220211</v>
      </c>
      <c r="CE44" s="337">
        <v>-52.383755150088284</v>
      </c>
      <c r="CF44" s="337">
        <v>-48</v>
      </c>
      <c r="CG44" s="337">
        <v>-36.065573770491795</v>
      </c>
      <c r="CH44" s="338">
        <v>-41.987364913336265</v>
      </c>
      <c r="CJ44" s="322">
        <v>2023</v>
      </c>
      <c r="CK44" s="331" t="s">
        <v>39</v>
      </c>
      <c r="CL44" s="337">
        <v>-8.9807490054414902</v>
      </c>
      <c r="CM44" s="337">
        <v>-22.14813221481322</v>
      </c>
      <c r="CN44" s="337">
        <v>-11.544451439742865</v>
      </c>
      <c r="CO44" s="337">
        <v>-24.758670003575254</v>
      </c>
      <c r="CP44" s="337">
        <v>-16.777912621359224</v>
      </c>
      <c r="CQ44" s="337">
        <v>-15.061434799841456</v>
      </c>
      <c r="CR44" s="337">
        <v>-37.341772151898731</v>
      </c>
      <c r="CS44" s="337">
        <v>-28.936170212765955</v>
      </c>
      <c r="CT44" s="337">
        <v>-13.7855579868709</v>
      </c>
      <c r="CU44" s="337">
        <v>-14.886515353805073</v>
      </c>
      <c r="CV44" s="337">
        <v>-39.814212726428245</v>
      </c>
      <c r="CW44" s="337">
        <v>-10.020040080160319</v>
      </c>
      <c r="CX44" s="337">
        <v>-18.009478672985779</v>
      </c>
      <c r="CY44" s="337">
        <v>0.36880927291886856</v>
      </c>
      <c r="CZ44" s="337">
        <v>1.1744966442952975</v>
      </c>
      <c r="DA44" s="337">
        <v>-19.463087248322154</v>
      </c>
      <c r="DB44" s="337">
        <v>-13.986502210844776</v>
      </c>
      <c r="DC44" s="337">
        <v>-20.634341961356185</v>
      </c>
      <c r="DD44" s="337">
        <v>-27.355567705485694</v>
      </c>
      <c r="DE44" s="337">
        <v>-3.2248692620569397</v>
      </c>
      <c r="DF44" s="337">
        <v>4.1600000000000081</v>
      </c>
      <c r="DG44" s="337">
        <v>-1.2267958030669934</v>
      </c>
      <c r="DH44" s="337">
        <v>-16.774250990517736</v>
      </c>
      <c r="DI44" s="337">
        <v>-15.789473684210531</v>
      </c>
      <c r="DJ44" s="337">
        <v>-11.753371868978801</v>
      </c>
      <c r="DK44" s="338">
        <v>-14.838818418577338</v>
      </c>
    </row>
    <row r="45" spans="1:115" x14ac:dyDescent="0.2">
      <c r="A45" s="317"/>
      <c r="B45" s="139"/>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115" x14ac:dyDescent="0.2">
      <c r="A46" s="241" t="s">
        <v>248</v>
      </c>
      <c r="B46" s="139"/>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x14ac:dyDescent="0.2">
      <c r="A47" s="404" t="s">
        <v>245</v>
      </c>
      <c r="B47" s="404"/>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x14ac:dyDescent="0.2">
      <c r="A48" s="404" t="s">
        <v>246</v>
      </c>
      <c r="B48" s="404"/>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x14ac:dyDescent="0.2">
      <c r="A49" s="242" t="s">
        <v>247</v>
      </c>
      <c r="B49" s="142"/>
      <c r="C49" s="139"/>
      <c r="D49" s="139"/>
      <c r="E49" s="13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ht="26.25" customHeight="1" x14ac:dyDescent="0.2">
      <c r="A50" s="403" t="s">
        <v>249</v>
      </c>
      <c r="B50" s="403"/>
      <c r="C50" s="403"/>
      <c r="D50" s="403"/>
      <c r="E50" s="40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ht="27" customHeight="1" x14ac:dyDescent="0.2">
      <c r="A51" s="397" t="s">
        <v>355</v>
      </c>
      <c r="B51" s="397"/>
      <c r="C51" s="397"/>
      <c r="D51" s="397"/>
      <c r="E51" s="39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x14ac:dyDescent="0.2">
      <c r="A52" s="313" t="str">
        <f>'Contenido '!A131</f>
        <v>Actualizado el 18 de mayo de 2023</v>
      </c>
      <c r="B52" s="142"/>
      <c r="C52" s="139"/>
      <c r="D52" s="139"/>
      <c r="E52" s="139"/>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x14ac:dyDescent="0.2">
      <c r="A53" s="237"/>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x14ac:dyDescent="0.2">
      <c r="A54" s="237"/>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x14ac:dyDescent="0.2">
      <c r="A55" s="360"/>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x14ac:dyDescent="0.2">
      <c r="A56" s="360"/>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x14ac:dyDescent="0.2">
      <c r="A57" s="360"/>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row>
    <row r="58" spans="1:29" x14ac:dyDescent="0.2">
      <c r="A58" s="360"/>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row>
    <row r="59" spans="1:29" x14ac:dyDescent="0.2">
      <c r="A59" s="360"/>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row>
    <row r="60" spans="1:29" x14ac:dyDescent="0.2">
      <c r="A60" s="360"/>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row>
    <row r="61" spans="1:29" x14ac:dyDescent="0.2">
      <c r="A61" s="360"/>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row>
    <row r="62" spans="1:29" x14ac:dyDescent="0.2">
      <c r="A62" s="360"/>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row>
    <row r="63" spans="1:29" x14ac:dyDescent="0.2">
      <c r="A63" s="360"/>
      <c r="B63" s="144"/>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23"/>
    </row>
    <row r="64" spans="1:29" x14ac:dyDescent="0.2">
      <c r="A64" s="360"/>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row>
    <row r="65" spans="1:29" x14ac:dyDescent="0.2">
      <c r="A65" s="191"/>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23"/>
    </row>
    <row r="66" spans="1:29" x14ac:dyDescent="0.2">
      <c r="A66" s="191"/>
      <c r="B66" s="144"/>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23"/>
    </row>
    <row r="67" spans="1:29" x14ac:dyDescent="0.2">
      <c r="A67" s="23"/>
      <c r="B67" s="144"/>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23"/>
    </row>
    <row r="68" spans="1:29" x14ac:dyDescent="0.2">
      <c r="A68" s="23"/>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row>
    <row r="69" spans="1:29" x14ac:dyDescent="0.2">
      <c r="A69" s="23"/>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row>
    <row r="70" spans="1:29" x14ac:dyDescent="0.2">
      <c r="A70" s="23"/>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row>
    <row r="71" spans="1:29" x14ac:dyDescent="0.2">
      <c r="A71" s="23"/>
      <c r="B71" s="144"/>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23"/>
    </row>
    <row r="72" spans="1:29" x14ac:dyDescent="0.2">
      <c r="A72" s="23"/>
      <c r="B72" s="144"/>
      <c r="C72" s="158"/>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29" x14ac:dyDescent="0.2">
      <c r="A73" s="360"/>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x14ac:dyDescent="0.2">
      <c r="A74" s="360"/>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x14ac:dyDescent="0.2">
      <c r="A75" s="360"/>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x14ac:dyDescent="0.2">
      <c r="A76" s="360"/>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x14ac:dyDescent="0.2">
      <c r="A77" s="360"/>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x14ac:dyDescent="0.2">
      <c r="A78" s="360"/>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x14ac:dyDescent="0.2">
      <c r="A79" s="360"/>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x14ac:dyDescent="0.2">
      <c r="A80" s="360"/>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x14ac:dyDescent="0.2">
      <c r="A81" s="360"/>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x14ac:dyDescent="0.2">
      <c r="A82" s="360"/>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x14ac:dyDescent="0.2">
      <c r="A83" s="360"/>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x14ac:dyDescent="0.2">
      <c r="A84" s="360"/>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x14ac:dyDescent="0.2">
      <c r="A85" s="360"/>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x14ac:dyDescent="0.2">
      <c r="A86" s="360"/>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x14ac:dyDescent="0.2">
      <c r="A87" s="360"/>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x14ac:dyDescent="0.2">
      <c r="A88" s="360"/>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x14ac:dyDescent="0.2">
      <c r="A89" s="360"/>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x14ac:dyDescent="0.2">
      <c r="A90" s="360"/>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x14ac:dyDescent="0.2">
      <c r="A91" s="23"/>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row>
    <row r="92" spans="1:29" x14ac:dyDescent="0.2">
      <c r="A92" s="23"/>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23"/>
    </row>
    <row r="93" spans="1:29" x14ac:dyDescent="0.2">
      <c r="A93" s="23"/>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23"/>
    </row>
    <row r="94" spans="1:29" x14ac:dyDescent="0.2">
      <c r="A94" s="23"/>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23"/>
    </row>
    <row r="95" spans="1:29" x14ac:dyDescent="0.2">
      <c r="A95" s="23"/>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23"/>
    </row>
    <row r="96" spans="1:29" x14ac:dyDescent="0.2">
      <c r="A96" s="23"/>
      <c r="B96" s="144"/>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23"/>
    </row>
    <row r="97" spans="1:29" x14ac:dyDescent="0.2">
      <c r="A97" s="23"/>
      <c r="B97" s="144"/>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23"/>
    </row>
    <row r="98" spans="1:29"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sheetData>
  <mergeCells count="56">
    <mergeCell ref="CJ20:CJ23"/>
    <mergeCell ref="A24:A27"/>
    <mergeCell ref="BG40:BG43"/>
    <mergeCell ref="CJ12:CJ15"/>
    <mergeCell ref="A16:A19"/>
    <mergeCell ref="BG36:BG39"/>
    <mergeCell ref="CJ36:CJ39"/>
    <mergeCell ref="BG32:BG35"/>
    <mergeCell ref="CJ32:CJ35"/>
    <mergeCell ref="CJ40:CJ43"/>
    <mergeCell ref="CJ28:CJ31"/>
    <mergeCell ref="CJ24:CJ27"/>
    <mergeCell ref="BG24:BG27"/>
    <mergeCell ref="BG28:BG31"/>
    <mergeCell ref="A12:A15"/>
    <mergeCell ref="A20:A23"/>
    <mergeCell ref="AD20:AD23"/>
    <mergeCell ref="BG20:BG23"/>
    <mergeCell ref="A6:AB7"/>
    <mergeCell ref="AD6:BE7"/>
    <mergeCell ref="BG6:CH7"/>
    <mergeCell ref="CJ6:DK7"/>
    <mergeCell ref="A8:AB8"/>
    <mergeCell ref="AD8:BE8"/>
    <mergeCell ref="BG8:CH8"/>
    <mergeCell ref="CJ8:DK8"/>
    <mergeCell ref="A9:AB9"/>
    <mergeCell ref="AD9:BE9"/>
    <mergeCell ref="BG9:CH9"/>
    <mergeCell ref="CJ9:DK9"/>
    <mergeCell ref="AD16:AD19"/>
    <mergeCell ref="BG16:BG19"/>
    <mergeCell ref="CJ16:CJ19"/>
    <mergeCell ref="AD12:AD15"/>
    <mergeCell ref="BG12:BG15"/>
    <mergeCell ref="A89:A90"/>
    <mergeCell ref="A73:A76"/>
    <mergeCell ref="A77:A80"/>
    <mergeCell ref="A81:A84"/>
    <mergeCell ref="A55:A58"/>
    <mergeCell ref="A59:A62"/>
    <mergeCell ref="A63:A64"/>
    <mergeCell ref="A85:A88"/>
    <mergeCell ref="A51:E51"/>
    <mergeCell ref="A47:B47"/>
    <mergeCell ref="A50:E50"/>
    <mergeCell ref="A48:B48"/>
    <mergeCell ref="AD24:AD27"/>
    <mergeCell ref="AD28:AD31"/>
    <mergeCell ref="A40:A43"/>
    <mergeCell ref="A36:A39"/>
    <mergeCell ref="AD36:AD39"/>
    <mergeCell ref="A32:A35"/>
    <mergeCell ref="AD32:AD35"/>
    <mergeCell ref="A28:A31"/>
    <mergeCell ref="AD40:AD4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98"/>
  <sheetViews>
    <sheetView zoomScale="90" zoomScaleNormal="90" workbookViewId="0">
      <pane xSplit="1" ySplit="11" topLeftCell="CU38" activePane="bottomRight" state="frozen"/>
      <selection activeCell="G131" sqref="G131"/>
      <selection pane="topRight" activeCell="G131" sqref="G131"/>
      <selection pane="bottomLeft" activeCell="G131" sqref="G131"/>
      <selection pane="bottomRight" activeCell="CL44" sqref="CL44:DK44"/>
    </sheetView>
  </sheetViews>
  <sheetFormatPr baseColWidth="10"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6.710937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3.5" customHeight="1" x14ac:dyDescent="0.2">
      <c r="B4" s="14"/>
      <c r="C4" s="14"/>
      <c r="D4" s="14"/>
      <c r="E4" s="35"/>
      <c r="F4" s="36"/>
      <c r="G4" s="35"/>
      <c r="H4" s="37"/>
      <c r="I4" s="37"/>
    </row>
    <row r="5" spans="1:224" ht="15" customHeight="1" x14ac:dyDescent="0.2">
      <c r="B5" s="14"/>
      <c r="C5" s="14"/>
      <c r="D5" s="14"/>
      <c r="E5" s="35"/>
      <c r="F5" s="35"/>
      <c r="G5" s="35"/>
      <c r="H5" s="37"/>
      <c r="I5" s="37"/>
    </row>
    <row r="6" spans="1:224" s="307" customFormat="1" ht="12.75" customHeight="1" x14ac:dyDescent="0.2">
      <c r="A6" s="418" t="s">
        <v>356</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304"/>
      <c r="AD6" s="418" t="s">
        <v>356</v>
      </c>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233"/>
      <c r="BG6" s="418" t="s">
        <v>356</v>
      </c>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233"/>
      <c r="CJ6" s="418" t="s">
        <v>356</v>
      </c>
      <c r="CK6" s="419"/>
      <c r="CL6" s="419"/>
      <c r="CM6" s="419"/>
      <c r="CN6" s="419"/>
      <c r="CO6" s="419"/>
      <c r="CP6" s="419"/>
      <c r="CQ6" s="419"/>
      <c r="CR6" s="419"/>
      <c r="CS6" s="419"/>
      <c r="CT6" s="419"/>
      <c r="CU6" s="419"/>
      <c r="CV6" s="419"/>
      <c r="CW6" s="419"/>
      <c r="CX6" s="419"/>
      <c r="CY6" s="419"/>
      <c r="CZ6" s="419"/>
      <c r="DA6" s="419"/>
      <c r="DB6" s="419"/>
      <c r="DC6" s="419"/>
      <c r="DD6" s="419"/>
      <c r="DE6" s="419"/>
      <c r="DF6" s="419"/>
      <c r="DG6" s="419"/>
      <c r="DH6" s="419"/>
      <c r="DI6" s="419"/>
      <c r="DJ6" s="419"/>
      <c r="DK6" s="419"/>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row>
    <row r="7" spans="1:224" s="307" customFormat="1" ht="12.75" customHeight="1" x14ac:dyDescent="0.2">
      <c r="A7" s="418"/>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304"/>
      <c r="AD7" s="418"/>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233"/>
      <c r="BG7" s="418"/>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233"/>
      <c r="CJ7" s="418"/>
      <c r="CK7" s="419"/>
      <c r="CL7" s="419"/>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c r="DL7" s="304"/>
      <c r="DM7" s="304"/>
      <c r="DN7" s="304"/>
      <c r="DO7" s="304"/>
      <c r="DP7" s="304"/>
      <c r="DQ7" s="304"/>
      <c r="DR7" s="304"/>
      <c r="DS7" s="304"/>
      <c r="DT7" s="304"/>
      <c r="DU7" s="304"/>
      <c r="DV7" s="304"/>
      <c r="DW7" s="304"/>
      <c r="DX7" s="304"/>
      <c r="DY7" s="304"/>
      <c r="DZ7" s="304"/>
      <c r="EA7" s="304"/>
      <c r="EB7" s="304"/>
      <c r="EC7" s="304"/>
      <c r="ED7" s="304"/>
      <c r="EE7" s="304"/>
      <c r="EF7" s="304"/>
      <c r="EG7" s="304"/>
      <c r="EH7" s="304"/>
      <c r="EI7" s="304"/>
      <c r="EJ7" s="304"/>
      <c r="EK7" s="304"/>
      <c r="EL7" s="304"/>
      <c r="EM7" s="304"/>
      <c r="EN7" s="304"/>
      <c r="EO7" s="304"/>
      <c r="EP7" s="304"/>
      <c r="EQ7" s="304"/>
      <c r="ER7" s="304"/>
      <c r="ES7" s="304"/>
      <c r="ET7" s="304"/>
      <c r="EU7" s="304"/>
      <c r="EV7" s="304"/>
      <c r="EW7" s="304"/>
      <c r="EX7" s="304"/>
      <c r="EY7" s="304"/>
      <c r="EZ7" s="304"/>
      <c r="FA7" s="304"/>
      <c r="FB7" s="304"/>
      <c r="FC7" s="304"/>
      <c r="FD7" s="304"/>
      <c r="FE7" s="304"/>
      <c r="FF7" s="304"/>
      <c r="FG7" s="304"/>
      <c r="FH7" s="304"/>
      <c r="FI7" s="304"/>
      <c r="FJ7" s="304"/>
      <c r="FK7" s="304"/>
      <c r="FL7" s="304"/>
      <c r="FM7" s="304"/>
      <c r="FN7" s="304"/>
      <c r="FO7" s="304"/>
      <c r="FP7" s="304"/>
      <c r="FQ7" s="304"/>
      <c r="FR7" s="304"/>
      <c r="FS7" s="304"/>
      <c r="FT7" s="304"/>
      <c r="FU7" s="304"/>
      <c r="FV7" s="304"/>
      <c r="FW7" s="304"/>
      <c r="FX7" s="304"/>
      <c r="FY7" s="304"/>
      <c r="FZ7" s="304"/>
      <c r="GA7" s="304"/>
      <c r="GB7" s="304"/>
      <c r="GC7" s="304"/>
      <c r="GD7" s="304"/>
      <c r="GE7" s="304"/>
      <c r="GF7" s="304"/>
      <c r="GG7" s="304"/>
      <c r="GH7" s="304"/>
      <c r="GI7" s="304"/>
      <c r="GJ7" s="304"/>
      <c r="GK7" s="304"/>
      <c r="GL7" s="304"/>
      <c r="GM7" s="304"/>
      <c r="GN7" s="304"/>
      <c r="GO7" s="304"/>
      <c r="GP7" s="304"/>
      <c r="GQ7" s="304"/>
      <c r="GR7" s="304"/>
      <c r="GS7" s="304"/>
      <c r="GT7" s="304"/>
      <c r="GU7" s="304"/>
      <c r="GV7" s="304"/>
      <c r="GW7" s="304"/>
      <c r="GX7" s="304"/>
      <c r="GY7" s="304"/>
      <c r="GZ7" s="304"/>
      <c r="HA7" s="304"/>
      <c r="HB7" s="304"/>
      <c r="HC7" s="304"/>
      <c r="HD7" s="304"/>
      <c r="HE7" s="304"/>
      <c r="HF7" s="304"/>
      <c r="HG7" s="304"/>
      <c r="HH7" s="304"/>
      <c r="HI7" s="304"/>
      <c r="HJ7" s="304"/>
      <c r="HK7" s="304"/>
      <c r="HL7" s="304"/>
      <c r="HM7" s="304"/>
      <c r="HN7" s="304"/>
      <c r="HO7" s="304"/>
      <c r="HP7" s="304"/>
    </row>
    <row r="8" spans="1:224" s="305" customFormat="1" ht="14.25" customHeight="1" x14ac:dyDescent="0.2">
      <c r="A8" s="417" t="s">
        <v>328</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233"/>
      <c r="AD8" s="417" t="s">
        <v>329</v>
      </c>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233"/>
      <c r="BG8" s="417" t="s">
        <v>330</v>
      </c>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233"/>
      <c r="CJ8" s="417" t="s">
        <v>331</v>
      </c>
      <c r="CK8" s="417"/>
      <c r="CL8" s="417"/>
      <c r="CM8" s="417"/>
      <c r="CN8" s="417"/>
      <c r="CO8" s="417"/>
      <c r="CP8" s="417"/>
      <c r="CQ8" s="417"/>
      <c r="CR8" s="417"/>
      <c r="CS8" s="417"/>
      <c r="CT8" s="417"/>
      <c r="CU8" s="417"/>
      <c r="CV8" s="417"/>
      <c r="CW8" s="417"/>
      <c r="CX8" s="417"/>
      <c r="CY8" s="417"/>
      <c r="CZ8" s="417"/>
      <c r="DA8" s="417"/>
      <c r="DB8" s="417"/>
      <c r="DC8" s="417"/>
      <c r="DD8" s="417"/>
      <c r="DE8" s="417"/>
      <c r="DF8" s="417"/>
      <c r="DG8" s="417"/>
      <c r="DH8" s="417"/>
      <c r="DI8" s="417"/>
      <c r="DJ8" s="417"/>
      <c r="DK8" s="417"/>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row>
    <row r="9" spans="1:224" s="307" customFormat="1" ht="14.25" customHeight="1" x14ac:dyDescent="0.2">
      <c r="A9" s="417" t="str">
        <f>Hoja2!A1</f>
        <v>2015 (I trimestre) - 2023 (I trimestre)pr</v>
      </c>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233"/>
      <c r="AD9" s="417" t="str">
        <f>Hoja2!A2</f>
        <v>2016 (I trimestre) - 2023 (I trimestre)pr</v>
      </c>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233"/>
      <c r="BG9" s="417" t="str">
        <f>Hoja2!A2</f>
        <v>2016 (I trimestre) - 2023 (I trimestre)pr</v>
      </c>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233"/>
      <c r="CJ9" s="417" t="str">
        <f>Hoja2!A3</f>
        <v>2016 (IV trimestre) - 2023 (I trimestre)pr</v>
      </c>
      <c r="CK9" s="417"/>
      <c r="CL9" s="417"/>
      <c r="CM9" s="417"/>
      <c r="CN9" s="417"/>
      <c r="CO9" s="417"/>
      <c r="CP9" s="417"/>
      <c r="CQ9" s="417"/>
      <c r="CR9" s="417"/>
      <c r="CS9" s="417"/>
      <c r="CT9" s="417"/>
      <c r="CU9" s="417"/>
      <c r="CV9" s="417"/>
      <c r="CW9" s="417"/>
      <c r="CX9" s="417"/>
      <c r="CY9" s="417"/>
      <c r="CZ9" s="417"/>
      <c r="DA9" s="417"/>
      <c r="DB9" s="417"/>
      <c r="DC9" s="417"/>
      <c r="DD9" s="417"/>
      <c r="DE9" s="417"/>
      <c r="DF9" s="417"/>
      <c r="DG9" s="417"/>
      <c r="DH9" s="417"/>
      <c r="DI9" s="417"/>
      <c r="DJ9" s="417"/>
      <c r="DK9" s="417"/>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4"/>
      <c r="FP9" s="304"/>
      <c r="FQ9" s="304"/>
      <c r="FR9" s="304"/>
      <c r="FS9" s="304"/>
      <c r="FT9" s="304"/>
      <c r="FU9" s="304"/>
      <c r="FV9" s="304"/>
      <c r="FW9" s="304"/>
      <c r="FX9" s="304"/>
      <c r="FY9" s="304"/>
      <c r="FZ9" s="304"/>
      <c r="GA9" s="304"/>
      <c r="GB9" s="304"/>
      <c r="GC9" s="304"/>
      <c r="GD9" s="304"/>
      <c r="GE9" s="304"/>
      <c r="GF9" s="304"/>
      <c r="GG9" s="304"/>
      <c r="GH9" s="304"/>
      <c r="GI9" s="304"/>
      <c r="GJ9" s="304"/>
      <c r="GK9" s="304"/>
      <c r="GL9" s="304"/>
      <c r="GM9" s="304"/>
      <c r="GN9" s="304"/>
      <c r="GO9" s="304"/>
      <c r="GP9" s="304"/>
      <c r="GQ9" s="304"/>
      <c r="GR9" s="304"/>
      <c r="GS9" s="304"/>
      <c r="GT9" s="304"/>
      <c r="GU9" s="304"/>
      <c r="GV9" s="304"/>
      <c r="GW9" s="304"/>
      <c r="GX9" s="304"/>
      <c r="GY9" s="304"/>
      <c r="GZ9" s="304"/>
      <c r="HA9" s="304"/>
      <c r="HB9" s="304"/>
      <c r="HC9" s="304"/>
      <c r="HD9" s="304"/>
      <c r="HE9" s="304"/>
      <c r="HF9" s="304"/>
      <c r="HG9" s="304"/>
      <c r="HH9" s="304"/>
      <c r="HI9" s="304"/>
      <c r="HJ9" s="304"/>
      <c r="HK9" s="304"/>
      <c r="HL9" s="304"/>
      <c r="HM9" s="304"/>
      <c r="HN9" s="304"/>
      <c r="HO9" s="304"/>
      <c r="HP9" s="304"/>
    </row>
    <row r="10" spans="1:224" s="307" customFormat="1" ht="12" x14ac:dyDescent="0.2">
      <c r="A10" s="306"/>
      <c r="B10" s="306"/>
      <c r="C10" s="306"/>
      <c r="D10" s="306"/>
      <c r="E10" s="306"/>
      <c r="F10" s="306"/>
      <c r="G10" s="306"/>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215" t="s">
        <v>43</v>
      </c>
      <c r="BF10" s="233"/>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215" t="s">
        <v>43</v>
      </c>
      <c r="CI10" s="233"/>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215" t="s">
        <v>43</v>
      </c>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row>
    <row r="11" spans="1:224" s="307" customFormat="1" ht="24" x14ac:dyDescent="0.2">
      <c r="A11" s="114" t="s">
        <v>29</v>
      </c>
      <c r="B11" s="115" t="s">
        <v>30</v>
      </c>
      <c r="C11" s="292" t="s">
        <v>5</v>
      </c>
      <c r="D11" s="292" t="s">
        <v>6</v>
      </c>
      <c r="E11" s="292" t="s">
        <v>4</v>
      </c>
      <c r="F11" s="292" t="s">
        <v>7</v>
      </c>
      <c r="G11" s="292" t="s">
        <v>16</v>
      </c>
      <c r="H11" s="292" t="s">
        <v>13</v>
      </c>
      <c r="I11" s="292" t="s">
        <v>22</v>
      </c>
      <c r="J11" s="292" t="s">
        <v>17</v>
      </c>
      <c r="K11" s="292" t="s">
        <v>18</v>
      </c>
      <c r="L11" s="292" t="s">
        <v>12</v>
      </c>
      <c r="M11" s="292" t="s">
        <v>20</v>
      </c>
      <c r="N11" s="292" t="s">
        <v>23</v>
      </c>
      <c r="O11" s="292" t="s">
        <v>19</v>
      </c>
      <c r="P11" s="292" t="s">
        <v>15</v>
      </c>
      <c r="Q11" s="292" t="s">
        <v>8</v>
      </c>
      <c r="R11" s="292" t="s">
        <v>9</v>
      </c>
      <c r="S11" s="292" t="s">
        <v>11</v>
      </c>
      <c r="T11" s="292" t="s">
        <v>14</v>
      </c>
      <c r="U11" s="292" t="s">
        <v>26</v>
      </c>
      <c r="V11" s="292" t="s">
        <v>25</v>
      </c>
      <c r="W11" s="292" t="s">
        <v>24</v>
      </c>
      <c r="X11" s="292" t="s">
        <v>10</v>
      </c>
      <c r="Y11" s="292" t="s">
        <v>69</v>
      </c>
      <c r="Z11" s="292" t="s">
        <v>21</v>
      </c>
      <c r="AA11" s="292" t="s">
        <v>222</v>
      </c>
      <c r="AB11" s="293" t="s">
        <v>3</v>
      </c>
      <c r="AC11" s="304"/>
      <c r="AD11" s="114" t="s">
        <v>29</v>
      </c>
      <c r="AE11" s="115" t="s">
        <v>2</v>
      </c>
      <c r="AF11" s="292" t="s">
        <v>5</v>
      </c>
      <c r="AG11" s="292" t="s">
        <v>6</v>
      </c>
      <c r="AH11" s="292" t="s">
        <v>4</v>
      </c>
      <c r="AI11" s="292" t="s">
        <v>7</v>
      </c>
      <c r="AJ11" s="292" t="s">
        <v>16</v>
      </c>
      <c r="AK11" s="292" t="s">
        <v>13</v>
      </c>
      <c r="AL11" s="292" t="s">
        <v>22</v>
      </c>
      <c r="AM11" s="292" t="s">
        <v>17</v>
      </c>
      <c r="AN11" s="292" t="s">
        <v>18</v>
      </c>
      <c r="AO11" s="292" t="s">
        <v>12</v>
      </c>
      <c r="AP11" s="292" t="s">
        <v>20</v>
      </c>
      <c r="AQ11" s="292" t="s">
        <v>23</v>
      </c>
      <c r="AR11" s="292" t="s">
        <v>19</v>
      </c>
      <c r="AS11" s="292" t="s">
        <v>15</v>
      </c>
      <c r="AT11" s="292" t="s">
        <v>8</v>
      </c>
      <c r="AU11" s="292" t="s">
        <v>9</v>
      </c>
      <c r="AV11" s="292" t="s">
        <v>11</v>
      </c>
      <c r="AW11" s="292" t="s">
        <v>14</v>
      </c>
      <c r="AX11" s="292" t="s">
        <v>26</v>
      </c>
      <c r="AY11" s="292" t="s">
        <v>25</v>
      </c>
      <c r="AZ11" s="292" t="s">
        <v>24</v>
      </c>
      <c r="BA11" s="292" t="s">
        <v>10</v>
      </c>
      <c r="BB11" s="292" t="s">
        <v>68</v>
      </c>
      <c r="BC11" s="292" t="s">
        <v>21</v>
      </c>
      <c r="BD11" s="292" t="s">
        <v>222</v>
      </c>
      <c r="BE11" s="293" t="s">
        <v>3</v>
      </c>
      <c r="BF11" s="116"/>
      <c r="BG11" s="117" t="s">
        <v>29</v>
      </c>
      <c r="BH11" s="115" t="s">
        <v>2</v>
      </c>
      <c r="BI11" s="292" t="s">
        <v>5</v>
      </c>
      <c r="BJ11" s="292" t="s">
        <v>6</v>
      </c>
      <c r="BK11" s="292" t="s">
        <v>4</v>
      </c>
      <c r="BL11" s="292" t="s">
        <v>7</v>
      </c>
      <c r="BM11" s="292" t="s">
        <v>16</v>
      </c>
      <c r="BN11" s="292" t="s">
        <v>13</v>
      </c>
      <c r="BO11" s="292" t="s">
        <v>22</v>
      </c>
      <c r="BP11" s="292" t="s">
        <v>17</v>
      </c>
      <c r="BQ11" s="292" t="s">
        <v>18</v>
      </c>
      <c r="BR11" s="292" t="s">
        <v>12</v>
      </c>
      <c r="BS11" s="292" t="s">
        <v>20</v>
      </c>
      <c r="BT11" s="292" t="s">
        <v>23</v>
      </c>
      <c r="BU11" s="292" t="s">
        <v>19</v>
      </c>
      <c r="BV11" s="292" t="s">
        <v>15</v>
      </c>
      <c r="BW11" s="292" t="s">
        <v>8</v>
      </c>
      <c r="BX11" s="292" t="s">
        <v>9</v>
      </c>
      <c r="BY11" s="292" t="s">
        <v>11</v>
      </c>
      <c r="BZ11" s="292" t="s">
        <v>14</v>
      </c>
      <c r="CA11" s="292" t="s">
        <v>26</v>
      </c>
      <c r="CB11" s="292" t="s">
        <v>25</v>
      </c>
      <c r="CC11" s="292" t="s">
        <v>24</v>
      </c>
      <c r="CD11" s="292" t="s">
        <v>10</v>
      </c>
      <c r="CE11" s="292" t="s">
        <v>68</v>
      </c>
      <c r="CF11" s="292" t="s">
        <v>21</v>
      </c>
      <c r="CG11" s="292" t="s">
        <v>222</v>
      </c>
      <c r="CH11" s="293" t="s">
        <v>3</v>
      </c>
      <c r="CI11" s="116"/>
      <c r="CJ11" s="117" t="s">
        <v>29</v>
      </c>
      <c r="CK11" s="115" t="s">
        <v>2</v>
      </c>
      <c r="CL11" s="292" t="s">
        <v>5</v>
      </c>
      <c r="CM11" s="292" t="s">
        <v>6</v>
      </c>
      <c r="CN11" s="292" t="s">
        <v>4</v>
      </c>
      <c r="CO11" s="292" t="s">
        <v>7</v>
      </c>
      <c r="CP11" s="292" t="s">
        <v>16</v>
      </c>
      <c r="CQ11" s="292" t="s">
        <v>13</v>
      </c>
      <c r="CR11" s="292" t="s">
        <v>22</v>
      </c>
      <c r="CS11" s="292" t="s">
        <v>17</v>
      </c>
      <c r="CT11" s="292" t="s">
        <v>18</v>
      </c>
      <c r="CU11" s="292" t="s">
        <v>12</v>
      </c>
      <c r="CV11" s="292" t="s">
        <v>20</v>
      </c>
      <c r="CW11" s="292" t="s">
        <v>23</v>
      </c>
      <c r="CX11" s="292" t="s">
        <v>19</v>
      </c>
      <c r="CY11" s="292" t="s">
        <v>15</v>
      </c>
      <c r="CZ11" s="292" t="s">
        <v>8</v>
      </c>
      <c r="DA11" s="292" t="s">
        <v>9</v>
      </c>
      <c r="DB11" s="292" t="s">
        <v>11</v>
      </c>
      <c r="DC11" s="292" t="s">
        <v>14</v>
      </c>
      <c r="DD11" s="292" t="s">
        <v>26</v>
      </c>
      <c r="DE11" s="292" t="s">
        <v>25</v>
      </c>
      <c r="DF11" s="292" t="s">
        <v>24</v>
      </c>
      <c r="DG11" s="292" t="s">
        <v>10</v>
      </c>
      <c r="DH11" s="292" t="s">
        <v>68</v>
      </c>
      <c r="DI11" s="292" t="s">
        <v>21</v>
      </c>
      <c r="DJ11" s="292" t="s">
        <v>222</v>
      </c>
      <c r="DK11" s="293" t="s">
        <v>3</v>
      </c>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c r="FN11" s="304"/>
      <c r="FO11" s="304"/>
      <c r="FP11" s="304"/>
      <c r="FQ11" s="304"/>
      <c r="FR11" s="304"/>
      <c r="FS11" s="304"/>
      <c r="FT11" s="304"/>
      <c r="FU11" s="304"/>
      <c r="FV11" s="304"/>
      <c r="FW11" s="304"/>
      <c r="FX11" s="304"/>
      <c r="FY11" s="304"/>
      <c r="FZ11" s="304"/>
      <c r="GA11" s="304"/>
      <c r="GB11" s="304"/>
      <c r="GC11" s="304"/>
      <c r="GD11" s="304"/>
      <c r="GE11" s="304"/>
      <c r="GF11" s="304"/>
      <c r="GG11" s="304"/>
      <c r="GH11" s="304"/>
      <c r="GI11" s="304"/>
      <c r="GJ11" s="304"/>
      <c r="GK11" s="304"/>
      <c r="GL11" s="304"/>
      <c r="GM11" s="304"/>
      <c r="GN11" s="304"/>
      <c r="GO11" s="304"/>
      <c r="GP11" s="304"/>
      <c r="GQ11" s="304"/>
      <c r="GR11" s="304"/>
      <c r="GS11" s="304"/>
      <c r="GT11" s="304"/>
      <c r="GU11" s="304"/>
      <c r="GV11" s="304"/>
      <c r="GW11" s="304"/>
      <c r="GX11" s="304"/>
      <c r="GY11" s="304"/>
      <c r="GZ11" s="304"/>
      <c r="HA11" s="304"/>
      <c r="HB11" s="304"/>
      <c r="HC11" s="304"/>
      <c r="HD11" s="304"/>
      <c r="HE11" s="304"/>
      <c r="HF11" s="304"/>
      <c r="HG11" s="304"/>
      <c r="HH11" s="304"/>
      <c r="HI11" s="304"/>
      <c r="HJ11" s="304"/>
      <c r="HK11" s="304"/>
      <c r="HL11" s="304"/>
      <c r="HM11" s="304"/>
      <c r="HN11" s="304"/>
      <c r="HO11" s="304"/>
      <c r="HP11" s="304"/>
    </row>
    <row r="12" spans="1:224" s="307" customFormat="1" ht="12.75" customHeight="1" x14ac:dyDescent="0.2">
      <c r="A12" s="400">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304"/>
      <c r="AD12" s="400">
        <v>2015</v>
      </c>
      <c r="AE12" s="143" t="s">
        <v>39</v>
      </c>
      <c r="AF12" s="135" t="s">
        <v>175</v>
      </c>
      <c r="AG12" s="135" t="s">
        <v>175</v>
      </c>
      <c r="AH12" s="135" t="s">
        <v>175</v>
      </c>
      <c r="AI12" s="135" t="s">
        <v>175</v>
      </c>
      <c r="AJ12" s="135" t="s">
        <v>175</v>
      </c>
      <c r="AK12" s="135" t="s">
        <v>175</v>
      </c>
      <c r="AL12" s="135" t="s">
        <v>175</v>
      </c>
      <c r="AM12" s="135" t="s">
        <v>175</v>
      </c>
      <c r="AN12" s="135" t="s">
        <v>175</v>
      </c>
      <c r="AO12" s="135" t="s">
        <v>175</v>
      </c>
      <c r="AP12" s="135" t="s">
        <v>175</v>
      </c>
      <c r="AQ12" s="135" t="s">
        <v>175</v>
      </c>
      <c r="AR12" s="135" t="s">
        <v>175</v>
      </c>
      <c r="AS12" s="135" t="s">
        <v>175</v>
      </c>
      <c r="AT12" s="135" t="s">
        <v>175</v>
      </c>
      <c r="AU12" s="135" t="s">
        <v>175</v>
      </c>
      <c r="AV12" s="135" t="s">
        <v>175</v>
      </c>
      <c r="AW12" s="135" t="s">
        <v>175</v>
      </c>
      <c r="AX12" s="135" t="s">
        <v>175</v>
      </c>
      <c r="AY12" s="135" t="s">
        <v>175</v>
      </c>
      <c r="AZ12" s="135" t="s">
        <v>175</v>
      </c>
      <c r="BA12" s="135" t="s">
        <v>175</v>
      </c>
      <c r="BB12" s="135" t="s">
        <v>175</v>
      </c>
      <c r="BC12" s="135" t="s">
        <v>175</v>
      </c>
      <c r="BD12" s="135" t="s">
        <v>175</v>
      </c>
      <c r="BE12" s="136" t="s">
        <v>175</v>
      </c>
      <c r="BF12" s="237"/>
      <c r="BG12" s="400">
        <v>2015</v>
      </c>
      <c r="BH12" s="143" t="s">
        <v>39</v>
      </c>
      <c r="BI12" s="135" t="s">
        <v>175</v>
      </c>
      <c r="BJ12" s="135" t="s">
        <v>175</v>
      </c>
      <c r="BK12" s="135" t="s">
        <v>175</v>
      </c>
      <c r="BL12" s="135" t="s">
        <v>175</v>
      </c>
      <c r="BM12" s="135" t="s">
        <v>175</v>
      </c>
      <c r="BN12" s="135" t="s">
        <v>175</v>
      </c>
      <c r="BO12" s="135" t="s">
        <v>175</v>
      </c>
      <c r="BP12" s="135" t="s">
        <v>175</v>
      </c>
      <c r="BQ12" s="135" t="s">
        <v>175</v>
      </c>
      <c r="BR12" s="135" t="s">
        <v>175</v>
      </c>
      <c r="BS12" s="135" t="s">
        <v>175</v>
      </c>
      <c r="BT12" s="135" t="s">
        <v>175</v>
      </c>
      <c r="BU12" s="135" t="s">
        <v>175</v>
      </c>
      <c r="BV12" s="135" t="s">
        <v>175</v>
      </c>
      <c r="BW12" s="135" t="s">
        <v>175</v>
      </c>
      <c r="BX12" s="135" t="s">
        <v>175</v>
      </c>
      <c r="BY12" s="135" t="s">
        <v>175</v>
      </c>
      <c r="BZ12" s="135" t="s">
        <v>175</v>
      </c>
      <c r="CA12" s="135" t="s">
        <v>175</v>
      </c>
      <c r="CB12" s="135" t="s">
        <v>175</v>
      </c>
      <c r="CC12" s="135" t="s">
        <v>175</v>
      </c>
      <c r="CD12" s="135" t="s">
        <v>175</v>
      </c>
      <c r="CE12" s="135" t="s">
        <v>175</v>
      </c>
      <c r="CF12" s="135" t="s">
        <v>175</v>
      </c>
      <c r="CG12" s="135" t="s">
        <v>175</v>
      </c>
      <c r="CH12" s="136" t="s">
        <v>175</v>
      </c>
      <c r="CI12" s="237"/>
      <c r="CJ12" s="400">
        <v>2015</v>
      </c>
      <c r="CK12" s="143" t="s">
        <v>39</v>
      </c>
      <c r="CL12" s="129" t="s">
        <v>175</v>
      </c>
      <c r="CM12" s="129" t="s">
        <v>175</v>
      </c>
      <c r="CN12" s="129" t="s">
        <v>175</v>
      </c>
      <c r="CO12" s="129" t="s">
        <v>175</v>
      </c>
      <c r="CP12" s="129" t="s">
        <v>175</v>
      </c>
      <c r="CQ12" s="129" t="s">
        <v>175</v>
      </c>
      <c r="CR12" s="129" t="s">
        <v>175</v>
      </c>
      <c r="CS12" s="129" t="s">
        <v>175</v>
      </c>
      <c r="CT12" s="129" t="s">
        <v>175</v>
      </c>
      <c r="CU12" s="129" t="s">
        <v>175</v>
      </c>
      <c r="CV12" s="129" t="s">
        <v>175</v>
      </c>
      <c r="CW12" s="129" t="s">
        <v>175</v>
      </c>
      <c r="CX12" s="129" t="s">
        <v>175</v>
      </c>
      <c r="CY12" s="129" t="s">
        <v>175</v>
      </c>
      <c r="CZ12" s="129" t="s">
        <v>175</v>
      </c>
      <c r="DA12" s="129" t="s">
        <v>175</v>
      </c>
      <c r="DB12" s="129" t="s">
        <v>175</v>
      </c>
      <c r="DC12" s="129" t="s">
        <v>175</v>
      </c>
      <c r="DD12" s="129" t="s">
        <v>175</v>
      </c>
      <c r="DE12" s="129" t="s">
        <v>175</v>
      </c>
      <c r="DF12" s="129" t="s">
        <v>175</v>
      </c>
      <c r="DG12" s="129" t="s">
        <v>175</v>
      </c>
      <c r="DH12" s="129" t="s">
        <v>175</v>
      </c>
      <c r="DI12" s="129" t="s">
        <v>175</v>
      </c>
      <c r="DJ12" s="129" t="s">
        <v>175</v>
      </c>
      <c r="DK12" s="130" t="s">
        <v>175</v>
      </c>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c r="FN12" s="304"/>
      <c r="FO12" s="304"/>
      <c r="FP12" s="304"/>
      <c r="FQ12" s="304"/>
      <c r="FR12" s="304"/>
      <c r="FS12" s="304"/>
      <c r="FT12" s="304"/>
      <c r="FU12" s="304"/>
      <c r="FV12" s="304"/>
      <c r="FW12" s="304"/>
      <c r="FX12" s="304"/>
      <c r="FY12" s="304"/>
      <c r="FZ12" s="304"/>
      <c r="GA12" s="304"/>
      <c r="GB12" s="304"/>
      <c r="GC12" s="304"/>
      <c r="GD12" s="304"/>
      <c r="GE12" s="304"/>
      <c r="GF12" s="304"/>
      <c r="GG12" s="304"/>
      <c r="GH12" s="304"/>
      <c r="GI12" s="304"/>
      <c r="GJ12" s="304"/>
      <c r="GK12" s="304"/>
      <c r="GL12" s="304"/>
      <c r="GM12" s="304"/>
      <c r="GN12" s="304"/>
      <c r="GO12" s="304"/>
      <c r="GP12" s="304"/>
      <c r="GQ12" s="304"/>
      <c r="GR12" s="304"/>
      <c r="GS12" s="304"/>
      <c r="GT12" s="304"/>
      <c r="GU12" s="304"/>
      <c r="GV12" s="304"/>
      <c r="GW12" s="304"/>
      <c r="GX12" s="304"/>
      <c r="GY12" s="304"/>
      <c r="GZ12" s="304"/>
      <c r="HA12" s="304"/>
      <c r="HB12" s="304"/>
      <c r="HC12" s="304"/>
      <c r="HD12" s="304"/>
      <c r="HE12" s="304"/>
      <c r="HF12" s="304"/>
      <c r="HG12" s="304"/>
      <c r="HH12" s="304"/>
      <c r="HI12" s="304"/>
      <c r="HJ12" s="304"/>
      <c r="HK12" s="304"/>
      <c r="HL12" s="304"/>
      <c r="HM12" s="304"/>
      <c r="HN12" s="304"/>
      <c r="HO12" s="304"/>
      <c r="HP12" s="304"/>
    </row>
    <row r="13" spans="1:224" s="307" customFormat="1" ht="12.75" customHeight="1" x14ac:dyDescent="0.2">
      <c r="A13" s="401"/>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304"/>
      <c r="AD13" s="401"/>
      <c r="AE13" s="144" t="s">
        <v>40</v>
      </c>
      <c r="AF13" s="131" t="s">
        <v>175</v>
      </c>
      <c r="AG13" s="131" t="s">
        <v>175</v>
      </c>
      <c r="AH13" s="131" t="s">
        <v>175</v>
      </c>
      <c r="AI13" s="131" t="s">
        <v>175</v>
      </c>
      <c r="AJ13" s="131" t="s">
        <v>175</v>
      </c>
      <c r="AK13" s="131" t="s">
        <v>175</v>
      </c>
      <c r="AL13" s="131" t="s">
        <v>175</v>
      </c>
      <c r="AM13" s="131" t="s">
        <v>175</v>
      </c>
      <c r="AN13" s="131" t="s">
        <v>175</v>
      </c>
      <c r="AO13" s="131" t="s">
        <v>175</v>
      </c>
      <c r="AP13" s="131" t="s">
        <v>175</v>
      </c>
      <c r="AQ13" s="131" t="s">
        <v>175</v>
      </c>
      <c r="AR13" s="131" t="s">
        <v>175</v>
      </c>
      <c r="AS13" s="131" t="s">
        <v>175</v>
      </c>
      <c r="AT13" s="131" t="s">
        <v>175</v>
      </c>
      <c r="AU13" s="131" t="s">
        <v>175</v>
      </c>
      <c r="AV13" s="131" t="s">
        <v>175</v>
      </c>
      <c r="AW13" s="131" t="s">
        <v>175</v>
      </c>
      <c r="AX13" s="131" t="s">
        <v>175</v>
      </c>
      <c r="AY13" s="131" t="s">
        <v>175</v>
      </c>
      <c r="AZ13" s="131" t="s">
        <v>175</v>
      </c>
      <c r="BA13" s="131" t="s">
        <v>175</v>
      </c>
      <c r="BB13" s="131" t="s">
        <v>175</v>
      </c>
      <c r="BC13" s="131" t="s">
        <v>175</v>
      </c>
      <c r="BD13" s="131" t="s">
        <v>175</v>
      </c>
      <c r="BE13" s="132" t="s">
        <v>175</v>
      </c>
      <c r="BF13" s="237"/>
      <c r="BG13" s="401"/>
      <c r="BH13" s="144" t="s">
        <v>40</v>
      </c>
      <c r="BI13" s="131" t="s">
        <v>175</v>
      </c>
      <c r="BJ13" s="131" t="s">
        <v>175</v>
      </c>
      <c r="BK13" s="131" t="s">
        <v>175</v>
      </c>
      <c r="BL13" s="131" t="s">
        <v>175</v>
      </c>
      <c r="BM13" s="131" t="s">
        <v>175</v>
      </c>
      <c r="BN13" s="131" t="s">
        <v>175</v>
      </c>
      <c r="BO13" s="131" t="s">
        <v>175</v>
      </c>
      <c r="BP13" s="131" t="s">
        <v>175</v>
      </c>
      <c r="BQ13" s="131" t="s">
        <v>175</v>
      </c>
      <c r="BR13" s="131" t="s">
        <v>175</v>
      </c>
      <c r="BS13" s="131" t="s">
        <v>175</v>
      </c>
      <c r="BT13" s="131" t="s">
        <v>175</v>
      </c>
      <c r="BU13" s="131" t="s">
        <v>175</v>
      </c>
      <c r="BV13" s="131" t="s">
        <v>175</v>
      </c>
      <c r="BW13" s="131" t="s">
        <v>175</v>
      </c>
      <c r="BX13" s="131" t="s">
        <v>175</v>
      </c>
      <c r="BY13" s="131" t="s">
        <v>175</v>
      </c>
      <c r="BZ13" s="131" t="s">
        <v>175</v>
      </c>
      <c r="CA13" s="131" t="s">
        <v>175</v>
      </c>
      <c r="CB13" s="131" t="s">
        <v>175</v>
      </c>
      <c r="CC13" s="131" t="s">
        <v>175</v>
      </c>
      <c r="CD13" s="131" t="s">
        <v>175</v>
      </c>
      <c r="CE13" s="131" t="s">
        <v>175</v>
      </c>
      <c r="CF13" s="131" t="s">
        <v>175</v>
      </c>
      <c r="CG13" s="131" t="s">
        <v>175</v>
      </c>
      <c r="CH13" s="132" t="s">
        <v>175</v>
      </c>
      <c r="CI13" s="237"/>
      <c r="CJ13" s="401"/>
      <c r="CK13" s="144" t="s">
        <v>40</v>
      </c>
      <c r="CL13" s="131" t="s">
        <v>175</v>
      </c>
      <c r="CM13" s="131" t="s">
        <v>175</v>
      </c>
      <c r="CN13" s="131" t="s">
        <v>175</v>
      </c>
      <c r="CO13" s="131" t="s">
        <v>175</v>
      </c>
      <c r="CP13" s="131" t="s">
        <v>175</v>
      </c>
      <c r="CQ13" s="131" t="s">
        <v>175</v>
      </c>
      <c r="CR13" s="131" t="s">
        <v>175</v>
      </c>
      <c r="CS13" s="131" t="s">
        <v>175</v>
      </c>
      <c r="CT13" s="131" t="s">
        <v>175</v>
      </c>
      <c r="CU13" s="131" t="s">
        <v>175</v>
      </c>
      <c r="CV13" s="131" t="s">
        <v>175</v>
      </c>
      <c r="CW13" s="131" t="s">
        <v>175</v>
      </c>
      <c r="CX13" s="131" t="s">
        <v>175</v>
      </c>
      <c r="CY13" s="131" t="s">
        <v>175</v>
      </c>
      <c r="CZ13" s="131" t="s">
        <v>175</v>
      </c>
      <c r="DA13" s="131" t="s">
        <v>175</v>
      </c>
      <c r="DB13" s="131" t="s">
        <v>175</v>
      </c>
      <c r="DC13" s="131" t="s">
        <v>175</v>
      </c>
      <c r="DD13" s="131" t="s">
        <v>175</v>
      </c>
      <c r="DE13" s="131" t="s">
        <v>175</v>
      </c>
      <c r="DF13" s="131" t="s">
        <v>175</v>
      </c>
      <c r="DG13" s="131" t="s">
        <v>175</v>
      </c>
      <c r="DH13" s="131" t="s">
        <v>175</v>
      </c>
      <c r="DI13" s="131" t="s">
        <v>175</v>
      </c>
      <c r="DJ13" s="131" t="s">
        <v>175</v>
      </c>
      <c r="DK13" s="132" t="s">
        <v>175</v>
      </c>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c r="FN13" s="304"/>
      <c r="FO13" s="304"/>
      <c r="FP13" s="304"/>
      <c r="FQ13" s="304"/>
      <c r="FR13" s="304"/>
      <c r="FS13" s="304"/>
      <c r="FT13" s="304"/>
      <c r="FU13" s="304"/>
      <c r="FV13" s="304"/>
      <c r="FW13" s="304"/>
      <c r="FX13" s="304"/>
      <c r="FY13" s="304"/>
      <c r="FZ13" s="304"/>
      <c r="GA13" s="304"/>
      <c r="GB13" s="304"/>
      <c r="GC13" s="304"/>
      <c r="GD13" s="304"/>
      <c r="GE13" s="304"/>
      <c r="GF13" s="304"/>
      <c r="GG13" s="304"/>
      <c r="GH13" s="304"/>
      <c r="GI13" s="304"/>
      <c r="GJ13" s="304"/>
      <c r="GK13" s="304"/>
      <c r="GL13" s="304"/>
      <c r="GM13" s="304"/>
      <c r="GN13" s="304"/>
      <c r="GO13" s="304"/>
      <c r="GP13" s="304"/>
      <c r="GQ13" s="304"/>
      <c r="GR13" s="304"/>
      <c r="GS13" s="304"/>
      <c r="GT13" s="304"/>
      <c r="GU13" s="304"/>
      <c r="GV13" s="304"/>
      <c r="GW13" s="304"/>
      <c r="GX13" s="304"/>
      <c r="GY13" s="304"/>
      <c r="GZ13" s="304"/>
      <c r="HA13" s="304"/>
      <c r="HB13" s="304"/>
      <c r="HC13" s="304"/>
      <c r="HD13" s="304"/>
      <c r="HE13" s="304"/>
      <c r="HF13" s="304"/>
      <c r="HG13" s="304"/>
      <c r="HH13" s="304"/>
      <c r="HI13" s="304"/>
      <c r="HJ13" s="304"/>
      <c r="HK13" s="304"/>
      <c r="HL13" s="304"/>
      <c r="HM13" s="304"/>
      <c r="HN13" s="304"/>
      <c r="HO13" s="304"/>
      <c r="HP13" s="304"/>
    </row>
    <row r="14" spans="1:224" s="307" customFormat="1" ht="12.75" customHeight="1" x14ac:dyDescent="0.2">
      <c r="A14" s="401"/>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304"/>
      <c r="AD14" s="401"/>
      <c r="AE14" s="143" t="s">
        <v>41</v>
      </c>
      <c r="AF14" s="129" t="s">
        <v>175</v>
      </c>
      <c r="AG14" s="129" t="s">
        <v>175</v>
      </c>
      <c r="AH14" s="129" t="s">
        <v>175</v>
      </c>
      <c r="AI14" s="129" t="s">
        <v>175</v>
      </c>
      <c r="AJ14" s="129" t="s">
        <v>175</v>
      </c>
      <c r="AK14" s="129" t="s">
        <v>175</v>
      </c>
      <c r="AL14" s="129" t="s">
        <v>175</v>
      </c>
      <c r="AM14" s="129" t="s">
        <v>175</v>
      </c>
      <c r="AN14" s="129" t="s">
        <v>175</v>
      </c>
      <c r="AO14" s="129" t="s">
        <v>175</v>
      </c>
      <c r="AP14" s="129" t="s">
        <v>175</v>
      </c>
      <c r="AQ14" s="129" t="s">
        <v>175</v>
      </c>
      <c r="AR14" s="129" t="s">
        <v>175</v>
      </c>
      <c r="AS14" s="129" t="s">
        <v>175</v>
      </c>
      <c r="AT14" s="129" t="s">
        <v>175</v>
      </c>
      <c r="AU14" s="129" t="s">
        <v>175</v>
      </c>
      <c r="AV14" s="129" t="s">
        <v>175</v>
      </c>
      <c r="AW14" s="129" t="s">
        <v>175</v>
      </c>
      <c r="AX14" s="129" t="s">
        <v>175</v>
      </c>
      <c r="AY14" s="129" t="s">
        <v>175</v>
      </c>
      <c r="AZ14" s="129" t="s">
        <v>175</v>
      </c>
      <c r="BA14" s="129" t="s">
        <v>175</v>
      </c>
      <c r="BB14" s="129" t="s">
        <v>175</v>
      </c>
      <c r="BC14" s="129" t="s">
        <v>175</v>
      </c>
      <c r="BD14" s="129" t="s">
        <v>175</v>
      </c>
      <c r="BE14" s="130" t="s">
        <v>175</v>
      </c>
      <c r="BF14" s="237"/>
      <c r="BG14" s="401"/>
      <c r="BH14" s="143" t="s">
        <v>41</v>
      </c>
      <c r="BI14" s="129" t="s">
        <v>175</v>
      </c>
      <c r="BJ14" s="129" t="s">
        <v>175</v>
      </c>
      <c r="BK14" s="129" t="s">
        <v>175</v>
      </c>
      <c r="BL14" s="129" t="s">
        <v>175</v>
      </c>
      <c r="BM14" s="129" t="s">
        <v>175</v>
      </c>
      <c r="BN14" s="129" t="s">
        <v>175</v>
      </c>
      <c r="BO14" s="129" t="s">
        <v>175</v>
      </c>
      <c r="BP14" s="129" t="s">
        <v>175</v>
      </c>
      <c r="BQ14" s="129" t="s">
        <v>175</v>
      </c>
      <c r="BR14" s="129" t="s">
        <v>175</v>
      </c>
      <c r="BS14" s="129" t="s">
        <v>175</v>
      </c>
      <c r="BT14" s="129" t="s">
        <v>175</v>
      </c>
      <c r="BU14" s="129" t="s">
        <v>175</v>
      </c>
      <c r="BV14" s="129" t="s">
        <v>175</v>
      </c>
      <c r="BW14" s="129" t="s">
        <v>175</v>
      </c>
      <c r="BX14" s="129" t="s">
        <v>175</v>
      </c>
      <c r="BY14" s="129" t="s">
        <v>175</v>
      </c>
      <c r="BZ14" s="129" t="s">
        <v>175</v>
      </c>
      <c r="CA14" s="129" t="s">
        <v>175</v>
      </c>
      <c r="CB14" s="129" t="s">
        <v>175</v>
      </c>
      <c r="CC14" s="129" t="s">
        <v>175</v>
      </c>
      <c r="CD14" s="129" t="s">
        <v>175</v>
      </c>
      <c r="CE14" s="129" t="s">
        <v>175</v>
      </c>
      <c r="CF14" s="129" t="s">
        <v>175</v>
      </c>
      <c r="CG14" s="129" t="s">
        <v>175</v>
      </c>
      <c r="CH14" s="130" t="s">
        <v>175</v>
      </c>
      <c r="CI14" s="237"/>
      <c r="CJ14" s="401"/>
      <c r="CK14" s="143" t="s">
        <v>41</v>
      </c>
      <c r="CL14" s="129" t="s">
        <v>175</v>
      </c>
      <c r="CM14" s="129" t="s">
        <v>175</v>
      </c>
      <c r="CN14" s="129" t="s">
        <v>175</v>
      </c>
      <c r="CO14" s="129" t="s">
        <v>175</v>
      </c>
      <c r="CP14" s="129" t="s">
        <v>175</v>
      </c>
      <c r="CQ14" s="129" t="s">
        <v>175</v>
      </c>
      <c r="CR14" s="129" t="s">
        <v>175</v>
      </c>
      <c r="CS14" s="129" t="s">
        <v>175</v>
      </c>
      <c r="CT14" s="129" t="s">
        <v>175</v>
      </c>
      <c r="CU14" s="129" t="s">
        <v>175</v>
      </c>
      <c r="CV14" s="129" t="s">
        <v>175</v>
      </c>
      <c r="CW14" s="129" t="s">
        <v>175</v>
      </c>
      <c r="CX14" s="129" t="s">
        <v>175</v>
      </c>
      <c r="CY14" s="129" t="s">
        <v>175</v>
      </c>
      <c r="CZ14" s="129" t="s">
        <v>175</v>
      </c>
      <c r="DA14" s="129" t="s">
        <v>175</v>
      </c>
      <c r="DB14" s="129" t="s">
        <v>175</v>
      </c>
      <c r="DC14" s="129" t="s">
        <v>175</v>
      </c>
      <c r="DD14" s="129" t="s">
        <v>175</v>
      </c>
      <c r="DE14" s="129" t="s">
        <v>175</v>
      </c>
      <c r="DF14" s="129" t="s">
        <v>175</v>
      </c>
      <c r="DG14" s="129" t="s">
        <v>175</v>
      </c>
      <c r="DH14" s="129" t="s">
        <v>175</v>
      </c>
      <c r="DI14" s="129" t="s">
        <v>175</v>
      </c>
      <c r="DJ14" s="129" t="s">
        <v>175</v>
      </c>
      <c r="DK14" s="130" t="s">
        <v>175</v>
      </c>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c r="FN14" s="304"/>
      <c r="FO14" s="304"/>
      <c r="FP14" s="304"/>
      <c r="FQ14" s="304"/>
      <c r="FR14" s="304"/>
      <c r="FS14" s="304"/>
      <c r="FT14" s="304"/>
      <c r="FU14" s="304"/>
      <c r="FV14" s="304"/>
      <c r="FW14" s="304"/>
      <c r="FX14" s="304"/>
      <c r="FY14" s="304"/>
      <c r="FZ14" s="304"/>
      <c r="GA14" s="304"/>
      <c r="GB14" s="304"/>
      <c r="GC14" s="304"/>
      <c r="GD14" s="304"/>
      <c r="GE14" s="304"/>
      <c r="GF14" s="304"/>
      <c r="GG14" s="304"/>
      <c r="GH14" s="304"/>
      <c r="GI14" s="304"/>
      <c r="GJ14" s="304"/>
      <c r="GK14" s="304"/>
      <c r="GL14" s="304"/>
      <c r="GM14" s="304"/>
      <c r="GN14" s="304"/>
      <c r="GO14" s="304"/>
      <c r="GP14" s="304"/>
      <c r="GQ14" s="304"/>
      <c r="GR14" s="304"/>
      <c r="GS14" s="304"/>
      <c r="GT14" s="304"/>
      <c r="GU14" s="304"/>
      <c r="GV14" s="304"/>
      <c r="GW14" s="304"/>
      <c r="GX14" s="304"/>
      <c r="GY14" s="304"/>
      <c r="GZ14" s="304"/>
      <c r="HA14" s="304"/>
      <c r="HB14" s="304"/>
      <c r="HC14" s="304"/>
      <c r="HD14" s="304"/>
      <c r="HE14" s="304"/>
      <c r="HF14" s="304"/>
      <c r="HG14" s="304"/>
      <c r="HH14" s="304"/>
      <c r="HI14" s="304"/>
      <c r="HJ14" s="304"/>
      <c r="HK14" s="304"/>
      <c r="HL14" s="304"/>
      <c r="HM14" s="304"/>
      <c r="HN14" s="304"/>
      <c r="HO14" s="304"/>
      <c r="HP14" s="304"/>
    </row>
    <row r="15" spans="1:224" s="307" customFormat="1" ht="12.75" customHeight="1" x14ac:dyDescent="0.2">
      <c r="A15" s="402"/>
      <c r="B15" s="215"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304"/>
      <c r="AD15" s="402"/>
      <c r="AE15" s="215" t="s">
        <v>42</v>
      </c>
      <c r="AF15" s="133" t="s">
        <v>175</v>
      </c>
      <c r="AG15" s="133" t="s">
        <v>175</v>
      </c>
      <c r="AH15" s="133" t="s">
        <v>175</v>
      </c>
      <c r="AI15" s="133" t="s">
        <v>175</v>
      </c>
      <c r="AJ15" s="133" t="s">
        <v>175</v>
      </c>
      <c r="AK15" s="133" t="s">
        <v>175</v>
      </c>
      <c r="AL15" s="133" t="s">
        <v>175</v>
      </c>
      <c r="AM15" s="133" t="s">
        <v>175</v>
      </c>
      <c r="AN15" s="133" t="s">
        <v>175</v>
      </c>
      <c r="AO15" s="133" t="s">
        <v>175</v>
      </c>
      <c r="AP15" s="133" t="s">
        <v>175</v>
      </c>
      <c r="AQ15" s="133" t="s">
        <v>175</v>
      </c>
      <c r="AR15" s="133" t="s">
        <v>175</v>
      </c>
      <c r="AS15" s="133" t="s">
        <v>175</v>
      </c>
      <c r="AT15" s="133" t="s">
        <v>175</v>
      </c>
      <c r="AU15" s="133" t="s">
        <v>175</v>
      </c>
      <c r="AV15" s="133" t="s">
        <v>175</v>
      </c>
      <c r="AW15" s="133" t="s">
        <v>175</v>
      </c>
      <c r="AX15" s="133" t="s">
        <v>175</v>
      </c>
      <c r="AY15" s="133" t="s">
        <v>175</v>
      </c>
      <c r="AZ15" s="133" t="s">
        <v>175</v>
      </c>
      <c r="BA15" s="133" t="s">
        <v>175</v>
      </c>
      <c r="BB15" s="133" t="s">
        <v>175</v>
      </c>
      <c r="BC15" s="133" t="s">
        <v>175</v>
      </c>
      <c r="BD15" s="133" t="s">
        <v>175</v>
      </c>
      <c r="BE15" s="134" t="s">
        <v>175</v>
      </c>
      <c r="BF15" s="237"/>
      <c r="BG15" s="402"/>
      <c r="BH15" s="215" t="s">
        <v>42</v>
      </c>
      <c r="BI15" s="133" t="s">
        <v>175</v>
      </c>
      <c r="BJ15" s="133" t="s">
        <v>175</v>
      </c>
      <c r="BK15" s="133" t="s">
        <v>175</v>
      </c>
      <c r="BL15" s="133" t="s">
        <v>175</v>
      </c>
      <c r="BM15" s="133" t="s">
        <v>175</v>
      </c>
      <c r="BN15" s="133" t="s">
        <v>175</v>
      </c>
      <c r="BO15" s="133" t="s">
        <v>175</v>
      </c>
      <c r="BP15" s="133" t="s">
        <v>175</v>
      </c>
      <c r="BQ15" s="133" t="s">
        <v>175</v>
      </c>
      <c r="BR15" s="133" t="s">
        <v>175</v>
      </c>
      <c r="BS15" s="133" t="s">
        <v>175</v>
      </c>
      <c r="BT15" s="133" t="s">
        <v>175</v>
      </c>
      <c r="BU15" s="133" t="s">
        <v>175</v>
      </c>
      <c r="BV15" s="133" t="s">
        <v>175</v>
      </c>
      <c r="BW15" s="133" t="s">
        <v>175</v>
      </c>
      <c r="BX15" s="133" t="s">
        <v>175</v>
      </c>
      <c r="BY15" s="133" t="s">
        <v>175</v>
      </c>
      <c r="BZ15" s="133" t="s">
        <v>175</v>
      </c>
      <c r="CA15" s="133" t="s">
        <v>175</v>
      </c>
      <c r="CB15" s="133" t="s">
        <v>175</v>
      </c>
      <c r="CC15" s="133" t="s">
        <v>175</v>
      </c>
      <c r="CD15" s="133" t="s">
        <v>175</v>
      </c>
      <c r="CE15" s="133" t="s">
        <v>175</v>
      </c>
      <c r="CF15" s="133" t="s">
        <v>175</v>
      </c>
      <c r="CG15" s="133" t="s">
        <v>175</v>
      </c>
      <c r="CH15" s="134" t="s">
        <v>175</v>
      </c>
      <c r="CI15" s="237"/>
      <c r="CJ15" s="402"/>
      <c r="CK15" s="215" t="s">
        <v>42</v>
      </c>
      <c r="CL15" s="133" t="s">
        <v>175</v>
      </c>
      <c r="CM15" s="133" t="s">
        <v>175</v>
      </c>
      <c r="CN15" s="133" t="s">
        <v>175</v>
      </c>
      <c r="CO15" s="133" t="s">
        <v>175</v>
      </c>
      <c r="CP15" s="133" t="s">
        <v>175</v>
      </c>
      <c r="CQ15" s="133" t="s">
        <v>175</v>
      </c>
      <c r="CR15" s="133" t="s">
        <v>175</v>
      </c>
      <c r="CS15" s="133" t="s">
        <v>175</v>
      </c>
      <c r="CT15" s="133" t="s">
        <v>175</v>
      </c>
      <c r="CU15" s="133" t="s">
        <v>175</v>
      </c>
      <c r="CV15" s="133" t="s">
        <v>175</v>
      </c>
      <c r="CW15" s="133" t="s">
        <v>175</v>
      </c>
      <c r="CX15" s="133" t="s">
        <v>175</v>
      </c>
      <c r="CY15" s="133" t="s">
        <v>175</v>
      </c>
      <c r="CZ15" s="133" t="s">
        <v>175</v>
      </c>
      <c r="DA15" s="133" t="s">
        <v>175</v>
      </c>
      <c r="DB15" s="133" t="s">
        <v>175</v>
      </c>
      <c r="DC15" s="133" t="s">
        <v>175</v>
      </c>
      <c r="DD15" s="133" t="s">
        <v>175</v>
      </c>
      <c r="DE15" s="133" t="s">
        <v>175</v>
      </c>
      <c r="DF15" s="133" t="s">
        <v>175</v>
      </c>
      <c r="DG15" s="133" t="s">
        <v>175</v>
      </c>
      <c r="DH15" s="133" t="s">
        <v>175</v>
      </c>
      <c r="DI15" s="133" t="s">
        <v>175</v>
      </c>
      <c r="DJ15" s="133" t="s">
        <v>175</v>
      </c>
      <c r="DK15" s="134" t="s">
        <v>175</v>
      </c>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c r="FN15" s="304"/>
      <c r="FO15" s="304"/>
      <c r="FP15" s="304"/>
      <c r="FQ15" s="304"/>
      <c r="FR15" s="304"/>
      <c r="FS15" s="304"/>
      <c r="FT15" s="304"/>
      <c r="FU15" s="304"/>
      <c r="FV15" s="304"/>
      <c r="FW15" s="304"/>
      <c r="FX15" s="304"/>
      <c r="FY15" s="304"/>
      <c r="FZ15" s="304"/>
      <c r="GA15" s="304"/>
      <c r="GB15" s="304"/>
      <c r="GC15" s="304"/>
      <c r="GD15" s="304"/>
      <c r="GE15" s="304"/>
      <c r="GF15" s="304"/>
      <c r="GG15" s="304"/>
      <c r="GH15" s="304"/>
      <c r="GI15" s="304"/>
      <c r="GJ15" s="304"/>
      <c r="GK15" s="304"/>
      <c r="GL15" s="304"/>
      <c r="GM15" s="304"/>
      <c r="GN15" s="304"/>
      <c r="GO15" s="304"/>
      <c r="GP15" s="304"/>
      <c r="GQ15" s="304"/>
      <c r="GR15" s="304"/>
      <c r="GS15" s="304"/>
      <c r="GT15" s="304"/>
      <c r="GU15" s="304"/>
      <c r="GV15" s="304"/>
      <c r="GW15" s="304"/>
      <c r="GX15" s="304"/>
      <c r="GY15" s="304"/>
      <c r="GZ15" s="304"/>
      <c r="HA15" s="304"/>
      <c r="HB15" s="304"/>
      <c r="HC15" s="304"/>
      <c r="HD15" s="304"/>
      <c r="HE15" s="304"/>
      <c r="HF15" s="304"/>
      <c r="HG15" s="304"/>
      <c r="HH15" s="304"/>
      <c r="HI15" s="304"/>
      <c r="HJ15" s="304"/>
      <c r="HK15" s="304"/>
      <c r="HL15" s="304"/>
      <c r="HM15" s="304"/>
      <c r="HN15" s="304"/>
      <c r="HO15" s="304"/>
      <c r="HP15" s="304"/>
    </row>
    <row r="16" spans="1:224" s="307" customFormat="1" ht="12.75" customHeight="1" x14ac:dyDescent="0.2">
      <c r="A16" s="400">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304"/>
      <c r="AD16" s="400">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237"/>
      <c r="BG16" s="400">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237"/>
      <c r="CJ16" s="400">
        <v>2016</v>
      </c>
      <c r="CK16" s="143" t="s">
        <v>39</v>
      </c>
      <c r="CL16" s="129" t="s">
        <v>175</v>
      </c>
      <c r="CM16" s="129" t="s">
        <v>175</v>
      </c>
      <c r="CN16" s="129" t="s">
        <v>175</v>
      </c>
      <c r="CO16" s="129" t="s">
        <v>175</v>
      </c>
      <c r="CP16" s="129" t="s">
        <v>175</v>
      </c>
      <c r="CQ16" s="129" t="s">
        <v>175</v>
      </c>
      <c r="CR16" s="129" t="s">
        <v>175</v>
      </c>
      <c r="CS16" s="129" t="s">
        <v>175</v>
      </c>
      <c r="CT16" s="129" t="s">
        <v>175</v>
      </c>
      <c r="CU16" s="129" t="s">
        <v>175</v>
      </c>
      <c r="CV16" s="129" t="s">
        <v>175</v>
      </c>
      <c r="CW16" s="129" t="s">
        <v>175</v>
      </c>
      <c r="CX16" s="129" t="s">
        <v>175</v>
      </c>
      <c r="CY16" s="129" t="s">
        <v>175</v>
      </c>
      <c r="CZ16" s="129" t="s">
        <v>175</v>
      </c>
      <c r="DA16" s="129" t="s">
        <v>175</v>
      </c>
      <c r="DB16" s="129" t="s">
        <v>175</v>
      </c>
      <c r="DC16" s="129" t="s">
        <v>175</v>
      </c>
      <c r="DD16" s="129" t="s">
        <v>175</v>
      </c>
      <c r="DE16" s="129" t="s">
        <v>175</v>
      </c>
      <c r="DF16" s="129" t="s">
        <v>175</v>
      </c>
      <c r="DG16" s="129" t="s">
        <v>175</v>
      </c>
      <c r="DH16" s="129" t="s">
        <v>175</v>
      </c>
      <c r="DI16" s="129" t="s">
        <v>175</v>
      </c>
      <c r="DJ16" s="129" t="s">
        <v>175</v>
      </c>
      <c r="DK16" s="130" t="s">
        <v>175</v>
      </c>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c r="FN16" s="304"/>
      <c r="FO16" s="304"/>
      <c r="FP16" s="304"/>
      <c r="FQ16" s="304"/>
      <c r="FR16" s="304"/>
      <c r="FS16" s="304"/>
      <c r="FT16" s="304"/>
      <c r="FU16" s="304"/>
      <c r="FV16" s="304"/>
      <c r="FW16" s="304"/>
      <c r="FX16" s="304"/>
      <c r="FY16" s="304"/>
      <c r="FZ16" s="304"/>
      <c r="GA16" s="304"/>
      <c r="GB16" s="304"/>
      <c r="GC16" s="304"/>
      <c r="GD16" s="304"/>
      <c r="GE16" s="304"/>
      <c r="GF16" s="304"/>
      <c r="GG16" s="304"/>
      <c r="GH16" s="304"/>
      <c r="GI16" s="304"/>
      <c r="GJ16" s="304"/>
      <c r="GK16" s="304"/>
      <c r="GL16" s="304"/>
      <c r="GM16" s="304"/>
      <c r="GN16" s="304"/>
      <c r="GO16" s="304"/>
      <c r="GP16" s="304"/>
      <c r="GQ16" s="304"/>
      <c r="GR16" s="304"/>
      <c r="GS16" s="304"/>
      <c r="GT16" s="304"/>
      <c r="GU16" s="304"/>
      <c r="GV16" s="304"/>
      <c r="GW16" s="304"/>
      <c r="GX16" s="304"/>
      <c r="GY16" s="304"/>
      <c r="GZ16" s="304"/>
      <c r="HA16" s="304"/>
      <c r="HB16" s="304"/>
      <c r="HC16" s="304"/>
      <c r="HD16" s="304"/>
      <c r="HE16" s="304"/>
      <c r="HF16" s="304"/>
      <c r="HG16" s="304"/>
      <c r="HH16" s="304"/>
      <c r="HI16" s="304"/>
      <c r="HJ16" s="304"/>
      <c r="HK16" s="304"/>
      <c r="HL16" s="304"/>
      <c r="HM16" s="304"/>
      <c r="HN16" s="304"/>
      <c r="HO16" s="304"/>
      <c r="HP16" s="304"/>
    </row>
    <row r="17" spans="1:224" s="307" customFormat="1" ht="12.75" customHeight="1" x14ac:dyDescent="0.2">
      <c r="A17" s="401"/>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304"/>
      <c r="AD17" s="401"/>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237"/>
      <c r="BG17" s="401"/>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237"/>
      <c r="CJ17" s="401"/>
      <c r="CK17" s="144" t="s">
        <v>40</v>
      </c>
      <c r="CL17" s="131" t="s">
        <v>175</v>
      </c>
      <c r="CM17" s="131" t="s">
        <v>175</v>
      </c>
      <c r="CN17" s="131" t="s">
        <v>175</v>
      </c>
      <c r="CO17" s="131" t="s">
        <v>175</v>
      </c>
      <c r="CP17" s="131" t="s">
        <v>175</v>
      </c>
      <c r="CQ17" s="131" t="s">
        <v>175</v>
      </c>
      <c r="CR17" s="131" t="s">
        <v>175</v>
      </c>
      <c r="CS17" s="131" t="s">
        <v>175</v>
      </c>
      <c r="CT17" s="131" t="s">
        <v>175</v>
      </c>
      <c r="CU17" s="131" t="s">
        <v>175</v>
      </c>
      <c r="CV17" s="131" t="s">
        <v>175</v>
      </c>
      <c r="CW17" s="131" t="s">
        <v>175</v>
      </c>
      <c r="CX17" s="131" t="s">
        <v>175</v>
      </c>
      <c r="CY17" s="131" t="s">
        <v>175</v>
      </c>
      <c r="CZ17" s="131" t="s">
        <v>175</v>
      </c>
      <c r="DA17" s="131" t="s">
        <v>175</v>
      </c>
      <c r="DB17" s="131" t="s">
        <v>175</v>
      </c>
      <c r="DC17" s="131" t="s">
        <v>175</v>
      </c>
      <c r="DD17" s="131" t="s">
        <v>175</v>
      </c>
      <c r="DE17" s="131" t="s">
        <v>175</v>
      </c>
      <c r="DF17" s="131" t="s">
        <v>175</v>
      </c>
      <c r="DG17" s="131" t="s">
        <v>175</v>
      </c>
      <c r="DH17" s="131" t="s">
        <v>175</v>
      </c>
      <c r="DI17" s="131" t="s">
        <v>175</v>
      </c>
      <c r="DJ17" s="131" t="s">
        <v>175</v>
      </c>
      <c r="DK17" s="132" t="s">
        <v>175</v>
      </c>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c r="FN17" s="304"/>
      <c r="FO17" s="304"/>
      <c r="FP17" s="304"/>
      <c r="FQ17" s="304"/>
      <c r="FR17" s="304"/>
      <c r="FS17" s="304"/>
      <c r="FT17" s="304"/>
      <c r="FU17" s="304"/>
      <c r="FV17" s="304"/>
      <c r="FW17" s="304"/>
      <c r="FX17" s="304"/>
      <c r="FY17" s="304"/>
      <c r="FZ17" s="304"/>
      <c r="GA17" s="304"/>
      <c r="GB17" s="304"/>
      <c r="GC17" s="304"/>
      <c r="GD17" s="304"/>
      <c r="GE17" s="304"/>
      <c r="GF17" s="304"/>
      <c r="GG17" s="304"/>
      <c r="GH17" s="304"/>
      <c r="GI17" s="304"/>
      <c r="GJ17" s="304"/>
      <c r="GK17" s="304"/>
      <c r="GL17" s="304"/>
      <c r="GM17" s="304"/>
      <c r="GN17" s="304"/>
      <c r="GO17" s="304"/>
      <c r="GP17" s="304"/>
      <c r="GQ17" s="304"/>
      <c r="GR17" s="304"/>
      <c r="GS17" s="304"/>
      <c r="GT17" s="304"/>
      <c r="GU17" s="304"/>
      <c r="GV17" s="304"/>
      <c r="GW17" s="304"/>
      <c r="GX17" s="304"/>
      <c r="GY17" s="304"/>
      <c r="GZ17" s="304"/>
      <c r="HA17" s="304"/>
      <c r="HB17" s="304"/>
      <c r="HC17" s="304"/>
      <c r="HD17" s="304"/>
      <c r="HE17" s="304"/>
      <c r="HF17" s="304"/>
      <c r="HG17" s="304"/>
      <c r="HH17" s="304"/>
      <c r="HI17" s="304"/>
      <c r="HJ17" s="304"/>
      <c r="HK17" s="304"/>
      <c r="HL17" s="304"/>
      <c r="HM17" s="304"/>
      <c r="HN17" s="304"/>
      <c r="HO17" s="304"/>
      <c r="HP17" s="304"/>
    </row>
    <row r="18" spans="1:224" s="307" customFormat="1" ht="12.75" customHeight="1" x14ac:dyDescent="0.2">
      <c r="A18" s="401"/>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304"/>
      <c r="AD18" s="401"/>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237"/>
      <c r="BG18" s="401"/>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237"/>
      <c r="CJ18" s="401"/>
      <c r="CK18" s="143" t="s">
        <v>41</v>
      </c>
      <c r="CL18" s="129" t="s">
        <v>175</v>
      </c>
      <c r="CM18" s="129" t="s">
        <v>175</v>
      </c>
      <c r="CN18" s="129" t="s">
        <v>175</v>
      </c>
      <c r="CO18" s="129" t="s">
        <v>175</v>
      </c>
      <c r="CP18" s="129" t="s">
        <v>175</v>
      </c>
      <c r="CQ18" s="129" t="s">
        <v>175</v>
      </c>
      <c r="CR18" s="129" t="s">
        <v>175</v>
      </c>
      <c r="CS18" s="129" t="s">
        <v>175</v>
      </c>
      <c r="CT18" s="129" t="s">
        <v>175</v>
      </c>
      <c r="CU18" s="129" t="s">
        <v>175</v>
      </c>
      <c r="CV18" s="129" t="s">
        <v>175</v>
      </c>
      <c r="CW18" s="129" t="s">
        <v>175</v>
      </c>
      <c r="CX18" s="129" t="s">
        <v>175</v>
      </c>
      <c r="CY18" s="129" t="s">
        <v>175</v>
      </c>
      <c r="CZ18" s="129" t="s">
        <v>175</v>
      </c>
      <c r="DA18" s="129" t="s">
        <v>175</v>
      </c>
      <c r="DB18" s="129" t="s">
        <v>175</v>
      </c>
      <c r="DC18" s="129" t="s">
        <v>175</v>
      </c>
      <c r="DD18" s="129" t="s">
        <v>175</v>
      </c>
      <c r="DE18" s="129" t="s">
        <v>175</v>
      </c>
      <c r="DF18" s="129" t="s">
        <v>175</v>
      </c>
      <c r="DG18" s="129" t="s">
        <v>175</v>
      </c>
      <c r="DH18" s="129" t="s">
        <v>175</v>
      </c>
      <c r="DI18" s="129" t="s">
        <v>175</v>
      </c>
      <c r="DJ18" s="129" t="s">
        <v>175</v>
      </c>
      <c r="DK18" s="130" t="s">
        <v>175</v>
      </c>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c r="FN18" s="304"/>
      <c r="FO18" s="304"/>
      <c r="FP18" s="304"/>
      <c r="FQ18" s="304"/>
      <c r="FR18" s="304"/>
      <c r="FS18" s="304"/>
      <c r="FT18" s="304"/>
      <c r="FU18" s="304"/>
      <c r="FV18" s="304"/>
      <c r="FW18" s="304"/>
      <c r="FX18" s="304"/>
      <c r="FY18" s="304"/>
      <c r="FZ18" s="304"/>
      <c r="GA18" s="304"/>
      <c r="GB18" s="304"/>
      <c r="GC18" s="304"/>
      <c r="GD18" s="304"/>
      <c r="GE18" s="304"/>
      <c r="GF18" s="304"/>
      <c r="GG18" s="304"/>
      <c r="GH18" s="304"/>
      <c r="GI18" s="304"/>
      <c r="GJ18" s="304"/>
      <c r="GK18" s="304"/>
      <c r="GL18" s="304"/>
      <c r="GM18" s="304"/>
      <c r="GN18" s="304"/>
      <c r="GO18" s="304"/>
      <c r="GP18" s="304"/>
      <c r="GQ18" s="304"/>
      <c r="GR18" s="304"/>
      <c r="GS18" s="304"/>
      <c r="GT18" s="304"/>
      <c r="GU18" s="304"/>
      <c r="GV18" s="304"/>
      <c r="GW18" s="304"/>
      <c r="GX18" s="304"/>
      <c r="GY18" s="304"/>
      <c r="GZ18" s="304"/>
      <c r="HA18" s="304"/>
      <c r="HB18" s="304"/>
      <c r="HC18" s="304"/>
      <c r="HD18" s="304"/>
      <c r="HE18" s="304"/>
      <c r="HF18" s="304"/>
      <c r="HG18" s="304"/>
      <c r="HH18" s="304"/>
      <c r="HI18" s="304"/>
      <c r="HJ18" s="304"/>
      <c r="HK18" s="304"/>
      <c r="HL18" s="304"/>
      <c r="HM18" s="304"/>
      <c r="HN18" s="304"/>
      <c r="HO18" s="304"/>
      <c r="HP18" s="304"/>
    </row>
    <row r="19" spans="1:224" s="307" customFormat="1" ht="12.75" customHeight="1" x14ac:dyDescent="0.2">
      <c r="A19" s="402"/>
      <c r="B19" s="215"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304"/>
      <c r="AD19" s="402"/>
      <c r="AE19" s="215"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237"/>
      <c r="BG19" s="402"/>
      <c r="BH19" s="215"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237"/>
      <c r="CJ19" s="402"/>
      <c r="CK19" s="215"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c r="FN19" s="304"/>
      <c r="FO19" s="304"/>
      <c r="FP19" s="304"/>
      <c r="FQ19" s="304"/>
      <c r="FR19" s="304"/>
      <c r="FS19" s="304"/>
      <c r="FT19" s="304"/>
      <c r="FU19" s="304"/>
      <c r="FV19" s="304"/>
      <c r="FW19" s="304"/>
      <c r="FX19" s="304"/>
      <c r="FY19" s="304"/>
      <c r="FZ19" s="304"/>
      <c r="GA19" s="304"/>
      <c r="GB19" s="304"/>
      <c r="GC19" s="304"/>
      <c r="GD19" s="304"/>
      <c r="GE19" s="304"/>
      <c r="GF19" s="304"/>
      <c r="GG19" s="304"/>
      <c r="GH19" s="304"/>
      <c r="GI19" s="304"/>
      <c r="GJ19" s="304"/>
      <c r="GK19" s="304"/>
      <c r="GL19" s="304"/>
      <c r="GM19" s="304"/>
      <c r="GN19" s="304"/>
      <c r="GO19" s="304"/>
      <c r="GP19" s="304"/>
      <c r="GQ19" s="304"/>
      <c r="GR19" s="304"/>
      <c r="GS19" s="304"/>
      <c r="GT19" s="304"/>
      <c r="GU19" s="304"/>
      <c r="GV19" s="304"/>
      <c r="GW19" s="304"/>
      <c r="GX19" s="304"/>
      <c r="GY19" s="304"/>
      <c r="GZ19" s="304"/>
      <c r="HA19" s="304"/>
      <c r="HB19" s="304"/>
      <c r="HC19" s="304"/>
      <c r="HD19" s="304"/>
      <c r="HE19" s="304"/>
      <c r="HF19" s="304"/>
      <c r="HG19" s="304"/>
      <c r="HH19" s="304"/>
      <c r="HI19" s="304"/>
      <c r="HJ19" s="304"/>
      <c r="HK19" s="304"/>
      <c r="HL19" s="304"/>
      <c r="HM19" s="304"/>
      <c r="HN19" s="304"/>
      <c r="HO19" s="304"/>
      <c r="HP19" s="304"/>
    </row>
    <row r="20" spans="1:224" s="307" customFormat="1" ht="12.75" customHeight="1" x14ac:dyDescent="0.2">
      <c r="A20" s="400">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304"/>
      <c r="AD20" s="400">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237"/>
      <c r="BG20" s="400">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237"/>
      <c r="CJ20" s="400">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c r="FN20" s="304"/>
      <c r="FO20" s="304"/>
      <c r="FP20" s="304"/>
      <c r="FQ20" s="304"/>
      <c r="FR20" s="304"/>
      <c r="FS20" s="304"/>
      <c r="FT20" s="304"/>
      <c r="FU20" s="304"/>
      <c r="FV20" s="304"/>
      <c r="FW20" s="304"/>
      <c r="FX20" s="304"/>
      <c r="FY20" s="304"/>
      <c r="FZ20" s="304"/>
      <c r="GA20" s="304"/>
      <c r="GB20" s="304"/>
      <c r="GC20" s="304"/>
      <c r="GD20" s="304"/>
      <c r="GE20" s="304"/>
      <c r="GF20" s="304"/>
      <c r="GG20" s="304"/>
      <c r="GH20" s="304"/>
      <c r="GI20" s="304"/>
      <c r="GJ20" s="304"/>
      <c r="GK20" s="304"/>
      <c r="GL20" s="304"/>
      <c r="GM20" s="304"/>
      <c r="GN20" s="304"/>
      <c r="GO20" s="304"/>
      <c r="GP20" s="304"/>
      <c r="GQ20" s="304"/>
      <c r="GR20" s="304"/>
      <c r="GS20" s="304"/>
      <c r="GT20" s="304"/>
      <c r="GU20" s="304"/>
      <c r="GV20" s="304"/>
      <c r="GW20" s="304"/>
      <c r="GX20" s="304"/>
      <c r="GY20" s="304"/>
      <c r="GZ20" s="304"/>
      <c r="HA20" s="304"/>
      <c r="HB20" s="304"/>
      <c r="HC20" s="304"/>
      <c r="HD20" s="304"/>
      <c r="HE20" s="304"/>
      <c r="HF20" s="304"/>
      <c r="HG20" s="304"/>
      <c r="HH20" s="304"/>
      <c r="HI20" s="304"/>
      <c r="HJ20" s="304"/>
      <c r="HK20" s="304"/>
      <c r="HL20" s="304"/>
      <c r="HM20" s="304"/>
      <c r="HN20" s="304"/>
      <c r="HO20" s="304"/>
      <c r="HP20" s="304"/>
    </row>
    <row r="21" spans="1:224" s="307" customFormat="1" ht="12.75" customHeight="1" x14ac:dyDescent="0.2">
      <c r="A21" s="401"/>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304"/>
      <c r="AD21" s="401"/>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237"/>
      <c r="BG21" s="401"/>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237"/>
      <c r="CJ21" s="401"/>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c r="FN21" s="304"/>
      <c r="FO21" s="304"/>
      <c r="FP21" s="304"/>
      <c r="FQ21" s="304"/>
      <c r="FR21" s="304"/>
      <c r="FS21" s="304"/>
      <c r="FT21" s="304"/>
      <c r="FU21" s="304"/>
      <c r="FV21" s="304"/>
      <c r="FW21" s="304"/>
      <c r="FX21" s="304"/>
      <c r="FY21" s="304"/>
      <c r="FZ21" s="304"/>
      <c r="GA21" s="304"/>
      <c r="GB21" s="304"/>
      <c r="GC21" s="304"/>
      <c r="GD21" s="304"/>
      <c r="GE21" s="304"/>
      <c r="GF21" s="304"/>
      <c r="GG21" s="304"/>
      <c r="GH21" s="304"/>
      <c r="GI21" s="304"/>
      <c r="GJ21" s="304"/>
      <c r="GK21" s="304"/>
      <c r="GL21" s="304"/>
      <c r="GM21" s="304"/>
      <c r="GN21" s="304"/>
      <c r="GO21" s="304"/>
      <c r="GP21" s="304"/>
      <c r="GQ21" s="304"/>
      <c r="GR21" s="304"/>
      <c r="GS21" s="304"/>
      <c r="GT21" s="304"/>
      <c r="GU21" s="304"/>
      <c r="GV21" s="304"/>
      <c r="GW21" s="304"/>
      <c r="GX21" s="304"/>
      <c r="GY21" s="304"/>
      <c r="GZ21" s="304"/>
      <c r="HA21" s="304"/>
      <c r="HB21" s="304"/>
      <c r="HC21" s="304"/>
      <c r="HD21" s="304"/>
      <c r="HE21" s="304"/>
      <c r="HF21" s="304"/>
      <c r="HG21" s="304"/>
      <c r="HH21" s="304"/>
      <c r="HI21" s="304"/>
      <c r="HJ21" s="304"/>
      <c r="HK21" s="304"/>
      <c r="HL21" s="304"/>
      <c r="HM21" s="304"/>
      <c r="HN21" s="304"/>
      <c r="HO21" s="304"/>
      <c r="HP21" s="304"/>
    </row>
    <row r="22" spans="1:224" s="307" customFormat="1" ht="12.75" customHeight="1" x14ac:dyDescent="0.2">
      <c r="A22" s="401"/>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304"/>
      <c r="AD22" s="401"/>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237"/>
      <c r="BG22" s="401"/>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237"/>
      <c r="CJ22" s="401"/>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c r="FN22" s="304"/>
      <c r="FO22" s="304"/>
      <c r="FP22" s="304"/>
      <c r="FQ22" s="304"/>
      <c r="FR22" s="304"/>
      <c r="FS22" s="304"/>
      <c r="FT22" s="304"/>
      <c r="FU22" s="304"/>
      <c r="FV22" s="304"/>
      <c r="FW22" s="304"/>
      <c r="FX22" s="304"/>
      <c r="FY22" s="304"/>
      <c r="FZ22" s="304"/>
      <c r="GA22" s="304"/>
      <c r="GB22" s="304"/>
      <c r="GC22" s="304"/>
      <c r="GD22" s="304"/>
      <c r="GE22" s="304"/>
      <c r="GF22" s="304"/>
      <c r="GG22" s="304"/>
      <c r="GH22" s="304"/>
      <c r="GI22" s="304"/>
      <c r="GJ22" s="304"/>
      <c r="GK22" s="304"/>
      <c r="GL22" s="304"/>
      <c r="GM22" s="304"/>
      <c r="GN22" s="304"/>
      <c r="GO22" s="304"/>
      <c r="GP22" s="304"/>
      <c r="GQ22" s="304"/>
      <c r="GR22" s="304"/>
      <c r="GS22" s="304"/>
      <c r="GT22" s="304"/>
      <c r="GU22" s="304"/>
      <c r="GV22" s="304"/>
      <c r="GW22" s="304"/>
      <c r="GX22" s="304"/>
      <c r="GY22" s="304"/>
      <c r="GZ22" s="304"/>
      <c r="HA22" s="304"/>
      <c r="HB22" s="304"/>
      <c r="HC22" s="304"/>
      <c r="HD22" s="304"/>
      <c r="HE22" s="304"/>
      <c r="HF22" s="304"/>
      <c r="HG22" s="304"/>
      <c r="HH22" s="304"/>
      <c r="HI22" s="304"/>
      <c r="HJ22" s="304"/>
      <c r="HK22" s="304"/>
      <c r="HL22" s="304"/>
      <c r="HM22" s="304"/>
      <c r="HN22" s="304"/>
      <c r="HO22" s="304"/>
      <c r="HP22" s="304"/>
    </row>
    <row r="23" spans="1:224" s="307" customFormat="1" ht="12.75" customHeight="1" x14ac:dyDescent="0.2">
      <c r="A23" s="402"/>
      <c r="B23" s="215"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304"/>
      <c r="AD23" s="402"/>
      <c r="AE23" s="215"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237"/>
      <c r="BG23" s="402"/>
      <c r="BH23" s="215"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237"/>
      <c r="CJ23" s="402"/>
      <c r="CK23" s="215"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c r="FN23" s="304"/>
      <c r="FO23" s="304"/>
      <c r="FP23" s="304"/>
      <c r="FQ23" s="304"/>
      <c r="FR23" s="304"/>
      <c r="FS23" s="304"/>
      <c r="FT23" s="304"/>
      <c r="FU23" s="304"/>
      <c r="FV23" s="304"/>
      <c r="FW23" s="304"/>
      <c r="FX23" s="304"/>
      <c r="FY23" s="304"/>
      <c r="FZ23" s="304"/>
      <c r="GA23" s="304"/>
      <c r="GB23" s="304"/>
      <c r="GC23" s="304"/>
      <c r="GD23" s="304"/>
      <c r="GE23" s="304"/>
      <c r="GF23" s="304"/>
      <c r="GG23" s="304"/>
      <c r="GH23" s="304"/>
      <c r="GI23" s="304"/>
      <c r="GJ23" s="304"/>
      <c r="GK23" s="304"/>
      <c r="GL23" s="304"/>
      <c r="GM23" s="304"/>
      <c r="GN23" s="304"/>
      <c r="GO23" s="304"/>
      <c r="GP23" s="304"/>
      <c r="GQ23" s="304"/>
      <c r="GR23" s="304"/>
      <c r="GS23" s="304"/>
      <c r="GT23" s="304"/>
      <c r="GU23" s="304"/>
      <c r="GV23" s="304"/>
      <c r="GW23" s="304"/>
      <c r="GX23" s="304"/>
      <c r="GY23" s="304"/>
      <c r="GZ23" s="304"/>
      <c r="HA23" s="304"/>
      <c r="HB23" s="304"/>
      <c r="HC23" s="304"/>
      <c r="HD23" s="304"/>
      <c r="HE23" s="304"/>
      <c r="HF23" s="304"/>
      <c r="HG23" s="304"/>
      <c r="HH23" s="304"/>
      <c r="HI23" s="304"/>
      <c r="HJ23" s="304"/>
      <c r="HK23" s="304"/>
      <c r="HL23" s="304"/>
      <c r="HM23" s="304"/>
      <c r="HN23" s="304"/>
      <c r="HO23" s="304"/>
      <c r="HP23" s="304"/>
    </row>
    <row r="24" spans="1:224" s="307" customFormat="1" ht="12.75" customHeight="1" x14ac:dyDescent="0.2">
      <c r="A24" s="400">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304"/>
      <c r="AD24" s="400">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237"/>
      <c r="BG24" s="400">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237"/>
      <c r="CJ24" s="400">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c r="FN24" s="304"/>
      <c r="FO24" s="304"/>
      <c r="FP24" s="304"/>
      <c r="FQ24" s="304"/>
      <c r="FR24" s="304"/>
      <c r="FS24" s="304"/>
      <c r="FT24" s="304"/>
      <c r="FU24" s="304"/>
      <c r="FV24" s="304"/>
      <c r="FW24" s="304"/>
      <c r="FX24" s="304"/>
      <c r="FY24" s="304"/>
      <c r="FZ24" s="304"/>
      <c r="GA24" s="304"/>
      <c r="GB24" s="304"/>
      <c r="GC24" s="304"/>
      <c r="GD24" s="304"/>
      <c r="GE24" s="304"/>
      <c r="GF24" s="304"/>
      <c r="GG24" s="304"/>
      <c r="GH24" s="304"/>
      <c r="GI24" s="304"/>
      <c r="GJ24" s="304"/>
      <c r="GK24" s="304"/>
      <c r="GL24" s="304"/>
      <c r="GM24" s="304"/>
      <c r="GN24" s="304"/>
      <c r="GO24" s="304"/>
      <c r="GP24" s="304"/>
      <c r="GQ24" s="304"/>
      <c r="GR24" s="304"/>
      <c r="GS24" s="304"/>
      <c r="GT24" s="304"/>
      <c r="GU24" s="304"/>
      <c r="GV24" s="304"/>
      <c r="GW24" s="304"/>
      <c r="GX24" s="304"/>
      <c r="GY24" s="304"/>
      <c r="GZ24" s="304"/>
      <c r="HA24" s="304"/>
      <c r="HB24" s="304"/>
      <c r="HC24" s="304"/>
      <c r="HD24" s="304"/>
      <c r="HE24" s="304"/>
      <c r="HF24" s="304"/>
      <c r="HG24" s="304"/>
      <c r="HH24" s="304"/>
      <c r="HI24" s="304"/>
      <c r="HJ24" s="304"/>
      <c r="HK24" s="304"/>
      <c r="HL24" s="304"/>
      <c r="HM24" s="304"/>
      <c r="HN24" s="304"/>
      <c r="HO24" s="304"/>
      <c r="HP24" s="304"/>
    </row>
    <row r="25" spans="1:224" s="307" customFormat="1" ht="12.75" customHeight="1" x14ac:dyDescent="0.2">
      <c r="A25" s="401"/>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304"/>
      <c r="AD25" s="401"/>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237"/>
      <c r="BG25" s="401"/>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237"/>
      <c r="CJ25" s="401"/>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c r="FA25" s="304"/>
      <c r="FB25" s="304"/>
      <c r="FC25" s="304"/>
      <c r="FD25" s="304"/>
      <c r="FE25" s="304"/>
      <c r="FF25" s="304"/>
      <c r="FG25" s="304"/>
      <c r="FH25" s="304"/>
      <c r="FI25" s="304"/>
      <c r="FJ25" s="304"/>
      <c r="FK25" s="304"/>
      <c r="FL25" s="304"/>
      <c r="FM25" s="304"/>
      <c r="FN25" s="304"/>
      <c r="FO25" s="304"/>
      <c r="FP25" s="304"/>
      <c r="FQ25" s="304"/>
      <c r="FR25" s="304"/>
      <c r="FS25" s="304"/>
      <c r="FT25" s="304"/>
      <c r="FU25" s="304"/>
      <c r="FV25" s="304"/>
      <c r="FW25" s="304"/>
      <c r="FX25" s="304"/>
      <c r="FY25" s="304"/>
      <c r="FZ25" s="304"/>
      <c r="GA25" s="304"/>
      <c r="GB25" s="304"/>
      <c r="GC25" s="304"/>
      <c r="GD25" s="304"/>
      <c r="GE25" s="304"/>
      <c r="GF25" s="304"/>
      <c r="GG25" s="304"/>
      <c r="GH25" s="304"/>
      <c r="GI25" s="304"/>
      <c r="GJ25" s="304"/>
      <c r="GK25" s="304"/>
      <c r="GL25" s="304"/>
      <c r="GM25" s="304"/>
      <c r="GN25" s="304"/>
      <c r="GO25" s="304"/>
      <c r="GP25" s="304"/>
      <c r="GQ25" s="304"/>
      <c r="GR25" s="304"/>
      <c r="GS25" s="304"/>
      <c r="GT25" s="304"/>
      <c r="GU25" s="304"/>
      <c r="GV25" s="304"/>
      <c r="GW25" s="304"/>
      <c r="GX25" s="304"/>
      <c r="GY25" s="304"/>
      <c r="GZ25" s="304"/>
      <c r="HA25" s="304"/>
      <c r="HB25" s="304"/>
      <c r="HC25" s="304"/>
      <c r="HD25" s="304"/>
      <c r="HE25" s="304"/>
      <c r="HF25" s="304"/>
      <c r="HG25" s="304"/>
      <c r="HH25" s="304"/>
      <c r="HI25" s="304"/>
      <c r="HJ25" s="304"/>
      <c r="HK25" s="304"/>
      <c r="HL25" s="304"/>
      <c r="HM25" s="304"/>
      <c r="HN25" s="304"/>
      <c r="HO25" s="304"/>
      <c r="HP25" s="304"/>
    </row>
    <row r="26" spans="1:224" s="307" customFormat="1" ht="12.75" customHeight="1" x14ac:dyDescent="0.2">
      <c r="A26" s="401"/>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304"/>
      <c r="AD26" s="401"/>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237"/>
      <c r="BG26" s="401"/>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237"/>
      <c r="CJ26" s="401"/>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304"/>
      <c r="DM26" s="304"/>
      <c r="DN26" s="304"/>
      <c r="DO26" s="304"/>
      <c r="DP26" s="304"/>
      <c r="DQ26" s="304"/>
      <c r="DR26" s="304"/>
      <c r="DS26" s="304"/>
      <c r="DT26" s="304"/>
      <c r="DU26" s="304"/>
      <c r="DV26" s="304"/>
      <c r="DW26" s="304"/>
      <c r="DX26" s="304"/>
      <c r="DY26" s="304"/>
      <c r="DZ26" s="304"/>
      <c r="EA26" s="304"/>
      <c r="EB26" s="304"/>
      <c r="EC26" s="304"/>
      <c r="ED26" s="304"/>
      <c r="EE26" s="304"/>
      <c r="EF26" s="304"/>
      <c r="EG26" s="304"/>
      <c r="EH26" s="304"/>
      <c r="EI26" s="304"/>
      <c r="EJ26" s="304"/>
      <c r="EK26" s="304"/>
      <c r="EL26" s="304"/>
      <c r="EM26" s="304"/>
      <c r="EN26" s="304"/>
      <c r="EO26" s="304"/>
      <c r="EP26" s="304"/>
      <c r="EQ26" s="304"/>
      <c r="ER26" s="304"/>
      <c r="ES26" s="304"/>
      <c r="ET26" s="304"/>
      <c r="EU26" s="304"/>
      <c r="EV26" s="304"/>
      <c r="EW26" s="304"/>
      <c r="EX26" s="304"/>
      <c r="EY26" s="304"/>
      <c r="EZ26" s="304"/>
      <c r="FA26" s="304"/>
      <c r="FB26" s="304"/>
      <c r="FC26" s="304"/>
      <c r="FD26" s="304"/>
      <c r="FE26" s="304"/>
      <c r="FF26" s="304"/>
      <c r="FG26" s="304"/>
      <c r="FH26" s="304"/>
      <c r="FI26" s="304"/>
      <c r="FJ26" s="304"/>
      <c r="FK26" s="304"/>
      <c r="FL26" s="304"/>
      <c r="FM26" s="304"/>
      <c r="FN26" s="304"/>
      <c r="FO26" s="304"/>
      <c r="FP26" s="304"/>
      <c r="FQ26" s="304"/>
      <c r="FR26" s="304"/>
      <c r="FS26" s="304"/>
      <c r="FT26" s="304"/>
      <c r="FU26" s="304"/>
      <c r="FV26" s="304"/>
      <c r="FW26" s="304"/>
      <c r="FX26" s="304"/>
      <c r="FY26" s="304"/>
      <c r="FZ26" s="304"/>
      <c r="GA26" s="304"/>
      <c r="GB26" s="304"/>
      <c r="GC26" s="304"/>
      <c r="GD26" s="304"/>
      <c r="GE26" s="304"/>
      <c r="GF26" s="304"/>
      <c r="GG26" s="304"/>
      <c r="GH26" s="304"/>
      <c r="GI26" s="304"/>
      <c r="GJ26" s="304"/>
      <c r="GK26" s="304"/>
      <c r="GL26" s="304"/>
      <c r="GM26" s="304"/>
      <c r="GN26" s="304"/>
      <c r="GO26" s="304"/>
      <c r="GP26" s="304"/>
      <c r="GQ26" s="304"/>
      <c r="GR26" s="304"/>
      <c r="GS26" s="304"/>
      <c r="GT26" s="304"/>
      <c r="GU26" s="304"/>
      <c r="GV26" s="304"/>
      <c r="GW26" s="304"/>
      <c r="GX26" s="304"/>
      <c r="GY26" s="304"/>
      <c r="GZ26" s="304"/>
      <c r="HA26" s="304"/>
      <c r="HB26" s="304"/>
      <c r="HC26" s="304"/>
      <c r="HD26" s="304"/>
      <c r="HE26" s="304"/>
      <c r="HF26" s="304"/>
      <c r="HG26" s="304"/>
      <c r="HH26" s="304"/>
      <c r="HI26" s="304"/>
      <c r="HJ26" s="304"/>
      <c r="HK26" s="304"/>
      <c r="HL26" s="304"/>
      <c r="HM26" s="304"/>
      <c r="HN26" s="304"/>
      <c r="HO26" s="304"/>
      <c r="HP26" s="304"/>
    </row>
    <row r="27" spans="1:224" s="307" customFormat="1" ht="12.75" customHeight="1" x14ac:dyDescent="0.2">
      <c r="A27" s="402"/>
      <c r="B27" s="215"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304"/>
      <c r="AD27" s="402"/>
      <c r="AE27" s="215"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237"/>
      <c r="BG27" s="402"/>
      <c r="BH27" s="215"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237"/>
      <c r="CJ27" s="402"/>
      <c r="CK27" s="215"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304"/>
      <c r="DM27" s="304"/>
      <c r="DN27" s="304"/>
      <c r="DO27" s="304"/>
      <c r="DP27" s="304"/>
      <c r="DQ27" s="304"/>
      <c r="DR27" s="304"/>
      <c r="DS27" s="304"/>
      <c r="DT27" s="304"/>
      <c r="DU27" s="304"/>
      <c r="DV27" s="304"/>
      <c r="DW27" s="304"/>
      <c r="DX27" s="304"/>
      <c r="DY27" s="304"/>
      <c r="DZ27" s="304"/>
      <c r="EA27" s="304"/>
      <c r="EB27" s="304"/>
      <c r="EC27" s="304"/>
      <c r="ED27" s="304"/>
      <c r="EE27" s="304"/>
      <c r="EF27" s="304"/>
      <c r="EG27" s="304"/>
      <c r="EH27" s="304"/>
      <c r="EI27" s="304"/>
      <c r="EJ27" s="304"/>
      <c r="EK27" s="304"/>
      <c r="EL27" s="304"/>
      <c r="EM27" s="304"/>
      <c r="EN27" s="304"/>
      <c r="EO27" s="304"/>
      <c r="EP27" s="304"/>
      <c r="EQ27" s="304"/>
      <c r="ER27" s="304"/>
      <c r="ES27" s="304"/>
      <c r="ET27" s="304"/>
      <c r="EU27" s="304"/>
      <c r="EV27" s="304"/>
      <c r="EW27" s="304"/>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row>
    <row r="28" spans="1:224" s="307" customFormat="1" ht="12.75" customHeight="1" x14ac:dyDescent="0.2">
      <c r="A28" s="400">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304"/>
      <c r="AD28" s="400">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237"/>
      <c r="BG28" s="400">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237"/>
      <c r="CJ28" s="400">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304"/>
      <c r="DM28" s="304"/>
      <c r="DN28" s="304"/>
      <c r="DO28" s="304"/>
      <c r="DP28" s="304"/>
      <c r="DQ28" s="304"/>
      <c r="DR28" s="304"/>
      <c r="DS28" s="304"/>
      <c r="DT28" s="304"/>
      <c r="DU28" s="304"/>
      <c r="DV28" s="304"/>
      <c r="DW28" s="304"/>
      <c r="DX28" s="304"/>
      <c r="DY28" s="304"/>
      <c r="DZ28" s="304"/>
      <c r="EA28" s="304"/>
      <c r="EB28" s="304"/>
      <c r="EC28" s="304"/>
      <c r="ED28" s="304"/>
      <c r="EE28" s="304"/>
      <c r="EF28" s="304"/>
      <c r="EG28" s="304"/>
      <c r="EH28" s="304"/>
      <c r="EI28" s="304"/>
      <c r="EJ28" s="304"/>
      <c r="EK28" s="304"/>
      <c r="EL28" s="304"/>
      <c r="EM28" s="304"/>
      <c r="EN28" s="304"/>
      <c r="EO28" s="304"/>
      <c r="EP28" s="304"/>
      <c r="EQ28" s="304"/>
      <c r="ER28" s="304"/>
      <c r="ES28" s="304"/>
      <c r="ET28" s="304"/>
      <c r="EU28" s="304"/>
      <c r="EV28" s="304"/>
      <c r="EW28" s="304"/>
      <c r="EX28" s="304"/>
      <c r="EY28" s="304"/>
      <c r="EZ28" s="304"/>
      <c r="FA28" s="304"/>
      <c r="FB28" s="304"/>
      <c r="FC28" s="304"/>
      <c r="FD28" s="304"/>
      <c r="FE28" s="304"/>
      <c r="FF28" s="304"/>
      <c r="FG28" s="304"/>
      <c r="FH28" s="304"/>
      <c r="FI28" s="304"/>
      <c r="FJ28" s="304"/>
      <c r="FK28" s="304"/>
      <c r="FL28" s="304"/>
      <c r="FM28" s="304"/>
      <c r="FN28" s="304"/>
      <c r="FO28" s="304"/>
      <c r="FP28" s="304"/>
      <c r="FQ28" s="304"/>
      <c r="FR28" s="304"/>
      <c r="FS28" s="304"/>
      <c r="FT28" s="304"/>
      <c r="FU28" s="304"/>
      <c r="FV28" s="304"/>
      <c r="FW28" s="304"/>
      <c r="FX28" s="304"/>
      <c r="FY28" s="304"/>
      <c r="FZ28" s="304"/>
      <c r="GA28" s="304"/>
      <c r="GB28" s="304"/>
      <c r="GC28" s="304"/>
      <c r="GD28" s="304"/>
      <c r="GE28" s="304"/>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row>
    <row r="29" spans="1:224" s="307" customFormat="1" ht="12.75" customHeight="1" x14ac:dyDescent="0.2">
      <c r="A29" s="401"/>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304"/>
      <c r="AD29" s="401"/>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237"/>
      <c r="BG29" s="401"/>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237"/>
      <c r="CJ29" s="401"/>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304"/>
      <c r="DM29" s="304"/>
      <c r="DN29" s="304"/>
      <c r="DO29" s="304"/>
      <c r="DP29" s="304"/>
      <c r="DQ29" s="304"/>
      <c r="DR29" s="304"/>
      <c r="DS29" s="304"/>
      <c r="DT29" s="304"/>
      <c r="DU29" s="304"/>
      <c r="DV29" s="304"/>
      <c r="DW29" s="304"/>
      <c r="DX29" s="304"/>
      <c r="DY29" s="304"/>
      <c r="DZ29" s="304"/>
      <c r="EA29" s="304"/>
      <c r="EB29" s="304"/>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c r="FA29" s="304"/>
      <c r="FB29" s="304"/>
      <c r="FC29" s="304"/>
      <c r="FD29" s="304"/>
      <c r="FE29" s="304"/>
      <c r="FF29" s="304"/>
      <c r="FG29" s="304"/>
      <c r="FH29" s="304"/>
      <c r="FI29" s="304"/>
      <c r="FJ29" s="304"/>
      <c r="FK29" s="304"/>
      <c r="FL29" s="304"/>
      <c r="FM29" s="304"/>
      <c r="FN29" s="304"/>
      <c r="FO29" s="304"/>
      <c r="FP29" s="304"/>
      <c r="FQ29" s="304"/>
      <c r="FR29" s="304"/>
      <c r="FS29" s="304"/>
      <c r="FT29" s="304"/>
      <c r="FU29" s="304"/>
      <c r="FV29" s="304"/>
      <c r="FW29" s="304"/>
      <c r="FX29" s="304"/>
      <c r="FY29" s="304"/>
      <c r="FZ29" s="304"/>
      <c r="GA29" s="304"/>
      <c r="GB29" s="304"/>
      <c r="GC29" s="304"/>
      <c r="GD29" s="304"/>
      <c r="GE29" s="304"/>
      <c r="GF29" s="304"/>
      <c r="GG29" s="304"/>
      <c r="GH29" s="304"/>
      <c r="GI29" s="304"/>
      <c r="GJ29" s="304"/>
      <c r="GK29" s="304"/>
      <c r="GL29" s="304"/>
      <c r="GM29" s="304"/>
      <c r="GN29" s="304"/>
      <c r="GO29" s="304"/>
      <c r="GP29" s="304"/>
      <c r="GQ29" s="304"/>
      <c r="GR29" s="304"/>
      <c r="GS29" s="304"/>
      <c r="GT29" s="304"/>
      <c r="GU29" s="304"/>
      <c r="GV29" s="304"/>
      <c r="GW29" s="304"/>
      <c r="GX29" s="304"/>
      <c r="GY29" s="304"/>
      <c r="GZ29" s="304"/>
      <c r="HA29" s="304"/>
      <c r="HB29" s="304"/>
      <c r="HC29" s="304"/>
      <c r="HD29" s="304"/>
      <c r="HE29" s="304"/>
      <c r="HF29" s="304"/>
      <c r="HG29" s="304"/>
      <c r="HH29" s="304"/>
      <c r="HI29" s="304"/>
      <c r="HJ29" s="304"/>
      <c r="HK29" s="304"/>
      <c r="HL29" s="304"/>
      <c r="HM29" s="304"/>
      <c r="HN29" s="304"/>
      <c r="HO29" s="304"/>
      <c r="HP29" s="304"/>
    </row>
    <row r="30" spans="1:224" s="307" customFormat="1" ht="12.75" customHeight="1" x14ac:dyDescent="0.2">
      <c r="A30" s="401"/>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304"/>
      <c r="AD30" s="401"/>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237"/>
      <c r="BG30" s="401"/>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237"/>
      <c r="CJ30" s="401"/>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c r="FN30" s="304"/>
      <c r="FO30" s="304"/>
      <c r="FP30" s="304"/>
      <c r="FQ30" s="304"/>
      <c r="FR30" s="304"/>
      <c r="FS30" s="304"/>
      <c r="FT30" s="304"/>
      <c r="FU30" s="304"/>
      <c r="FV30" s="304"/>
      <c r="FW30" s="304"/>
      <c r="FX30" s="304"/>
      <c r="FY30" s="304"/>
      <c r="FZ30" s="304"/>
      <c r="GA30" s="304"/>
      <c r="GB30" s="304"/>
      <c r="GC30" s="304"/>
      <c r="GD30" s="304"/>
      <c r="GE30" s="304"/>
      <c r="GF30" s="304"/>
      <c r="GG30" s="304"/>
      <c r="GH30" s="304"/>
      <c r="GI30" s="304"/>
      <c r="GJ30" s="304"/>
      <c r="GK30" s="304"/>
      <c r="GL30" s="304"/>
      <c r="GM30" s="304"/>
      <c r="GN30" s="304"/>
      <c r="GO30" s="304"/>
      <c r="GP30" s="304"/>
      <c r="GQ30" s="304"/>
      <c r="GR30" s="304"/>
      <c r="GS30" s="304"/>
      <c r="GT30" s="304"/>
      <c r="GU30" s="304"/>
      <c r="GV30" s="304"/>
      <c r="GW30" s="304"/>
      <c r="GX30" s="304"/>
      <c r="GY30" s="304"/>
      <c r="GZ30" s="304"/>
      <c r="HA30" s="304"/>
      <c r="HB30" s="304"/>
      <c r="HC30" s="304"/>
      <c r="HD30" s="304"/>
      <c r="HE30" s="304"/>
      <c r="HF30" s="304"/>
      <c r="HG30" s="304"/>
      <c r="HH30" s="304"/>
      <c r="HI30" s="304"/>
      <c r="HJ30" s="304"/>
      <c r="HK30" s="304"/>
      <c r="HL30" s="304"/>
      <c r="HM30" s="304"/>
      <c r="HN30" s="304"/>
      <c r="HO30" s="304"/>
      <c r="HP30" s="304"/>
    </row>
    <row r="31" spans="1:224" s="307" customFormat="1" ht="12.75" customHeight="1" x14ac:dyDescent="0.2">
      <c r="A31" s="402"/>
      <c r="B31" s="215"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304"/>
      <c r="AD31" s="402"/>
      <c r="AE31" s="215"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237"/>
      <c r="BG31" s="402"/>
      <c r="BH31" s="215"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237"/>
      <c r="CJ31" s="402"/>
      <c r="CK31" s="215"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c r="FN31" s="304"/>
      <c r="FO31" s="304"/>
      <c r="FP31" s="304"/>
      <c r="FQ31" s="304"/>
      <c r="FR31" s="304"/>
      <c r="FS31" s="304"/>
      <c r="FT31" s="304"/>
      <c r="FU31" s="304"/>
      <c r="FV31" s="304"/>
      <c r="FW31" s="304"/>
      <c r="FX31" s="304"/>
      <c r="FY31" s="304"/>
      <c r="FZ31" s="304"/>
      <c r="GA31" s="304"/>
      <c r="GB31" s="304"/>
      <c r="GC31" s="304"/>
      <c r="GD31" s="304"/>
      <c r="GE31" s="304"/>
      <c r="GF31" s="304"/>
      <c r="GG31" s="304"/>
      <c r="GH31" s="304"/>
      <c r="GI31" s="304"/>
      <c r="GJ31" s="304"/>
      <c r="GK31" s="304"/>
      <c r="GL31" s="304"/>
      <c r="GM31" s="304"/>
      <c r="GN31" s="304"/>
      <c r="GO31" s="304"/>
      <c r="GP31" s="304"/>
      <c r="GQ31" s="304"/>
      <c r="GR31" s="304"/>
      <c r="GS31" s="304"/>
      <c r="GT31" s="304"/>
      <c r="GU31" s="304"/>
      <c r="GV31" s="304"/>
      <c r="GW31" s="304"/>
      <c r="GX31" s="304"/>
      <c r="GY31" s="304"/>
      <c r="GZ31" s="304"/>
      <c r="HA31" s="304"/>
      <c r="HB31" s="304"/>
      <c r="HC31" s="304"/>
      <c r="HD31" s="304"/>
      <c r="HE31" s="304"/>
      <c r="HF31" s="304"/>
      <c r="HG31" s="304"/>
      <c r="HH31" s="304"/>
      <c r="HI31" s="304"/>
      <c r="HJ31" s="304"/>
      <c r="HK31" s="304"/>
      <c r="HL31" s="304"/>
      <c r="HM31" s="304"/>
      <c r="HN31" s="304"/>
      <c r="HO31" s="304"/>
      <c r="HP31" s="304"/>
    </row>
    <row r="32" spans="1:224" s="307" customFormat="1" ht="12.75" customHeight="1" x14ac:dyDescent="0.2">
      <c r="A32" s="400">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304"/>
      <c r="AD32" s="400">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237"/>
      <c r="BG32" s="400">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237"/>
      <c r="CJ32" s="400">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c r="FN32" s="304"/>
      <c r="FO32" s="304"/>
      <c r="FP32" s="304"/>
      <c r="FQ32" s="304"/>
      <c r="FR32" s="304"/>
      <c r="FS32" s="304"/>
      <c r="FT32" s="304"/>
      <c r="FU32" s="304"/>
      <c r="FV32" s="304"/>
      <c r="FW32" s="304"/>
      <c r="FX32" s="304"/>
      <c r="FY32" s="304"/>
      <c r="FZ32" s="304"/>
      <c r="GA32" s="304"/>
      <c r="GB32" s="304"/>
      <c r="GC32" s="304"/>
      <c r="GD32" s="304"/>
      <c r="GE32" s="304"/>
      <c r="GF32" s="304"/>
      <c r="GG32" s="304"/>
      <c r="GH32" s="304"/>
      <c r="GI32" s="304"/>
      <c r="GJ32" s="304"/>
      <c r="GK32" s="304"/>
      <c r="GL32" s="304"/>
      <c r="GM32" s="304"/>
      <c r="GN32" s="304"/>
      <c r="GO32" s="304"/>
      <c r="GP32" s="304"/>
      <c r="GQ32" s="304"/>
      <c r="GR32" s="304"/>
      <c r="GS32" s="304"/>
      <c r="GT32" s="304"/>
      <c r="GU32" s="304"/>
      <c r="GV32" s="304"/>
      <c r="GW32" s="304"/>
      <c r="GX32" s="304"/>
      <c r="GY32" s="304"/>
      <c r="GZ32" s="304"/>
      <c r="HA32" s="304"/>
      <c r="HB32" s="304"/>
      <c r="HC32" s="304"/>
      <c r="HD32" s="304"/>
      <c r="HE32" s="304"/>
      <c r="HF32" s="304"/>
      <c r="HG32" s="304"/>
      <c r="HH32" s="304"/>
      <c r="HI32" s="304"/>
      <c r="HJ32" s="304"/>
      <c r="HK32" s="304"/>
      <c r="HL32" s="304"/>
      <c r="HM32" s="304"/>
      <c r="HN32" s="304"/>
      <c r="HO32" s="304"/>
      <c r="HP32" s="304"/>
    </row>
    <row r="33" spans="1:224" s="307" customFormat="1" ht="12.75" customHeight="1" x14ac:dyDescent="0.2">
      <c r="A33" s="401"/>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304"/>
      <c r="AD33" s="401"/>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237"/>
      <c r="BG33" s="401"/>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237"/>
      <c r="CJ33" s="401"/>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c r="FN33" s="304"/>
      <c r="FO33" s="304"/>
      <c r="FP33" s="304"/>
      <c r="FQ33" s="304"/>
      <c r="FR33" s="304"/>
      <c r="FS33" s="304"/>
      <c r="FT33" s="304"/>
      <c r="FU33" s="304"/>
      <c r="FV33" s="304"/>
      <c r="FW33" s="304"/>
      <c r="FX33" s="304"/>
      <c r="FY33" s="304"/>
      <c r="FZ33" s="304"/>
      <c r="GA33" s="304"/>
      <c r="GB33" s="304"/>
      <c r="GC33" s="304"/>
      <c r="GD33" s="304"/>
      <c r="GE33" s="304"/>
      <c r="GF33" s="304"/>
      <c r="GG33" s="304"/>
      <c r="GH33" s="304"/>
      <c r="GI33" s="304"/>
      <c r="GJ33" s="304"/>
      <c r="GK33" s="304"/>
      <c r="GL33" s="304"/>
      <c r="GM33" s="304"/>
      <c r="GN33" s="304"/>
      <c r="GO33" s="304"/>
      <c r="GP33" s="304"/>
      <c r="GQ33" s="304"/>
      <c r="GR33" s="304"/>
      <c r="GS33" s="304"/>
      <c r="GT33" s="304"/>
      <c r="GU33" s="304"/>
      <c r="GV33" s="304"/>
      <c r="GW33" s="304"/>
      <c r="GX33" s="304"/>
      <c r="GY33" s="304"/>
      <c r="GZ33" s="304"/>
      <c r="HA33" s="304"/>
      <c r="HB33" s="304"/>
      <c r="HC33" s="304"/>
      <c r="HD33" s="304"/>
      <c r="HE33" s="304"/>
      <c r="HF33" s="304"/>
      <c r="HG33" s="304"/>
      <c r="HH33" s="304"/>
      <c r="HI33" s="304"/>
      <c r="HJ33" s="304"/>
      <c r="HK33" s="304"/>
      <c r="HL33" s="304"/>
      <c r="HM33" s="304"/>
      <c r="HN33" s="304"/>
      <c r="HO33" s="304"/>
      <c r="HP33" s="304"/>
    </row>
    <row r="34" spans="1:224" s="307" customFormat="1" ht="12.75" customHeight="1" x14ac:dyDescent="0.2">
      <c r="A34" s="401"/>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304"/>
      <c r="AD34" s="401"/>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237"/>
      <c r="BG34" s="401"/>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237"/>
      <c r="CJ34" s="401"/>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c r="FN34" s="304"/>
      <c r="FO34" s="304"/>
      <c r="FP34" s="304"/>
      <c r="FQ34" s="304"/>
      <c r="FR34" s="304"/>
      <c r="FS34" s="304"/>
      <c r="FT34" s="304"/>
      <c r="FU34" s="304"/>
      <c r="FV34" s="304"/>
      <c r="FW34" s="304"/>
      <c r="FX34" s="304"/>
      <c r="FY34" s="304"/>
      <c r="FZ34" s="304"/>
      <c r="GA34" s="304"/>
      <c r="GB34" s="304"/>
      <c r="GC34" s="304"/>
      <c r="GD34" s="304"/>
      <c r="GE34" s="304"/>
      <c r="GF34" s="304"/>
      <c r="GG34" s="304"/>
      <c r="GH34" s="304"/>
      <c r="GI34" s="304"/>
      <c r="GJ34" s="304"/>
      <c r="GK34" s="304"/>
      <c r="GL34" s="304"/>
      <c r="GM34" s="304"/>
      <c r="GN34" s="304"/>
      <c r="GO34" s="304"/>
      <c r="GP34" s="304"/>
      <c r="GQ34" s="304"/>
      <c r="GR34" s="304"/>
      <c r="GS34" s="304"/>
      <c r="GT34" s="304"/>
      <c r="GU34" s="304"/>
      <c r="GV34" s="304"/>
      <c r="GW34" s="304"/>
      <c r="GX34" s="304"/>
      <c r="GY34" s="304"/>
      <c r="GZ34" s="304"/>
      <c r="HA34" s="304"/>
      <c r="HB34" s="304"/>
      <c r="HC34" s="304"/>
      <c r="HD34" s="304"/>
      <c r="HE34" s="304"/>
      <c r="HF34" s="304"/>
      <c r="HG34" s="304"/>
      <c r="HH34" s="304"/>
      <c r="HI34" s="304"/>
      <c r="HJ34" s="304"/>
      <c r="HK34" s="304"/>
      <c r="HL34" s="304"/>
      <c r="HM34" s="304"/>
      <c r="HN34" s="304"/>
      <c r="HO34" s="304"/>
      <c r="HP34" s="304"/>
    </row>
    <row r="35" spans="1:224" s="307" customFormat="1" ht="12.75" customHeight="1" x14ac:dyDescent="0.2">
      <c r="A35" s="402"/>
      <c r="B35" s="215"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304"/>
      <c r="AD35" s="402"/>
      <c r="AE35" s="215"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237"/>
      <c r="BG35" s="402"/>
      <c r="BH35" s="215"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237"/>
      <c r="CJ35" s="402"/>
      <c r="CK35" s="215"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304"/>
      <c r="DM35" s="304"/>
      <c r="DN35" s="304"/>
      <c r="DO35" s="304"/>
      <c r="DP35" s="304"/>
      <c r="DQ35" s="304"/>
      <c r="DR35" s="304"/>
      <c r="DS35" s="304"/>
      <c r="DT35" s="304"/>
      <c r="DU35" s="304"/>
      <c r="DV35" s="304"/>
      <c r="DW35" s="304"/>
      <c r="DX35" s="304"/>
      <c r="DY35" s="304"/>
      <c r="DZ35" s="304"/>
      <c r="EA35" s="304"/>
      <c r="EB35" s="304"/>
      <c r="EC35" s="304"/>
      <c r="ED35" s="304"/>
      <c r="EE35" s="304"/>
      <c r="EF35" s="304"/>
      <c r="EG35" s="304"/>
      <c r="EH35" s="304"/>
      <c r="EI35" s="304"/>
      <c r="EJ35" s="304"/>
      <c r="EK35" s="304"/>
      <c r="EL35" s="304"/>
      <c r="EM35" s="304"/>
      <c r="EN35" s="304"/>
      <c r="EO35" s="304"/>
      <c r="EP35" s="304"/>
      <c r="EQ35" s="304"/>
      <c r="ER35" s="304"/>
      <c r="ES35" s="304"/>
      <c r="ET35" s="304"/>
      <c r="EU35" s="304"/>
      <c r="EV35" s="304"/>
      <c r="EW35" s="304"/>
      <c r="EX35" s="304"/>
      <c r="EY35" s="304"/>
      <c r="EZ35" s="304"/>
      <c r="FA35" s="304"/>
      <c r="FB35" s="304"/>
      <c r="FC35" s="304"/>
      <c r="FD35" s="304"/>
      <c r="FE35" s="304"/>
      <c r="FF35" s="304"/>
      <c r="FG35" s="304"/>
      <c r="FH35" s="304"/>
      <c r="FI35" s="304"/>
      <c r="FJ35" s="304"/>
      <c r="FK35" s="304"/>
      <c r="FL35" s="304"/>
      <c r="FM35" s="304"/>
      <c r="FN35" s="304"/>
      <c r="FO35" s="304"/>
      <c r="FP35" s="304"/>
      <c r="FQ35" s="304"/>
      <c r="FR35" s="304"/>
      <c r="FS35" s="304"/>
      <c r="FT35" s="304"/>
      <c r="FU35" s="304"/>
      <c r="FV35" s="304"/>
      <c r="FW35" s="304"/>
      <c r="FX35" s="304"/>
      <c r="FY35" s="304"/>
      <c r="FZ35" s="304"/>
      <c r="GA35" s="304"/>
      <c r="GB35" s="304"/>
      <c r="GC35" s="304"/>
      <c r="GD35" s="304"/>
      <c r="GE35" s="304"/>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row>
    <row r="36" spans="1:224" s="307" customFormat="1" ht="12.75" customHeight="1" x14ac:dyDescent="0.2">
      <c r="A36" s="357">
        <v>2021</v>
      </c>
      <c r="B36" s="104" t="s">
        <v>39</v>
      </c>
      <c r="C36" s="127">
        <v>2297</v>
      </c>
      <c r="D36" s="127">
        <v>2297</v>
      </c>
      <c r="E36" s="127">
        <v>6572</v>
      </c>
      <c r="F36" s="286">
        <v>828</v>
      </c>
      <c r="G36" s="286">
        <v>452</v>
      </c>
      <c r="H36" s="286">
        <v>279</v>
      </c>
      <c r="I36" s="286">
        <v>51</v>
      </c>
      <c r="J36" s="286">
        <v>404</v>
      </c>
      <c r="K36" s="286">
        <v>326</v>
      </c>
      <c r="L36" s="286">
        <v>188</v>
      </c>
      <c r="M36" s="286">
        <v>1536</v>
      </c>
      <c r="N36" s="286">
        <v>290</v>
      </c>
      <c r="O36" s="286">
        <v>41</v>
      </c>
      <c r="P36" s="286">
        <v>235</v>
      </c>
      <c r="Q36" s="286">
        <v>320</v>
      </c>
      <c r="R36" s="286">
        <v>331</v>
      </c>
      <c r="S36" s="286">
        <v>601</v>
      </c>
      <c r="T36" s="286">
        <v>530</v>
      </c>
      <c r="U36" s="286">
        <v>627</v>
      </c>
      <c r="V36" s="286">
        <v>848</v>
      </c>
      <c r="W36" s="286">
        <v>68</v>
      </c>
      <c r="X36" s="286">
        <v>836</v>
      </c>
      <c r="Y36" s="286">
        <v>3694</v>
      </c>
      <c r="Z36" s="286">
        <v>47</v>
      </c>
      <c r="AA36" s="286">
        <v>51</v>
      </c>
      <c r="AB36" s="266">
        <v>23749</v>
      </c>
      <c r="AC36" s="116"/>
      <c r="AD36" s="357">
        <v>2021</v>
      </c>
      <c r="AE36" s="104" t="s">
        <v>39</v>
      </c>
      <c r="AF36" s="264">
        <v>6.5893271461716862</v>
      </c>
      <c r="AG36" s="264">
        <v>30.808656036446468</v>
      </c>
      <c r="AH36" s="264">
        <v>42.652485348382882</v>
      </c>
      <c r="AI36" s="264">
        <v>21.407624633431087</v>
      </c>
      <c r="AJ36" s="264">
        <v>17.098445595854916</v>
      </c>
      <c r="AK36" s="264">
        <v>102.17391304347827</v>
      </c>
      <c r="AL36" s="264">
        <v>154.99999999999997</v>
      </c>
      <c r="AM36" s="264">
        <v>91.469194312796205</v>
      </c>
      <c r="AN36" s="264">
        <v>26.356589147286826</v>
      </c>
      <c r="AO36" s="264">
        <v>14.634146341463406</v>
      </c>
      <c r="AP36" s="264">
        <v>-58.40779853777417</v>
      </c>
      <c r="AQ36" s="264">
        <v>8.6142322097378266</v>
      </c>
      <c r="AR36" s="264">
        <v>28.125</v>
      </c>
      <c r="AS36" s="264">
        <v>1.2931034482758674</v>
      </c>
      <c r="AT36" s="264">
        <v>44.796380090497735</v>
      </c>
      <c r="AU36" s="264">
        <v>12.969283276450504</v>
      </c>
      <c r="AV36" s="264">
        <v>32.67108167770418</v>
      </c>
      <c r="AW36" s="264">
        <v>30.541871921182274</v>
      </c>
      <c r="AX36" s="264">
        <v>-6.2780269058295923</v>
      </c>
      <c r="AY36" s="264">
        <v>42.043551088777221</v>
      </c>
      <c r="AZ36" s="264">
        <v>-56.410256410256409</v>
      </c>
      <c r="BA36" s="264">
        <v>125.3369272237197</v>
      </c>
      <c r="BB36" s="264">
        <v>19.974017538161746</v>
      </c>
      <c r="BC36" s="264">
        <v>-14.54545454545455</v>
      </c>
      <c r="BD36" s="264">
        <v>34.210526315789465</v>
      </c>
      <c r="BE36" s="265">
        <v>13.419934094273845</v>
      </c>
      <c r="BF36" s="116"/>
      <c r="BG36" s="357">
        <v>2021</v>
      </c>
      <c r="BH36" s="104" t="s">
        <v>39</v>
      </c>
      <c r="BI36" s="264">
        <v>6.5893271461716862</v>
      </c>
      <c r="BJ36" s="264">
        <v>30.808656036446468</v>
      </c>
      <c r="BK36" s="264">
        <v>42.652485348382882</v>
      </c>
      <c r="BL36" s="264">
        <v>21.407624633431087</v>
      </c>
      <c r="BM36" s="264">
        <v>17.098445595854916</v>
      </c>
      <c r="BN36" s="264">
        <v>102.17391304347827</v>
      </c>
      <c r="BO36" s="264">
        <v>154.99999999999997</v>
      </c>
      <c r="BP36" s="264">
        <v>91.469194312796205</v>
      </c>
      <c r="BQ36" s="264">
        <v>26.356589147286826</v>
      </c>
      <c r="BR36" s="264">
        <v>14.634146341463406</v>
      </c>
      <c r="BS36" s="264">
        <v>-58.40779853777417</v>
      </c>
      <c r="BT36" s="264">
        <v>8.6142322097378266</v>
      </c>
      <c r="BU36" s="264">
        <v>28.125</v>
      </c>
      <c r="BV36" s="264">
        <v>1.2931034482758674</v>
      </c>
      <c r="BW36" s="264">
        <v>44.796380090497735</v>
      </c>
      <c r="BX36" s="264">
        <v>12.969283276450504</v>
      </c>
      <c r="BY36" s="264">
        <v>32.67108167770418</v>
      </c>
      <c r="BZ36" s="264">
        <v>30.541871921182274</v>
      </c>
      <c r="CA36" s="264">
        <v>-6.2780269058295923</v>
      </c>
      <c r="CB36" s="264">
        <v>42.043551088777221</v>
      </c>
      <c r="CC36" s="264">
        <v>-56.410256410256409</v>
      </c>
      <c r="CD36" s="264">
        <v>125.3369272237197</v>
      </c>
      <c r="CE36" s="264">
        <v>19.974017538161746</v>
      </c>
      <c r="CF36" s="264">
        <v>-14.54545454545455</v>
      </c>
      <c r="CG36" s="264">
        <v>34.210526315789465</v>
      </c>
      <c r="CH36" s="265">
        <v>13.419934094273845</v>
      </c>
      <c r="CI36" s="116"/>
      <c r="CJ36" s="357">
        <v>2021</v>
      </c>
      <c r="CK36" s="104" t="s">
        <v>39</v>
      </c>
      <c r="CL36" s="264">
        <v>-21.86294867991694</v>
      </c>
      <c r="CM36" s="264">
        <v>-5.0344827586206842</v>
      </c>
      <c r="CN36" s="264">
        <v>24.319493386446034</v>
      </c>
      <c r="CO36" s="264">
        <v>-4.1123370110330963</v>
      </c>
      <c r="CP36" s="264">
        <v>8.6158192090395538</v>
      </c>
      <c r="CQ36" s="264">
        <v>6.7594433399602361</v>
      </c>
      <c r="CR36" s="264">
        <v>30.476190476190478</v>
      </c>
      <c r="CS36" s="264">
        <v>-10.081743869209813</v>
      </c>
      <c r="CT36" s="264">
        <v>0.85403726708075389</v>
      </c>
      <c r="CU36" s="264">
        <v>-17.443408788282287</v>
      </c>
      <c r="CV36" s="264">
        <v>-55.998125585754451</v>
      </c>
      <c r="CW36" s="264">
        <v>23.262548262548254</v>
      </c>
      <c r="CX36" s="264">
        <v>-16.09195402298851</v>
      </c>
      <c r="CY36" s="264">
        <v>-62.080536912751683</v>
      </c>
      <c r="CZ36" s="264">
        <v>-13.374125874125875</v>
      </c>
      <c r="DA36" s="264">
        <v>8.2568807339449499</v>
      </c>
      <c r="DB36" s="264">
        <v>5.8264997842037092</v>
      </c>
      <c r="DC36" s="264">
        <v>12.436868686868685</v>
      </c>
      <c r="DD36" s="264">
        <v>-9.0448869389132653</v>
      </c>
      <c r="DE36" s="264">
        <v>16.494054468738018</v>
      </c>
      <c r="DF36" s="264">
        <v>-43.531827515400408</v>
      </c>
      <c r="DG36" s="264">
        <v>50.484261501210661</v>
      </c>
      <c r="DH36" s="264">
        <v>-16.892204105881582</v>
      </c>
      <c r="DI36" s="264">
        <v>-43.981481481481474</v>
      </c>
      <c r="DJ36" s="264">
        <v>-4.3956043956043906</v>
      </c>
      <c r="DK36" s="265">
        <v>-7.8010302640051492</v>
      </c>
      <c r="DL36" s="304"/>
      <c r="DM36" s="304"/>
      <c r="DN36" s="304"/>
      <c r="DO36" s="304"/>
      <c r="DP36" s="304"/>
      <c r="DQ36" s="304"/>
      <c r="DR36" s="304"/>
      <c r="DS36" s="304"/>
      <c r="DT36" s="304"/>
      <c r="DU36" s="304"/>
      <c r="DV36" s="304"/>
      <c r="DW36" s="304"/>
      <c r="DX36" s="304"/>
      <c r="DY36" s="304"/>
      <c r="DZ36" s="304"/>
      <c r="EA36" s="304"/>
      <c r="EB36" s="304"/>
      <c r="EC36" s="304"/>
      <c r="ED36" s="304"/>
      <c r="EE36" s="304"/>
      <c r="EF36" s="304"/>
      <c r="EG36" s="304"/>
      <c r="EH36" s="304"/>
      <c r="EI36" s="304"/>
      <c r="EJ36" s="304"/>
      <c r="EK36" s="304"/>
      <c r="EL36" s="304"/>
      <c r="EM36" s="304"/>
      <c r="EN36" s="304"/>
      <c r="EO36" s="304"/>
      <c r="EP36" s="304"/>
      <c r="EQ36" s="304"/>
      <c r="ER36" s="304"/>
      <c r="ES36" s="304"/>
      <c r="ET36" s="304"/>
      <c r="EU36" s="304"/>
      <c r="EV36" s="304"/>
      <c r="EW36" s="304"/>
      <c r="EX36" s="304"/>
      <c r="EY36" s="304"/>
      <c r="EZ36" s="304"/>
      <c r="FA36" s="304"/>
      <c r="FB36" s="304"/>
      <c r="FC36" s="304"/>
      <c r="FD36" s="304"/>
      <c r="FE36" s="304"/>
      <c r="FF36" s="304"/>
      <c r="FG36" s="304"/>
      <c r="FH36" s="304"/>
      <c r="FI36" s="304"/>
      <c r="FJ36" s="304"/>
      <c r="FK36" s="304"/>
      <c r="FL36" s="304"/>
      <c r="FM36" s="304"/>
      <c r="FN36" s="304"/>
      <c r="FO36" s="304"/>
      <c r="FP36" s="304"/>
      <c r="FQ36" s="304"/>
      <c r="FR36" s="304"/>
      <c r="FS36" s="304"/>
      <c r="FT36" s="304"/>
      <c r="FU36" s="304"/>
      <c r="FV36" s="304"/>
      <c r="FW36" s="304"/>
      <c r="FX36" s="304"/>
      <c r="FY36" s="304"/>
      <c r="FZ36" s="304"/>
      <c r="GA36" s="304"/>
      <c r="GB36" s="304"/>
      <c r="GC36" s="304"/>
      <c r="GD36" s="304"/>
      <c r="GE36" s="304"/>
      <c r="GF36" s="304"/>
      <c r="GG36" s="304"/>
      <c r="GH36" s="304"/>
      <c r="GI36" s="304"/>
      <c r="GJ36" s="304"/>
      <c r="GK36" s="304"/>
      <c r="GL36" s="304"/>
      <c r="GM36" s="304"/>
      <c r="GN36" s="304"/>
      <c r="GO36" s="304"/>
      <c r="GP36" s="304"/>
      <c r="GQ36" s="304"/>
      <c r="GR36" s="304"/>
      <c r="GS36" s="304"/>
      <c r="GT36" s="304"/>
      <c r="GU36" s="304"/>
      <c r="GV36" s="304"/>
      <c r="GW36" s="304"/>
      <c r="GX36" s="304"/>
      <c r="GY36" s="304"/>
      <c r="GZ36" s="304"/>
      <c r="HA36" s="304"/>
      <c r="HB36" s="304"/>
      <c r="HC36" s="304"/>
      <c r="HD36" s="304"/>
      <c r="HE36" s="304"/>
      <c r="HF36" s="304"/>
      <c r="HG36" s="304"/>
      <c r="HH36" s="304"/>
      <c r="HI36" s="304"/>
      <c r="HJ36" s="304"/>
      <c r="HK36" s="304"/>
      <c r="HL36" s="304"/>
      <c r="HM36" s="304"/>
      <c r="HN36" s="304"/>
      <c r="HO36" s="304"/>
      <c r="HP36" s="304"/>
    </row>
    <row r="37" spans="1:224" s="305" customFormat="1" ht="12" x14ac:dyDescent="0.2">
      <c r="A37" s="358"/>
      <c r="B37" s="153" t="s">
        <v>40</v>
      </c>
      <c r="C37" s="123">
        <v>2571</v>
      </c>
      <c r="D37" s="123">
        <v>2497</v>
      </c>
      <c r="E37" s="123">
        <v>6721</v>
      </c>
      <c r="F37" s="123">
        <v>1104</v>
      </c>
      <c r="G37" s="123">
        <v>561</v>
      </c>
      <c r="H37" s="123">
        <v>303</v>
      </c>
      <c r="I37" s="123">
        <v>48</v>
      </c>
      <c r="J37" s="123">
        <v>358</v>
      </c>
      <c r="K37" s="123">
        <v>398</v>
      </c>
      <c r="L37" s="123">
        <v>248</v>
      </c>
      <c r="M37" s="123">
        <v>1991</v>
      </c>
      <c r="N37" s="123">
        <v>361</v>
      </c>
      <c r="O37" s="123">
        <v>53</v>
      </c>
      <c r="P37" s="123">
        <v>182</v>
      </c>
      <c r="Q37" s="123">
        <v>390</v>
      </c>
      <c r="R37" s="123">
        <v>289</v>
      </c>
      <c r="S37" s="123">
        <v>944</v>
      </c>
      <c r="T37" s="123">
        <v>503</v>
      </c>
      <c r="U37" s="123">
        <v>974</v>
      </c>
      <c r="V37" s="123">
        <v>1014</v>
      </c>
      <c r="W37" s="123">
        <v>95</v>
      </c>
      <c r="X37" s="123">
        <v>1318</v>
      </c>
      <c r="Y37" s="123">
        <v>3956</v>
      </c>
      <c r="Z37" s="123">
        <v>78</v>
      </c>
      <c r="AA37" s="123">
        <v>48</v>
      </c>
      <c r="AB37" s="124">
        <v>27005</v>
      </c>
      <c r="AC37" s="233"/>
      <c r="AD37" s="358"/>
      <c r="AE37" s="153" t="s">
        <v>40</v>
      </c>
      <c r="AF37" s="131">
        <v>101.17370892018781</v>
      </c>
      <c r="AG37" s="131">
        <v>66.245006657789602</v>
      </c>
      <c r="AH37" s="131">
        <v>94.585987261146485</v>
      </c>
      <c r="AI37" s="131">
        <v>191.29287598944592</v>
      </c>
      <c r="AJ37" s="131">
        <v>186.22448979591834</v>
      </c>
      <c r="AK37" s="131">
        <v>114.89361702127661</v>
      </c>
      <c r="AL37" s="131">
        <v>380</v>
      </c>
      <c r="AM37" s="131">
        <v>468.25396825396825</v>
      </c>
      <c r="AN37" s="131">
        <v>95.098039215686271</v>
      </c>
      <c r="AO37" s="131">
        <v>148</v>
      </c>
      <c r="AP37" s="131">
        <v>150.44025157232704</v>
      </c>
      <c r="AQ37" s="131">
        <v>66.359447004608299</v>
      </c>
      <c r="AR37" s="131">
        <v>307.69230769230768</v>
      </c>
      <c r="AS37" s="131">
        <v>124.69135802469138</v>
      </c>
      <c r="AT37" s="131">
        <v>217.07317073170734</v>
      </c>
      <c r="AU37" s="131">
        <v>63.276836158192083</v>
      </c>
      <c r="AV37" s="131">
        <v>111.18568232662192</v>
      </c>
      <c r="AW37" s="131">
        <v>106.99588477366255</v>
      </c>
      <c r="AX37" s="131">
        <v>154.97382198952877</v>
      </c>
      <c r="AY37" s="131">
        <v>184.03361344537817</v>
      </c>
      <c r="AZ37" s="131">
        <v>120.93023255813952</v>
      </c>
      <c r="BA37" s="131">
        <v>280.92485549132948</v>
      </c>
      <c r="BB37" s="131">
        <v>206.42912470952749</v>
      </c>
      <c r="BC37" s="131">
        <v>358.8235294117647</v>
      </c>
      <c r="BD37" s="131">
        <v>37.142857142857146</v>
      </c>
      <c r="BE37" s="132">
        <v>127.04725071464603</v>
      </c>
      <c r="BF37" s="233"/>
      <c r="BG37" s="358"/>
      <c r="BH37" s="153" t="s">
        <v>40</v>
      </c>
      <c r="BI37" s="131">
        <v>41.800174774249932</v>
      </c>
      <c r="BJ37" s="131">
        <v>47.145488029465923</v>
      </c>
      <c r="BK37" s="131">
        <v>64.905098622999617</v>
      </c>
      <c r="BL37" s="131">
        <v>82.092365692742703</v>
      </c>
      <c r="BM37" s="131">
        <v>74.054982817869416</v>
      </c>
      <c r="BN37" s="131">
        <v>108.6021505376344</v>
      </c>
      <c r="BO37" s="131">
        <v>229.99999999999997</v>
      </c>
      <c r="BP37" s="131">
        <v>178.10218978102191</v>
      </c>
      <c r="BQ37" s="131">
        <v>56.709956709956714</v>
      </c>
      <c r="BR37" s="131">
        <v>65.151515151515156</v>
      </c>
      <c r="BS37" s="131">
        <v>-21.412655971479499</v>
      </c>
      <c r="BT37" s="131">
        <v>34.504132231404959</v>
      </c>
      <c r="BU37" s="131">
        <v>108.8888888888889</v>
      </c>
      <c r="BV37" s="131">
        <v>33.226837060702884</v>
      </c>
      <c r="BW37" s="131">
        <v>106.39534883720931</v>
      </c>
      <c r="BX37" s="131">
        <v>31.914893617021267</v>
      </c>
      <c r="BY37" s="131">
        <v>71.666666666666657</v>
      </c>
      <c r="BZ37" s="131">
        <v>59.167950693374415</v>
      </c>
      <c r="CA37" s="131">
        <v>52.331113225499529</v>
      </c>
      <c r="CB37" s="131">
        <v>95.178197064989519</v>
      </c>
      <c r="CC37" s="131">
        <v>-18.090452261306535</v>
      </c>
      <c r="CD37" s="131">
        <v>200.41841004184101</v>
      </c>
      <c r="CE37" s="131">
        <v>75.057208237986274</v>
      </c>
      <c r="CF37" s="131">
        <v>73.611111111111114</v>
      </c>
      <c r="CG37" s="131">
        <v>35.616438356164394</v>
      </c>
      <c r="CH37" s="132">
        <v>54.582280023147447</v>
      </c>
      <c r="CI37" s="233"/>
      <c r="CJ37" s="358"/>
      <c r="CK37" s="153" t="s">
        <v>40</v>
      </c>
      <c r="CL37" s="131">
        <v>3.6757244334197692</v>
      </c>
      <c r="CM37" s="131">
        <v>19.537706611570236</v>
      </c>
      <c r="CN37" s="131">
        <v>51.445340354341496</v>
      </c>
      <c r="CO37" s="131">
        <v>35.738571968265951</v>
      </c>
      <c r="CP37" s="131">
        <v>51.392203659506762</v>
      </c>
      <c r="CQ37" s="131">
        <v>36.273428886438808</v>
      </c>
      <c r="CR37" s="131">
        <v>118.75</v>
      </c>
      <c r="CS37" s="131">
        <v>45.033860045146731</v>
      </c>
      <c r="CT37" s="131">
        <v>27.063829787234049</v>
      </c>
      <c r="CU37" s="131">
        <v>14.285714285714279</v>
      </c>
      <c r="CV37" s="131">
        <v>-40.344134858939654</v>
      </c>
      <c r="CW37" s="131">
        <v>48.640167364016726</v>
      </c>
      <c r="CX37" s="131">
        <v>27.397260273972602</v>
      </c>
      <c r="CY37" s="131">
        <v>-46.643835616438359</v>
      </c>
      <c r="CZ37" s="131">
        <v>24.925521350546177</v>
      </c>
      <c r="DA37" s="131">
        <v>35.186960690316397</v>
      </c>
      <c r="DB37" s="131">
        <v>30.25618374558303</v>
      </c>
      <c r="DC37" s="131">
        <v>36.06666666666667</v>
      </c>
      <c r="DD37" s="131">
        <v>26.471719892266265</v>
      </c>
      <c r="DE37" s="131">
        <v>53.278008298755196</v>
      </c>
      <c r="DF37" s="131">
        <v>-25.342465753424658</v>
      </c>
      <c r="DG37" s="131">
        <v>149.92025518341308</v>
      </c>
      <c r="DH37" s="131">
        <v>20.16541945647894</v>
      </c>
      <c r="DI37" s="131">
        <v>3.4090909090909172</v>
      </c>
      <c r="DJ37" s="131">
        <v>23.841059602649018</v>
      </c>
      <c r="DK37" s="132">
        <v>22.239028108853741</v>
      </c>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row>
    <row r="38" spans="1:224" s="305" customFormat="1" ht="12" x14ac:dyDescent="0.2">
      <c r="A38" s="358"/>
      <c r="B38" s="159" t="s">
        <v>41</v>
      </c>
      <c r="C38" s="121">
        <v>3424</v>
      </c>
      <c r="D38" s="121">
        <v>2819</v>
      </c>
      <c r="E38" s="121">
        <v>9880</v>
      </c>
      <c r="F38" s="121">
        <v>1247</v>
      </c>
      <c r="G38" s="121">
        <v>637</v>
      </c>
      <c r="H38" s="121">
        <v>348</v>
      </c>
      <c r="I38" s="121">
        <v>67</v>
      </c>
      <c r="J38" s="121">
        <v>395</v>
      </c>
      <c r="K38" s="121">
        <v>362</v>
      </c>
      <c r="L38" s="121">
        <v>281</v>
      </c>
      <c r="M38" s="121">
        <v>2528</v>
      </c>
      <c r="N38" s="121">
        <v>426</v>
      </c>
      <c r="O38" s="121">
        <v>46</v>
      </c>
      <c r="P38" s="121">
        <v>284</v>
      </c>
      <c r="Q38" s="121">
        <v>464</v>
      </c>
      <c r="R38" s="121">
        <v>275</v>
      </c>
      <c r="S38" s="121">
        <v>746</v>
      </c>
      <c r="T38" s="121">
        <v>483</v>
      </c>
      <c r="U38" s="121">
        <v>1181</v>
      </c>
      <c r="V38" s="121">
        <v>1003</v>
      </c>
      <c r="W38" s="121">
        <v>101</v>
      </c>
      <c r="X38" s="121">
        <v>1163</v>
      </c>
      <c r="Y38" s="121">
        <v>5287</v>
      </c>
      <c r="Z38" s="121">
        <v>85</v>
      </c>
      <c r="AA38" s="121">
        <v>60</v>
      </c>
      <c r="AB38" s="122">
        <v>33592</v>
      </c>
      <c r="AC38" s="233"/>
      <c r="AD38" s="358"/>
      <c r="AE38" s="159" t="s">
        <v>41</v>
      </c>
      <c r="AF38" s="129">
        <v>93.884484711211783</v>
      </c>
      <c r="AG38" s="129">
        <v>30.50925925925927</v>
      </c>
      <c r="AH38" s="129">
        <v>58.536585365853668</v>
      </c>
      <c r="AI38" s="129">
        <v>62.369791666666671</v>
      </c>
      <c r="AJ38" s="129">
        <v>68.073878627968341</v>
      </c>
      <c r="AK38" s="129">
        <v>74</v>
      </c>
      <c r="AL38" s="129">
        <v>318.75</v>
      </c>
      <c r="AM38" s="129">
        <v>120.67039106145252</v>
      </c>
      <c r="AN38" s="129">
        <v>22.711864406779657</v>
      </c>
      <c r="AO38" s="129">
        <v>121.25984251968505</v>
      </c>
      <c r="AP38" s="129">
        <v>79.92882562277579</v>
      </c>
      <c r="AQ38" s="129">
        <v>47.916666666666671</v>
      </c>
      <c r="AR38" s="129">
        <v>4.5454545454545414</v>
      </c>
      <c r="AS38" s="129">
        <v>89.333333333333329</v>
      </c>
      <c r="AT38" s="129">
        <v>127.45098039215685</v>
      </c>
      <c r="AU38" s="129">
        <v>-18.154761904761905</v>
      </c>
      <c r="AV38" s="129">
        <v>2.4725274725274637</v>
      </c>
      <c r="AW38" s="129">
        <v>4.5454545454545414</v>
      </c>
      <c r="AX38" s="129">
        <v>62.672176308539939</v>
      </c>
      <c r="AY38" s="129">
        <v>18.55791962174942</v>
      </c>
      <c r="AZ38" s="129">
        <v>29.487179487179493</v>
      </c>
      <c r="BA38" s="129">
        <v>-6.1339790153349449</v>
      </c>
      <c r="BB38" s="129">
        <v>53.24637681159421</v>
      </c>
      <c r="BC38" s="129">
        <v>226.92307692307691</v>
      </c>
      <c r="BD38" s="129">
        <v>93.548387096774206</v>
      </c>
      <c r="BE38" s="130">
        <v>51.759656652360505</v>
      </c>
      <c r="BF38" s="233"/>
      <c r="BG38" s="358"/>
      <c r="BH38" s="159" t="s">
        <v>41</v>
      </c>
      <c r="BI38" s="129">
        <v>59.492210040392379</v>
      </c>
      <c r="BJ38" s="129">
        <v>40.513104466592843</v>
      </c>
      <c r="BK38" s="129">
        <v>62.128314559574619</v>
      </c>
      <c r="BL38" s="129">
        <v>73.810825587752873</v>
      </c>
      <c r="BM38" s="129">
        <v>71.696149843912593</v>
      </c>
      <c r="BN38" s="129">
        <v>94.154488517745307</v>
      </c>
      <c r="BO38" s="129">
        <v>260.86956521739131</v>
      </c>
      <c r="BP38" s="129">
        <v>155.4083885209713</v>
      </c>
      <c r="BQ38" s="129">
        <v>43.461030383091149</v>
      </c>
      <c r="BR38" s="129">
        <v>83.375959079283874</v>
      </c>
      <c r="BS38" s="129">
        <v>2.7490242660783926</v>
      </c>
      <c r="BT38" s="129">
        <v>39.507772020725398</v>
      </c>
      <c r="BU38" s="129">
        <v>57.303370786516858</v>
      </c>
      <c r="BV38" s="129">
        <v>51.403887688984874</v>
      </c>
      <c r="BW38" s="129">
        <v>114.23357664233578</v>
      </c>
      <c r="BX38" s="129">
        <v>11.042183622828784</v>
      </c>
      <c r="BY38" s="129">
        <v>40.72481572481572</v>
      </c>
      <c r="BZ38" s="129">
        <v>36.453645364536456</v>
      </c>
      <c r="CA38" s="129">
        <v>56.555993247045592</v>
      </c>
      <c r="CB38" s="129">
        <v>59.166666666666657</v>
      </c>
      <c r="CC38" s="129">
        <v>-4.6931407942238268</v>
      </c>
      <c r="CD38" s="129">
        <v>69.580777096114517</v>
      </c>
      <c r="CE38" s="129">
        <v>65.434782608695656</v>
      </c>
      <c r="CF38" s="129">
        <v>114.28571428571428</v>
      </c>
      <c r="CG38" s="129">
        <v>52.884615384615373</v>
      </c>
      <c r="CH38" s="130">
        <v>53.445641100276518</v>
      </c>
      <c r="CI38" s="233"/>
      <c r="CJ38" s="358"/>
      <c r="CK38" s="159" t="s">
        <v>41</v>
      </c>
      <c r="CL38" s="129">
        <v>38.802915973909705</v>
      </c>
      <c r="CM38" s="129">
        <v>27.586206896551737</v>
      </c>
      <c r="CN38" s="129">
        <v>64.455200715525862</v>
      </c>
      <c r="CO38" s="129">
        <v>55.955572577556502</v>
      </c>
      <c r="CP38" s="129">
        <v>62.237237237237238</v>
      </c>
      <c r="CQ38" s="129">
        <v>82.585751978891821</v>
      </c>
      <c r="CR38" s="129">
        <v>227.53623188405797</v>
      </c>
      <c r="CS38" s="129">
        <v>93.17889317889319</v>
      </c>
      <c r="CT38" s="129">
        <v>39.534883720930239</v>
      </c>
      <c r="CU38" s="129">
        <v>53.923205342237068</v>
      </c>
      <c r="CV38" s="129">
        <v>-10.50973331833015</v>
      </c>
      <c r="CW38" s="129">
        <v>57.793522267206484</v>
      </c>
      <c r="CX38" s="129">
        <v>45.736434108527121</v>
      </c>
      <c r="CY38" s="129">
        <v>-3.9957939011566745</v>
      </c>
      <c r="CZ38" s="129">
        <v>70.179372197309405</v>
      </c>
      <c r="DA38" s="129">
        <v>22.971741112123965</v>
      </c>
      <c r="DB38" s="129">
        <v>27.777777777777768</v>
      </c>
      <c r="DC38" s="129">
        <v>35.65789473684211</v>
      </c>
      <c r="DD38" s="129">
        <v>49.979959919839679</v>
      </c>
      <c r="DE38" s="129">
        <v>46.48155192088246</v>
      </c>
      <c r="DF38" s="129">
        <v>-19.540229885057471</v>
      </c>
      <c r="DG38" s="129">
        <v>92.78866194247604</v>
      </c>
      <c r="DH38" s="129">
        <v>44.406894221020622</v>
      </c>
      <c r="DI38" s="129">
        <v>66.206896551724142</v>
      </c>
      <c r="DJ38" s="129">
        <v>56.521739130434788</v>
      </c>
      <c r="DK38" s="130">
        <v>42.875833597967606</v>
      </c>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row>
    <row r="39" spans="1:224" s="233" customFormat="1" ht="12" x14ac:dyDescent="0.2">
      <c r="A39" s="359"/>
      <c r="B39" s="157" t="s">
        <v>42</v>
      </c>
      <c r="C39" s="125">
        <v>3190</v>
      </c>
      <c r="D39" s="125">
        <v>3287</v>
      </c>
      <c r="E39" s="125">
        <v>9124</v>
      </c>
      <c r="F39" s="125">
        <v>1168</v>
      </c>
      <c r="G39" s="125">
        <v>580</v>
      </c>
      <c r="H39" s="125">
        <v>362</v>
      </c>
      <c r="I39" s="125">
        <v>38</v>
      </c>
      <c r="J39" s="125">
        <v>381</v>
      </c>
      <c r="K39" s="125">
        <v>524</v>
      </c>
      <c r="L39" s="125">
        <v>306</v>
      </c>
      <c r="M39" s="125">
        <v>2281</v>
      </c>
      <c r="N39" s="125">
        <v>700</v>
      </c>
      <c r="O39" s="125">
        <v>46</v>
      </c>
      <c r="P39" s="125">
        <v>522</v>
      </c>
      <c r="Q39" s="125">
        <v>402</v>
      </c>
      <c r="R39" s="125">
        <v>327</v>
      </c>
      <c r="S39" s="125">
        <v>759</v>
      </c>
      <c r="T39" s="125">
        <v>439</v>
      </c>
      <c r="U39" s="125">
        <v>1014</v>
      </c>
      <c r="V39" s="125">
        <v>1053</v>
      </c>
      <c r="W39" s="125">
        <v>72</v>
      </c>
      <c r="X39" s="125">
        <v>1365</v>
      </c>
      <c r="Y39" s="125">
        <v>4030</v>
      </c>
      <c r="Z39" s="125">
        <v>98</v>
      </c>
      <c r="AA39" s="125">
        <v>64</v>
      </c>
      <c r="AB39" s="126">
        <v>32132</v>
      </c>
      <c r="AD39" s="359"/>
      <c r="AE39" s="157" t="s">
        <v>42</v>
      </c>
      <c r="AF39" s="133">
        <v>24.560718469347908</v>
      </c>
      <c r="AG39" s="133">
        <v>42.726877985236641</v>
      </c>
      <c r="AH39" s="133">
        <v>12.850958565244275</v>
      </c>
      <c r="AI39" s="133">
        <v>30.79507278835387</v>
      </c>
      <c r="AJ39" s="133">
        <v>13.502935420743633</v>
      </c>
      <c r="AK39" s="133">
        <v>-20.264317180616743</v>
      </c>
      <c r="AL39" s="133">
        <v>-36.666666666666671</v>
      </c>
      <c r="AM39" s="133">
        <v>10.755813953488369</v>
      </c>
      <c r="AN39" s="133">
        <v>10.54852320675106</v>
      </c>
      <c r="AO39" s="133">
        <v>49.268292682926827</v>
      </c>
      <c r="AP39" s="133">
        <v>20.179135932560598</v>
      </c>
      <c r="AQ39" s="133">
        <v>45.22821576763485</v>
      </c>
      <c r="AR39" s="133">
        <v>-4.1666666666666625</v>
      </c>
      <c r="AS39" s="133">
        <v>146.22641509433961</v>
      </c>
      <c r="AT39" s="133">
        <v>16.860465116279077</v>
      </c>
      <c r="AU39" s="133">
        <v>-27.97356828193832</v>
      </c>
      <c r="AV39" s="133">
        <v>12.27810650887573</v>
      </c>
      <c r="AW39" s="133">
        <v>-19.597069597069595</v>
      </c>
      <c r="AX39" s="133">
        <v>5.6249999999999911</v>
      </c>
      <c r="AY39" s="133">
        <v>6.7951318458417953</v>
      </c>
      <c r="AZ39" s="133">
        <v>-16.279069767441857</v>
      </c>
      <c r="BA39" s="133">
        <v>4.3577981651376163</v>
      </c>
      <c r="BB39" s="133">
        <v>-3.0084235860409092</v>
      </c>
      <c r="BC39" s="133">
        <v>216.12903225806451</v>
      </c>
      <c r="BD39" s="133">
        <v>12.280701754385959</v>
      </c>
      <c r="BE39" s="134">
        <v>14.214623396011806</v>
      </c>
      <c r="BG39" s="359"/>
      <c r="BH39" s="157" t="s">
        <v>42</v>
      </c>
      <c r="BI39" s="133">
        <v>47.963917525773205</v>
      </c>
      <c r="BJ39" s="133">
        <v>41.173423131718678</v>
      </c>
      <c r="BK39" s="133">
        <v>44.324783269282328</v>
      </c>
      <c r="BL39" s="133">
        <v>59.698750918442322</v>
      </c>
      <c r="BM39" s="133">
        <v>51.494565217391312</v>
      </c>
      <c r="BN39" s="133">
        <v>38.478027867095399</v>
      </c>
      <c r="BO39" s="133">
        <v>92.452830188679243</v>
      </c>
      <c r="BP39" s="133">
        <v>92.973651191969893</v>
      </c>
      <c r="BQ39" s="133">
        <v>30.787977254264831</v>
      </c>
      <c r="BR39" s="133">
        <v>71.644295302013418</v>
      </c>
      <c r="BS39" s="133">
        <v>6.9952509305609034</v>
      </c>
      <c r="BT39" s="133">
        <v>41.706539074960133</v>
      </c>
      <c r="BU39" s="133">
        <v>35.766423357664223</v>
      </c>
      <c r="BV39" s="133">
        <v>81.185185185185176</v>
      </c>
      <c r="BW39" s="133">
        <v>76.681614349775785</v>
      </c>
      <c r="BX39" s="133">
        <v>-3.0158730158730163</v>
      </c>
      <c r="BY39" s="133">
        <v>32.378472222222229</v>
      </c>
      <c r="BZ39" s="133">
        <v>17.984308992154485</v>
      </c>
      <c r="CA39" s="133">
        <v>38.69199853854586</v>
      </c>
      <c r="CB39" s="133">
        <v>40.631730078966257</v>
      </c>
      <c r="CC39" s="133">
        <v>-7.4380165289256173</v>
      </c>
      <c r="CD39" s="133">
        <v>43.443627450980379</v>
      </c>
      <c r="CE39" s="133">
        <v>41.686847599164921</v>
      </c>
      <c r="CF39" s="133">
        <v>138.75968992248059</v>
      </c>
      <c r="CG39" s="133">
        <v>38.509316770186345</v>
      </c>
      <c r="CH39" s="134">
        <v>40.164378286663215</v>
      </c>
      <c r="CJ39" s="359"/>
      <c r="CK39" s="157" t="s">
        <v>42</v>
      </c>
      <c r="CL39" s="133">
        <v>47.963917525773205</v>
      </c>
      <c r="CM39" s="133">
        <v>41.173423131718678</v>
      </c>
      <c r="CN39" s="133">
        <v>44.324783269282328</v>
      </c>
      <c r="CO39" s="133">
        <v>59.698750918442322</v>
      </c>
      <c r="CP39" s="133">
        <v>51.494565217391312</v>
      </c>
      <c r="CQ39" s="133">
        <v>38.478027867095399</v>
      </c>
      <c r="CR39" s="133">
        <v>92.452830188679243</v>
      </c>
      <c r="CS39" s="133">
        <v>92.973651191969893</v>
      </c>
      <c r="CT39" s="133">
        <v>30.787977254264831</v>
      </c>
      <c r="CU39" s="133">
        <v>71.644295302013418</v>
      </c>
      <c r="CV39" s="133">
        <v>6.9952509305609034</v>
      </c>
      <c r="CW39" s="133">
        <v>41.706539074960133</v>
      </c>
      <c r="CX39" s="133">
        <v>35.766423357664223</v>
      </c>
      <c r="CY39" s="133">
        <v>81.185185185185176</v>
      </c>
      <c r="CZ39" s="133">
        <v>76.681614349775785</v>
      </c>
      <c r="DA39" s="133">
        <v>-3.0158730158730163</v>
      </c>
      <c r="DB39" s="133">
        <v>32.378472222222229</v>
      </c>
      <c r="DC39" s="133">
        <v>17.984308992154485</v>
      </c>
      <c r="DD39" s="133">
        <v>38.69199853854586</v>
      </c>
      <c r="DE39" s="133">
        <v>40.631730078966257</v>
      </c>
      <c r="DF39" s="133">
        <v>-7.4380165289256173</v>
      </c>
      <c r="DG39" s="133">
        <v>43.443627450980379</v>
      </c>
      <c r="DH39" s="133">
        <v>41.686847599164921</v>
      </c>
      <c r="DI39" s="133">
        <v>138.75968992248059</v>
      </c>
      <c r="DJ39" s="133">
        <v>38.509316770186345</v>
      </c>
      <c r="DK39" s="134">
        <v>40.164378286663215</v>
      </c>
    </row>
    <row r="40" spans="1:224" s="233" customFormat="1" ht="12" x14ac:dyDescent="0.2">
      <c r="A40" s="354">
        <v>2022</v>
      </c>
      <c r="B40" s="154" t="s">
        <v>39</v>
      </c>
      <c r="C40" s="127">
        <v>3008</v>
      </c>
      <c r="D40" s="127">
        <v>3184</v>
      </c>
      <c r="E40" s="127">
        <v>11937</v>
      </c>
      <c r="F40" s="127">
        <v>1180</v>
      </c>
      <c r="G40" s="127">
        <v>575</v>
      </c>
      <c r="H40" s="127">
        <v>343</v>
      </c>
      <c r="I40" s="127">
        <v>28</v>
      </c>
      <c r="J40" s="127">
        <v>156</v>
      </c>
      <c r="K40" s="127">
        <v>392</v>
      </c>
      <c r="L40" s="127">
        <v>215</v>
      </c>
      <c r="M40" s="127">
        <v>1120</v>
      </c>
      <c r="N40" s="127">
        <v>660</v>
      </c>
      <c r="O40" s="127">
        <v>78</v>
      </c>
      <c r="P40" s="127">
        <v>320</v>
      </c>
      <c r="Q40" s="127">
        <v>675</v>
      </c>
      <c r="R40" s="127">
        <v>244</v>
      </c>
      <c r="S40" s="127">
        <v>740</v>
      </c>
      <c r="T40" s="127">
        <v>420</v>
      </c>
      <c r="U40" s="127">
        <v>934</v>
      </c>
      <c r="V40" s="127">
        <v>1323</v>
      </c>
      <c r="W40" s="127">
        <v>133</v>
      </c>
      <c r="X40" s="127">
        <v>1158</v>
      </c>
      <c r="Y40" s="127">
        <v>4342</v>
      </c>
      <c r="Z40" s="127">
        <v>63</v>
      </c>
      <c r="AA40" s="127">
        <v>62</v>
      </c>
      <c r="AB40" s="128">
        <v>33290</v>
      </c>
      <c r="AC40" s="5"/>
      <c r="AD40" s="357">
        <v>2022</v>
      </c>
      <c r="AE40" s="154" t="s">
        <v>39</v>
      </c>
      <c r="AF40" s="135">
        <v>30.953417501088374</v>
      </c>
      <c r="AG40" s="135">
        <v>38.615585546364819</v>
      </c>
      <c r="AH40" s="135">
        <v>81.634205721241628</v>
      </c>
      <c r="AI40" s="135">
        <v>42.51207729468598</v>
      </c>
      <c r="AJ40" s="135">
        <v>27.212389380530965</v>
      </c>
      <c r="AK40" s="135">
        <v>22.939068100358419</v>
      </c>
      <c r="AL40" s="135">
        <v>-45.098039215686271</v>
      </c>
      <c r="AM40" s="135">
        <v>-61.386138613861384</v>
      </c>
      <c r="AN40" s="135">
        <v>20.24539877300613</v>
      </c>
      <c r="AO40" s="135">
        <v>14.361702127659569</v>
      </c>
      <c r="AP40" s="135">
        <v>-27.083333333333336</v>
      </c>
      <c r="AQ40" s="135">
        <v>127.58620689655173</v>
      </c>
      <c r="AR40" s="135">
        <v>90.243902439024382</v>
      </c>
      <c r="AS40" s="135">
        <v>36.170212765957444</v>
      </c>
      <c r="AT40" s="135">
        <v>110.9375</v>
      </c>
      <c r="AU40" s="135">
        <v>-26.28398791540786</v>
      </c>
      <c r="AV40" s="135">
        <v>23.128119800332779</v>
      </c>
      <c r="AW40" s="135">
        <v>-20.75471698113207</v>
      </c>
      <c r="AX40" s="135">
        <v>48.963317384370008</v>
      </c>
      <c r="AY40" s="135">
        <v>56.014150943396231</v>
      </c>
      <c r="AZ40" s="135">
        <v>95.588235294117638</v>
      </c>
      <c r="BA40" s="135">
        <v>38.516746411483261</v>
      </c>
      <c r="BB40" s="135">
        <v>17.541959935029784</v>
      </c>
      <c r="BC40" s="135">
        <v>34.042553191489368</v>
      </c>
      <c r="BD40" s="135">
        <v>21.568627450980383</v>
      </c>
      <c r="BE40" s="136">
        <v>40.174323129394928</v>
      </c>
      <c r="BF40" s="5"/>
      <c r="BG40" s="357">
        <v>2022</v>
      </c>
      <c r="BH40" s="154" t="s">
        <v>39</v>
      </c>
      <c r="BI40" s="135">
        <v>30.953417501088374</v>
      </c>
      <c r="BJ40" s="135">
        <v>38.615585546364819</v>
      </c>
      <c r="BK40" s="135">
        <v>81.634205721241628</v>
      </c>
      <c r="BL40" s="135">
        <v>42.51207729468598</v>
      </c>
      <c r="BM40" s="135">
        <v>27.212389380530965</v>
      </c>
      <c r="BN40" s="135">
        <v>22.939068100358419</v>
      </c>
      <c r="BO40" s="135">
        <v>-45.098039215686271</v>
      </c>
      <c r="BP40" s="135">
        <v>-61.386138613861384</v>
      </c>
      <c r="BQ40" s="135">
        <v>20.24539877300613</v>
      </c>
      <c r="BR40" s="135">
        <v>14.361702127659569</v>
      </c>
      <c r="BS40" s="135">
        <v>-27.083333333333336</v>
      </c>
      <c r="BT40" s="135">
        <v>127.58620689655173</v>
      </c>
      <c r="BU40" s="135">
        <v>90.243902439024382</v>
      </c>
      <c r="BV40" s="135">
        <v>36.170212765957444</v>
      </c>
      <c r="BW40" s="135">
        <v>110.9375</v>
      </c>
      <c r="BX40" s="135">
        <v>-26.28398791540786</v>
      </c>
      <c r="BY40" s="135">
        <v>23.128119800332779</v>
      </c>
      <c r="BZ40" s="135">
        <v>-20.75471698113207</v>
      </c>
      <c r="CA40" s="135">
        <v>48.963317384370008</v>
      </c>
      <c r="CB40" s="135">
        <v>56.014150943396231</v>
      </c>
      <c r="CC40" s="135">
        <v>95.588235294117638</v>
      </c>
      <c r="CD40" s="135">
        <v>38.516746411483261</v>
      </c>
      <c r="CE40" s="135">
        <v>17.541959935029784</v>
      </c>
      <c r="CF40" s="135">
        <v>34.042553191489368</v>
      </c>
      <c r="CG40" s="135">
        <v>21.568627450980383</v>
      </c>
      <c r="CH40" s="136">
        <v>40.174323129394928</v>
      </c>
      <c r="CI40" s="5"/>
      <c r="CJ40" s="357">
        <v>2022</v>
      </c>
      <c r="CK40" s="154" t="s">
        <v>39</v>
      </c>
      <c r="CL40" s="135">
        <v>54.302708175145533</v>
      </c>
      <c r="CM40" s="135">
        <v>42.665214233841688</v>
      </c>
      <c r="CN40" s="135">
        <v>54.713880787084591</v>
      </c>
      <c r="CO40" s="135">
        <v>63.842398884239884</v>
      </c>
      <c r="CP40" s="135">
        <v>52.990897269180756</v>
      </c>
      <c r="CQ40" s="135">
        <v>26.256983240223452</v>
      </c>
      <c r="CR40" s="135">
        <v>32.116788321167888</v>
      </c>
      <c r="CS40" s="135">
        <v>30.303030303030297</v>
      </c>
      <c r="CT40" s="135">
        <v>29.022324865280979</v>
      </c>
      <c r="CU40" s="135">
        <v>69.354838709677423</v>
      </c>
      <c r="CV40" s="135">
        <v>40.575079872204476</v>
      </c>
      <c r="CW40" s="135">
        <v>68.128425998433826</v>
      </c>
      <c r="CX40" s="135">
        <v>52.739726027397268</v>
      </c>
      <c r="CY40" s="135">
        <v>92.920353982300867</v>
      </c>
      <c r="CZ40" s="135">
        <v>94.853683148335023</v>
      </c>
      <c r="DA40" s="135">
        <v>-12.557781201848995</v>
      </c>
      <c r="DB40" s="135">
        <v>30.057096247960846</v>
      </c>
      <c r="DC40" s="135">
        <v>3.5934868051656466</v>
      </c>
      <c r="DD40" s="135">
        <v>52.244897959183675</v>
      </c>
      <c r="DE40" s="135">
        <v>44.649324991768189</v>
      </c>
      <c r="DF40" s="135">
        <v>45.818181818181827</v>
      </c>
      <c r="DG40" s="135">
        <v>34.191472244569596</v>
      </c>
      <c r="DH40" s="135">
        <v>39.912629070691018</v>
      </c>
      <c r="DI40" s="135">
        <v>167.7685950413223</v>
      </c>
      <c r="DJ40" s="135">
        <v>34.482758620689658</v>
      </c>
      <c r="DK40" s="136">
        <v>46.685523390485507</v>
      </c>
    </row>
    <row r="41" spans="1:224" s="233" customFormat="1" ht="12" x14ac:dyDescent="0.2">
      <c r="A41" s="355"/>
      <c r="B41" s="153" t="s">
        <v>40</v>
      </c>
      <c r="C41" s="123">
        <v>3517</v>
      </c>
      <c r="D41" s="123">
        <v>2550</v>
      </c>
      <c r="E41" s="123">
        <v>10028</v>
      </c>
      <c r="F41" s="123">
        <v>1067</v>
      </c>
      <c r="G41" s="123">
        <v>643</v>
      </c>
      <c r="H41" s="123">
        <v>542</v>
      </c>
      <c r="I41" s="123">
        <v>26</v>
      </c>
      <c r="J41" s="123">
        <v>253</v>
      </c>
      <c r="K41" s="123">
        <v>567</v>
      </c>
      <c r="L41" s="123">
        <v>220</v>
      </c>
      <c r="M41" s="123">
        <v>1203</v>
      </c>
      <c r="N41" s="123">
        <v>631</v>
      </c>
      <c r="O41" s="123">
        <v>61</v>
      </c>
      <c r="P41" s="123">
        <v>332</v>
      </c>
      <c r="Q41" s="123">
        <v>746</v>
      </c>
      <c r="R41" s="123">
        <v>307</v>
      </c>
      <c r="S41" s="123">
        <v>1125</v>
      </c>
      <c r="T41" s="123">
        <v>497</v>
      </c>
      <c r="U41" s="123">
        <v>788</v>
      </c>
      <c r="V41" s="123">
        <v>1414</v>
      </c>
      <c r="W41" s="123">
        <v>126</v>
      </c>
      <c r="X41" s="123">
        <v>1297</v>
      </c>
      <c r="Y41" s="123">
        <v>4486</v>
      </c>
      <c r="Z41" s="123">
        <v>72</v>
      </c>
      <c r="AA41" s="123">
        <v>78</v>
      </c>
      <c r="AB41" s="124">
        <v>32576</v>
      </c>
      <c r="AC41" s="5"/>
      <c r="AD41" s="358"/>
      <c r="AE41" s="153" t="s">
        <v>40</v>
      </c>
      <c r="AF41" s="131">
        <v>36.795021392454295</v>
      </c>
      <c r="AG41" s="131">
        <v>2.1225470564677718</v>
      </c>
      <c r="AH41" s="131">
        <v>49.203987501859835</v>
      </c>
      <c r="AI41" s="131">
        <v>-3.3514492753623171</v>
      </c>
      <c r="AJ41" s="131">
        <v>14.616755793226389</v>
      </c>
      <c r="AK41" s="131">
        <v>78.877887788778892</v>
      </c>
      <c r="AL41" s="131">
        <v>-45.833333333333336</v>
      </c>
      <c r="AM41" s="131">
        <v>-29.329608938547491</v>
      </c>
      <c r="AN41" s="131">
        <v>42.462311557788944</v>
      </c>
      <c r="AO41" s="131">
        <v>-11.290322580645162</v>
      </c>
      <c r="AP41" s="131">
        <v>-39.578101456554492</v>
      </c>
      <c r="AQ41" s="131">
        <v>74.79224376731301</v>
      </c>
      <c r="AR41" s="131">
        <v>15.094339622641506</v>
      </c>
      <c r="AS41" s="131">
        <v>82.417582417582409</v>
      </c>
      <c r="AT41" s="131">
        <v>91.282051282051285</v>
      </c>
      <c r="AU41" s="131">
        <v>6.2283737024221519</v>
      </c>
      <c r="AV41" s="131">
        <v>19.173728813559322</v>
      </c>
      <c r="AW41" s="131">
        <v>-1.1928429423459286</v>
      </c>
      <c r="AX41" s="131">
        <v>-19.096509240246405</v>
      </c>
      <c r="AY41" s="131">
        <v>39.447731755424066</v>
      </c>
      <c r="AZ41" s="131">
        <v>32.631578947368411</v>
      </c>
      <c r="BA41" s="131">
        <v>-1.5933232169954459</v>
      </c>
      <c r="BB41" s="131">
        <v>13.397371081900911</v>
      </c>
      <c r="BC41" s="131">
        <v>-7.6923076923076872</v>
      </c>
      <c r="BD41" s="131">
        <v>62.5</v>
      </c>
      <c r="BE41" s="132">
        <v>20.629513053138314</v>
      </c>
      <c r="BF41" s="5"/>
      <c r="BG41" s="358"/>
      <c r="BH41" s="153" t="s">
        <v>40</v>
      </c>
      <c r="BI41" s="131">
        <v>34.038619556285951</v>
      </c>
      <c r="BJ41" s="131">
        <v>19.6078431372549</v>
      </c>
      <c r="BK41" s="131">
        <v>65.23734296246144</v>
      </c>
      <c r="BL41" s="131">
        <v>16.304347826086961</v>
      </c>
      <c r="BM41" s="131">
        <v>20.236920039486673</v>
      </c>
      <c r="BN41" s="131">
        <v>52.061855670103085</v>
      </c>
      <c r="BO41" s="131">
        <v>-45.45454545454546</v>
      </c>
      <c r="BP41" s="131">
        <v>-46.325459317585306</v>
      </c>
      <c r="BQ41" s="131">
        <v>32.458563535911608</v>
      </c>
      <c r="BR41" s="131">
        <v>-0.22935779816514179</v>
      </c>
      <c r="BS41" s="131">
        <v>-34.136660051034873</v>
      </c>
      <c r="BT41" s="131">
        <v>98.310291858678966</v>
      </c>
      <c r="BU41" s="131">
        <v>47.872340425531924</v>
      </c>
      <c r="BV41" s="131">
        <v>56.354916067146291</v>
      </c>
      <c r="BW41" s="131">
        <v>100.14084507042256</v>
      </c>
      <c r="BX41" s="131">
        <v>-11.12903225806452</v>
      </c>
      <c r="BY41" s="131">
        <v>20.711974110032362</v>
      </c>
      <c r="BZ41" s="131">
        <v>-11.229428848015488</v>
      </c>
      <c r="CA41" s="131">
        <v>7.5577763897564099</v>
      </c>
      <c r="CB41" s="131">
        <v>46.992481203007522</v>
      </c>
      <c r="CC41" s="131">
        <v>58.895705521472387</v>
      </c>
      <c r="CD41" s="131">
        <v>13.97400185701021</v>
      </c>
      <c r="CE41" s="131">
        <v>15.398692810457515</v>
      </c>
      <c r="CF41" s="131">
        <v>8.0000000000000071</v>
      </c>
      <c r="CG41" s="131">
        <v>41.414141414141412</v>
      </c>
      <c r="CH41" s="132">
        <v>29.774993103991811</v>
      </c>
      <c r="CI41" s="5"/>
      <c r="CJ41" s="358"/>
      <c r="CK41" s="153" t="s">
        <v>40</v>
      </c>
      <c r="CL41" s="131">
        <v>42.892876563349638</v>
      </c>
      <c r="CM41" s="131">
        <v>27.903208382845413</v>
      </c>
      <c r="CN41" s="131">
        <v>48.384643245201019</v>
      </c>
      <c r="CO41" s="131">
        <v>29.752296131366542</v>
      </c>
      <c r="CP41" s="131">
        <v>27.955859169732001</v>
      </c>
      <c r="CQ41" s="131">
        <v>29.045307443365687</v>
      </c>
      <c r="CR41" s="131">
        <v>-9.1428571428571423</v>
      </c>
      <c r="CS41" s="131">
        <v>-7.7821011673151697</v>
      </c>
      <c r="CT41" s="131">
        <v>23.576691225720037</v>
      </c>
      <c r="CU41" s="131">
        <v>33.072916666666671</v>
      </c>
      <c r="CV41" s="131">
        <v>4.4216691068813985</v>
      </c>
      <c r="CW41" s="131">
        <v>70.091484869809989</v>
      </c>
      <c r="CX41" s="131">
        <v>24.193548387096776</v>
      </c>
      <c r="CY41" s="131">
        <v>87.163029525032101</v>
      </c>
      <c r="CZ41" s="131">
        <v>81.796502384737678</v>
      </c>
      <c r="DA41" s="131">
        <v>-18.226950354609926</v>
      </c>
      <c r="DB41" s="131">
        <v>14.276025771447953</v>
      </c>
      <c r="DC41" s="131">
        <v>-9.8971092601665802</v>
      </c>
      <c r="DD41" s="131">
        <v>19.166413142683304</v>
      </c>
      <c r="DE41" s="131">
        <v>29.750947482403902</v>
      </c>
      <c r="DF41" s="131">
        <v>32.11009174311927</v>
      </c>
      <c r="DG41" s="131">
        <v>5.9987236758136664</v>
      </c>
      <c r="DH41" s="131">
        <v>18.944608325139288</v>
      </c>
      <c r="DI41" s="131">
        <v>74.72527472527473</v>
      </c>
      <c r="DJ41" s="131">
        <v>41.176470588235304</v>
      </c>
      <c r="DK41" s="132">
        <v>30.258755518599912</v>
      </c>
    </row>
    <row r="42" spans="1:224" s="233" customFormat="1" ht="12" x14ac:dyDescent="0.2">
      <c r="A42" s="355"/>
      <c r="B42" s="159" t="s">
        <v>41</v>
      </c>
      <c r="C42" s="121">
        <v>3965</v>
      </c>
      <c r="D42" s="121">
        <v>3132</v>
      </c>
      <c r="E42" s="121">
        <v>11062</v>
      </c>
      <c r="F42" s="121">
        <v>1300</v>
      </c>
      <c r="G42" s="121">
        <v>626</v>
      </c>
      <c r="H42" s="121">
        <v>321</v>
      </c>
      <c r="I42" s="121">
        <v>18</v>
      </c>
      <c r="J42" s="121">
        <v>269</v>
      </c>
      <c r="K42" s="121">
        <v>443</v>
      </c>
      <c r="L42" s="121">
        <v>339</v>
      </c>
      <c r="M42" s="121">
        <v>1324</v>
      </c>
      <c r="N42" s="121">
        <v>680</v>
      </c>
      <c r="O42" s="121">
        <v>47</v>
      </c>
      <c r="P42" s="121">
        <v>480</v>
      </c>
      <c r="Q42" s="121">
        <v>692</v>
      </c>
      <c r="R42" s="121">
        <v>352</v>
      </c>
      <c r="S42" s="121">
        <v>778</v>
      </c>
      <c r="T42" s="121">
        <v>388</v>
      </c>
      <c r="U42" s="121">
        <v>1136</v>
      </c>
      <c r="V42" s="121">
        <v>1349</v>
      </c>
      <c r="W42" s="121">
        <v>141</v>
      </c>
      <c r="X42" s="121">
        <v>1703</v>
      </c>
      <c r="Y42" s="121">
        <v>4257</v>
      </c>
      <c r="Z42" s="121">
        <v>104</v>
      </c>
      <c r="AA42" s="121">
        <v>68</v>
      </c>
      <c r="AB42" s="122">
        <v>34974</v>
      </c>
      <c r="AC42" s="5"/>
      <c r="AD42" s="358"/>
      <c r="AE42" s="159" t="s">
        <v>41</v>
      </c>
      <c r="AF42" s="129">
        <v>15.800233644859807</v>
      </c>
      <c r="AG42" s="129">
        <v>11.103228095069184</v>
      </c>
      <c r="AH42" s="129">
        <v>11.963562753036427</v>
      </c>
      <c r="AI42" s="129">
        <v>4.2502004811547645</v>
      </c>
      <c r="AJ42" s="129">
        <v>-1.7268445839874413</v>
      </c>
      <c r="AK42" s="129">
        <v>-7.7586206896551708</v>
      </c>
      <c r="AL42" s="129">
        <v>-73.134328358208961</v>
      </c>
      <c r="AM42" s="129">
        <v>-31.898734177215193</v>
      </c>
      <c r="AN42" s="129">
        <v>22.375690607734811</v>
      </c>
      <c r="AO42" s="129">
        <v>20.640569395017792</v>
      </c>
      <c r="AP42" s="129">
        <v>-47.62658227848101</v>
      </c>
      <c r="AQ42" s="129">
        <v>59.624413145539904</v>
      </c>
      <c r="AR42" s="129">
        <v>2.1739130434782705</v>
      </c>
      <c r="AS42" s="129">
        <v>69.014084507042256</v>
      </c>
      <c r="AT42" s="129">
        <v>49.137931034482762</v>
      </c>
      <c r="AU42" s="129">
        <v>28.000000000000004</v>
      </c>
      <c r="AV42" s="129">
        <v>4.2895442359249358</v>
      </c>
      <c r="AW42" s="129">
        <v>-19.668737060041408</v>
      </c>
      <c r="AX42" s="129">
        <v>-3.8103302286198182</v>
      </c>
      <c r="AY42" s="129">
        <v>34.496510468594209</v>
      </c>
      <c r="AZ42" s="129">
        <v>39.603960396039597</v>
      </c>
      <c r="BA42" s="129">
        <v>46.431642304385214</v>
      </c>
      <c r="BB42" s="129">
        <v>-19.48174768299603</v>
      </c>
      <c r="BC42" s="129">
        <v>22.352941176470598</v>
      </c>
      <c r="BD42" s="129">
        <v>13.33333333333333</v>
      </c>
      <c r="BE42" s="130">
        <v>4.1140747797094646</v>
      </c>
      <c r="BF42" s="5"/>
      <c r="BG42" s="358"/>
      <c r="BH42" s="159" t="s">
        <v>41</v>
      </c>
      <c r="BI42" s="129">
        <v>26.507477086348285</v>
      </c>
      <c r="BJ42" s="129">
        <v>16.458689084460797</v>
      </c>
      <c r="BK42" s="129">
        <v>42.523626634445264</v>
      </c>
      <c r="BL42" s="129">
        <v>11.575967285309851</v>
      </c>
      <c r="BM42" s="129">
        <v>11.757575757575767</v>
      </c>
      <c r="BN42" s="129">
        <v>29.677419354838719</v>
      </c>
      <c r="BO42" s="129">
        <v>-56.626506024096379</v>
      </c>
      <c r="BP42" s="129">
        <v>-41.400172860847015</v>
      </c>
      <c r="BQ42" s="129">
        <v>29.097605893185996</v>
      </c>
      <c r="BR42" s="129">
        <v>7.9497907949790836</v>
      </c>
      <c r="BS42" s="129">
        <v>-39.76878612716763</v>
      </c>
      <c r="BT42" s="129">
        <v>83.008356545960993</v>
      </c>
      <c r="BU42" s="129">
        <v>32.857142857142854</v>
      </c>
      <c r="BV42" s="129">
        <v>61.483594864479315</v>
      </c>
      <c r="BW42" s="129">
        <v>79.982964224872234</v>
      </c>
      <c r="BX42" s="129">
        <v>0.89385474860335101</v>
      </c>
      <c r="BY42" s="129">
        <v>15.364469663902236</v>
      </c>
      <c r="BZ42" s="129">
        <v>-13.91820580474934</v>
      </c>
      <c r="CA42" s="129">
        <v>2.7318475916606744</v>
      </c>
      <c r="CB42" s="129">
        <v>42.61780104712043</v>
      </c>
      <c r="CC42" s="129">
        <v>51.515151515151516</v>
      </c>
      <c r="CD42" s="129">
        <v>25.354235755200484</v>
      </c>
      <c r="CE42" s="129">
        <v>1.1440055654324821</v>
      </c>
      <c r="CF42" s="129">
        <v>13.809523809523805</v>
      </c>
      <c r="CG42" s="129">
        <v>30.817610062893074</v>
      </c>
      <c r="CH42" s="130">
        <v>19.55516562729709</v>
      </c>
      <c r="CI42" s="5"/>
      <c r="CJ42" s="358"/>
      <c r="CK42" s="159" t="s">
        <v>41</v>
      </c>
      <c r="CL42" s="129">
        <v>26.048097300285633</v>
      </c>
      <c r="CM42" s="129">
        <v>22.559499798305758</v>
      </c>
      <c r="CN42" s="129">
        <v>34.848678738243002</v>
      </c>
      <c r="CO42" s="129">
        <v>15.790766208251483</v>
      </c>
      <c r="CP42" s="129">
        <v>12.170291531698286</v>
      </c>
      <c r="CQ42" s="129">
        <v>13.294797687861282</v>
      </c>
      <c r="CR42" s="129">
        <v>-51.327433628318587</v>
      </c>
      <c r="CS42" s="129">
        <v>-29.447035309793467</v>
      </c>
      <c r="CT42" s="129">
        <v>23.461538461538467</v>
      </c>
      <c r="CU42" s="129">
        <v>17.136659436008685</v>
      </c>
      <c r="CV42" s="129">
        <v>-25.462089777442475</v>
      </c>
      <c r="CW42" s="129">
        <v>71.327774214239909</v>
      </c>
      <c r="CX42" s="129">
        <v>23.404255319148938</v>
      </c>
      <c r="CY42" s="129">
        <v>81.161007667031754</v>
      </c>
      <c r="CZ42" s="129">
        <v>65.678524374176533</v>
      </c>
      <c r="DA42" s="129">
        <v>-8.8213491475166776</v>
      </c>
      <c r="DB42" s="129">
        <v>14.661274014155712</v>
      </c>
      <c r="DC42" s="129">
        <v>-15.421920465567407</v>
      </c>
      <c r="DD42" s="129">
        <v>3.4740780331373511</v>
      </c>
      <c r="DE42" s="129">
        <v>33.445858218644496</v>
      </c>
      <c r="DF42" s="129">
        <v>34.857142857142854</v>
      </c>
      <c r="DG42" s="129">
        <v>19.41621621621621</v>
      </c>
      <c r="DH42" s="129">
        <v>0.13456587877369586</v>
      </c>
      <c r="DI42" s="129">
        <v>39.834024896265554</v>
      </c>
      <c r="DJ42" s="129">
        <v>25.925925925925931</v>
      </c>
      <c r="DK42" s="130">
        <v>18.219400954844911</v>
      </c>
    </row>
    <row r="43" spans="1:224" s="233" customFormat="1" ht="12" x14ac:dyDescent="0.2">
      <c r="A43" s="356"/>
      <c r="B43" s="157" t="s">
        <v>42</v>
      </c>
      <c r="C43" s="125">
        <v>3799</v>
      </c>
      <c r="D43" s="125">
        <v>2805</v>
      </c>
      <c r="E43" s="125">
        <v>10299</v>
      </c>
      <c r="F43" s="125">
        <v>972</v>
      </c>
      <c r="G43" s="125">
        <v>602</v>
      </c>
      <c r="H43" s="125">
        <v>444</v>
      </c>
      <c r="I43" s="125">
        <v>25</v>
      </c>
      <c r="J43" s="125">
        <v>260</v>
      </c>
      <c r="K43" s="125">
        <v>414</v>
      </c>
      <c r="L43" s="125">
        <v>260</v>
      </c>
      <c r="M43" s="125">
        <v>1358</v>
      </c>
      <c r="N43" s="125">
        <v>610</v>
      </c>
      <c r="O43" s="125">
        <v>56</v>
      </c>
      <c r="P43" s="125">
        <v>489</v>
      </c>
      <c r="Q43" s="125">
        <v>591</v>
      </c>
      <c r="R43" s="125">
        <v>279</v>
      </c>
      <c r="S43" s="125">
        <v>871</v>
      </c>
      <c r="T43" s="125">
        <v>687</v>
      </c>
      <c r="U43" s="125">
        <v>830</v>
      </c>
      <c r="V43" s="125">
        <v>1556</v>
      </c>
      <c r="W43" s="125">
        <v>151</v>
      </c>
      <c r="X43" s="125">
        <v>1567</v>
      </c>
      <c r="Y43" s="125">
        <v>5170</v>
      </c>
      <c r="Z43" s="125">
        <v>89</v>
      </c>
      <c r="AA43" s="125">
        <v>59</v>
      </c>
      <c r="AB43" s="126">
        <v>34243</v>
      </c>
      <c r="AC43" s="5"/>
      <c r="AD43" s="359"/>
      <c r="AE43" s="157" t="s">
        <v>42</v>
      </c>
      <c r="AF43" s="133">
        <v>19.090909090909093</v>
      </c>
      <c r="AG43" s="133">
        <v>-14.663827198052937</v>
      </c>
      <c r="AH43" s="133">
        <v>12.878123629986838</v>
      </c>
      <c r="AI43" s="133">
        <v>-16.780821917808218</v>
      </c>
      <c r="AJ43" s="133">
        <v>3.7931034482758585</v>
      </c>
      <c r="AK43" s="133">
        <v>22.651933701657455</v>
      </c>
      <c r="AL43" s="133">
        <v>-34.210526315789465</v>
      </c>
      <c r="AM43" s="133">
        <v>-31.758530183727029</v>
      </c>
      <c r="AN43" s="133">
        <v>-20.992366412213737</v>
      </c>
      <c r="AO43" s="133">
        <v>-15.032679738562093</v>
      </c>
      <c r="AP43" s="133">
        <v>-40.464708461201226</v>
      </c>
      <c r="AQ43" s="133">
        <v>-12.857142857142856</v>
      </c>
      <c r="AR43" s="133">
        <v>21.739130434782616</v>
      </c>
      <c r="AS43" s="133">
        <v>-6.3218390804597675</v>
      </c>
      <c r="AT43" s="133">
        <v>47.014925373134318</v>
      </c>
      <c r="AU43" s="133">
        <v>-14.678899082568808</v>
      </c>
      <c r="AV43" s="133">
        <v>14.756258234519116</v>
      </c>
      <c r="AW43" s="133">
        <v>56.492027334851947</v>
      </c>
      <c r="AX43" s="133">
        <v>-18.145956607495073</v>
      </c>
      <c r="AY43" s="133">
        <v>47.768281101614441</v>
      </c>
      <c r="AZ43" s="133">
        <v>109.72222222222223</v>
      </c>
      <c r="BA43" s="133">
        <v>14.79853479853479</v>
      </c>
      <c r="BB43" s="133">
        <v>28.287841191066999</v>
      </c>
      <c r="BC43" s="133">
        <v>-9.1836734693877542</v>
      </c>
      <c r="BD43" s="133">
        <v>-7.8125</v>
      </c>
      <c r="BE43" s="134">
        <v>6.5697746794472822</v>
      </c>
      <c r="BF43" s="5"/>
      <c r="BG43" s="359"/>
      <c r="BH43" s="157" t="s">
        <v>42</v>
      </c>
      <c r="BI43" s="133">
        <v>24.446960459850196</v>
      </c>
      <c r="BJ43" s="133">
        <v>7.0733944954128436</v>
      </c>
      <c r="BK43" s="133">
        <v>34.148682540174001</v>
      </c>
      <c r="BL43" s="133">
        <v>3.9567517828387411</v>
      </c>
      <c r="BM43" s="133">
        <v>9.6860986547085304</v>
      </c>
      <c r="BN43" s="133">
        <v>27.708978328173384</v>
      </c>
      <c r="BO43" s="133">
        <v>-52.450980392156865</v>
      </c>
      <c r="BP43" s="133">
        <v>-39.011703511053319</v>
      </c>
      <c r="BQ43" s="133">
        <v>12.79503105590063</v>
      </c>
      <c r="BR43" s="133">
        <v>1.0752688172043001</v>
      </c>
      <c r="BS43" s="133">
        <v>-39.959213051823419</v>
      </c>
      <c r="BT43" s="133">
        <v>45.244794597636464</v>
      </c>
      <c r="BU43" s="133">
        <v>30.107526881720425</v>
      </c>
      <c r="BV43" s="133">
        <v>32.542927228127553</v>
      </c>
      <c r="BW43" s="133">
        <v>71.573604060913709</v>
      </c>
      <c r="BX43" s="133">
        <v>-3.2733224222585955</v>
      </c>
      <c r="BY43" s="133">
        <v>15.213114754098367</v>
      </c>
      <c r="BZ43" s="133">
        <v>1.892583120204594</v>
      </c>
      <c r="CA43" s="133">
        <v>-2.8451001053740765</v>
      </c>
      <c r="CB43" s="133">
        <v>44.00204185809087</v>
      </c>
      <c r="CC43" s="133">
        <v>63.988095238095234</v>
      </c>
      <c r="CD43" s="133">
        <v>22.276804784280223</v>
      </c>
      <c r="CE43" s="133">
        <v>7.5912064595980322</v>
      </c>
      <c r="CF43" s="133">
        <v>6.4935064935064846</v>
      </c>
      <c r="CG43" s="133">
        <v>19.730941704035864</v>
      </c>
      <c r="CH43" s="134">
        <v>15.972973437043914</v>
      </c>
      <c r="CI43" s="5"/>
      <c r="CJ43" s="359"/>
      <c r="CK43" s="157" t="s">
        <v>42</v>
      </c>
      <c r="CL43" s="133">
        <v>24.446960459850196</v>
      </c>
      <c r="CM43" s="133">
        <v>7.0733944954128436</v>
      </c>
      <c r="CN43" s="133">
        <v>34.148682540174001</v>
      </c>
      <c r="CO43" s="133">
        <v>3.9567517828387411</v>
      </c>
      <c r="CP43" s="133">
        <v>9.6860986547085304</v>
      </c>
      <c r="CQ43" s="133">
        <v>27.708978328173384</v>
      </c>
      <c r="CR43" s="133">
        <v>-52.450980392156865</v>
      </c>
      <c r="CS43" s="133">
        <v>-39.011703511053319</v>
      </c>
      <c r="CT43" s="133">
        <v>12.79503105590063</v>
      </c>
      <c r="CU43" s="133">
        <v>1.0752688172043001</v>
      </c>
      <c r="CV43" s="133">
        <v>-39.959213051823419</v>
      </c>
      <c r="CW43" s="133">
        <v>45.244794597636464</v>
      </c>
      <c r="CX43" s="133">
        <v>30.107526881720425</v>
      </c>
      <c r="CY43" s="133">
        <v>32.542927228127553</v>
      </c>
      <c r="CZ43" s="133">
        <v>71.573604060913709</v>
      </c>
      <c r="DA43" s="133">
        <v>-3.2733224222585955</v>
      </c>
      <c r="DB43" s="133">
        <v>15.213114754098367</v>
      </c>
      <c r="DC43" s="133">
        <v>1.892583120204594</v>
      </c>
      <c r="DD43" s="133">
        <v>-2.8451001053740765</v>
      </c>
      <c r="DE43" s="133">
        <v>44.00204185809087</v>
      </c>
      <c r="DF43" s="133">
        <v>63.988095238095234</v>
      </c>
      <c r="DG43" s="133">
        <v>22.276804784280223</v>
      </c>
      <c r="DH43" s="133">
        <v>7.5912064595980322</v>
      </c>
      <c r="DI43" s="133">
        <v>6.4935064935064846</v>
      </c>
      <c r="DJ43" s="133">
        <v>19.730941704035864</v>
      </c>
      <c r="DK43" s="134">
        <v>15.972973437043914</v>
      </c>
    </row>
    <row r="44" spans="1:224" s="233" customFormat="1" ht="12" x14ac:dyDescent="0.2">
      <c r="A44" s="322">
        <v>2023</v>
      </c>
      <c r="B44" s="331" t="s">
        <v>39</v>
      </c>
      <c r="C44" s="332">
        <v>2256</v>
      </c>
      <c r="D44" s="332">
        <v>951</v>
      </c>
      <c r="E44" s="332">
        <v>7071</v>
      </c>
      <c r="F44" s="332">
        <v>326</v>
      </c>
      <c r="G44" s="332">
        <v>284</v>
      </c>
      <c r="H44" s="332">
        <v>190</v>
      </c>
      <c r="I44" s="332">
        <v>8</v>
      </c>
      <c r="J44" s="332">
        <v>79</v>
      </c>
      <c r="K44" s="332">
        <v>128</v>
      </c>
      <c r="L44" s="332">
        <v>134</v>
      </c>
      <c r="M44" s="332">
        <v>764</v>
      </c>
      <c r="N44" s="332">
        <v>279</v>
      </c>
      <c r="O44" s="332">
        <v>36</v>
      </c>
      <c r="P44" s="332">
        <v>233</v>
      </c>
      <c r="Q44" s="332">
        <v>287</v>
      </c>
      <c r="R44" s="332">
        <v>131</v>
      </c>
      <c r="S44" s="332">
        <v>241</v>
      </c>
      <c r="T44" s="332">
        <v>293</v>
      </c>
      <c r="U44" s="332">
        <v>349</v>
      </c>
      <c r="V44" s="332">
        <v>742</v>
      </c>
      <c r="W44" s="332">
        <v>58</v>
      </c>
      <c r="X44" s="332">
        <v>764</v>
      </c>
      <c r="Y44" s="332">
        <v>1817</v>
      </c>
      <c r="Z44" s="332">
        <v>27</v>
      </c>
      <c r="AA44" s="332">
        <v>29</v>
      </c>
      <c r="AB44" s="333">
        <v>17477</v>
      </c>
      <c r="AC44" s="5"/>
      <c r="AD44" s="322">
        <v>2023</v>
      </c>
      <c r="AE44" s="331" t="s">
        <v>39</v>
      </c>
      <c r="AF44" s="337">
        <v>-25</v>
      </c>
      <c r="AG44" s="337">
        <v>-70.131909547738687</v>
      </c>
      <c r="AH44" s="337">
        <v>-40.764011058054784</v>
      </c>
      <c r="AI44" s="337">
        <v>-72.372881355932208</v>
      </c>
      <c r="AJ44" s="337">
        <v>-50.608695652173921</v>
      </c>
      <c r="AK44" s="337">
        <v>-44.606413994169088</v>
      </c>
      <c r="AL44" s="337">
        <v>-71.428571428571431</v>
      </c>
      <c r="AM44" s="337">
        <v>-49.358974358974365</v>
      </c>
      <c r="AN44" s="337">
        <v>-67.34693877551021</v>
      </c>
      <c r="AO44" s="337">
        <v>-37.674418604651159</v>
      </c>
      <c r="AP44" s="337">
        <v>-31.785714285714285</v>
      </c>
      <c r="AQ44" s="337">
        <v>-57.727272727272727</v>
      </c>
      <c r="AR44" s="337">
        <v>-53.846153846153847</v>
      </c>
      <c r="AS44" s="337">
        <v>-27.187499999999996</v>
      </c>
      <c r="AT44" s="337">
        <v>-57.481481481481488</v>
      </c>
      <c r="AU44" s="337">
        <v>-46.311475409836063</v>
      </c>
      <c r="AV44" s="337">
        <v>-67.432432432432435</v>
      </c>
      <c r="AW44" s="337">
        <v>-30.238095238095241</v>
      </c>
      <c r="AX44" s="337">
        <v>-62.633832976445404</v>
      </c>
      <c r="AY44" s="337">
        <v>-43.915343915343918</v>
      </c>
      <c r="AZ44" s="337">
        <v>-56.390977443609025</v>
      </c>
      <c r="BA44" s="337">
        <v>-34.024179620034545</v>
      </c>
      <c r="BB44" s="337">
        <v>-58.152924919391992</v>
      </c>
      <c r="BC44" s="337">
        <v>-57.142857142857139</v>
      </c>
      <c r="BD44" s="337">
        <v>-53.225806451612897</v>
      </c>
      <c r="BE44" s="338">
        <v>-47.500750976269146</v>
      </c>
      <c r="BF44" s="5"/>
      <c r="BG44" s="322">
        <v>2023</v>
      </c>
      <c r="BH44" s="331" t="s">
        <v>39</v>
      </c>
      <c r="BI44" s="337">
        <v>-25</v>
      </c>
      <c r="BJ44" s="337">
        <v>-70.131909547738687</v>
      </c>
      <c r="BK44" s="337">
        <v>-40.764011058054784</v>
      </c>
      <c r="BL44" s="337">
        <v>-72.372881355932208</v>
      </c>
      <c r="BM44" s="337">
        <v>-50.608695652173921</v>
      </c>
      <c r="BN44" s="337">
        <v>-44.606413994169088</v>
      </c>
      <c r="BO44" s="337">
        <v>-71.428571428571431</v>
      </c>
      <c r="BP44" s="337">
        <v>-49.358974358974365</v>
      </c>
      <c r="BQ44" s="337">
        <v>-67.34693877551021</v>
      </c>
      <c r="BR44" s="337">
        <v>-37.674418604651159</v>
      </c>
      <c r="BS44" s="337">
        <v>-31.785714285714285</v>
      </c>
      <c r="BT44" s="337">
        <v>-57.727272727272727</v>
      </c>
      <c r="BU44" s="337">
        <v>-53.846153846153847</v>
      </c>
      <c r="BV44" s="337">
        <v>-27.187499999999996</v>
      </c>
      <c r="BW44" s="337">
        <v>-57.481481481481488</v>
      </c>
      <c r="BX44" s="337">
        <v>-46.311475409836063</v>
      </c>
      <c r="BY44" s="337">
        <v>-67.432432432432435</v>
      </c>
      <c r="BZ44" s="337">
        <v>-30.238095238095241</v>
      </c>
      <c r="CA44" s="337">
        <v>-62.633832976445404</v>
      </c>
      <c r="CB44" s="337">
        <v>-43.915343915343918</v>
      </c>
      <c r="CC44" s="337">
        <v>-56.390977443609025</v>
      </c>
      <c r="CD44" s="337">
        <v>-34.024179620034545</v>
      </c>
      <c r="CE44" s="337">
        <v>-58.152924919391992</v>
      </c>
      <c r="CF44" s="337">
        <v>-57.142857142857139</v>
      </c>
      <c r="CG44" s="337">
        <v>-53.225806451612897</v>
      </c>
      <c r="CH44" s="338">
        <v>-47.500750976269146</v>
      </c>
      <c r="CI44" s="5"/>
      <c r="CJ44" s="322">
        <v>2023</v>
      </c>
      <c r="CK44" s="331" t="s">
        <v>39</v>
      </c>
      <c r="CL44" s="337">
        <v>11.022717952923799</v>
      </c>
      <c r="CM44" s="337">
        <v>-19.928735047085777</v>
      </c>
      <c r="CN44" s="337">
        <v>2.1188465827624681</v>
      </c>
      <c r="CO44" s="337">
        <v>-22.004681847201535</v>
      </c>
      <c r="CP44" s="337">
        <v>-8.4147896302592446</v>
      </c>
      <c r="CQ44" s="337">
        <v>10.398230088495586</v>
      </c>
      <c r="CR44" s="337">
        <v>-57.458563535911601</v>
      </c>
      <c r="CS44" s="337">
        <v>-33.255813953488364</v>
      </c>
      <c r="CT44" s="337">
        <v>-7.3985680190930765</v>
      </c>
      <c r="CU44" s="337">
        <v>-9.2380952380952337</v>
      </c>
      <c r="CV44" s="337">
        <v>-41.300505050505052</v>
      </c>
      <c r="CW44" s="337">
        <v>2.4685607824871836</v>
      </c>
      <c r="CX44" s="337">
        <v>-10.313901345291477</v>
      </c>
      <c r="CY44" s="337">
        <v>17.27828746177369</v>
      </c>
      <c r="CZ44" s="337">
        <v>19.93785603314344</v>
      </c>
      <c r="DA44" s="337">
        <v>-5.8149779735682809</v>
      </c>
      <c r="DB44" s="337">
        <v>-5.4562558795860809</v>
      </c>
      <c r="DC44" s="337">
        <v>1.084010840108407</v>
      </c>
      <c r="DD44" s="337">
        <v>-24.372410431391668</v>
      </c>
      <c r="DE44" s="337">
        <v>15.20600956066469</v>
      </c>
      <c r="DF44" s="337">
        <v>18.703241895261847</v>
      </c>
      <c r="DG44" s="337">
        <v>6.5347721822542004</v>
      </c>
      <c r="DH44" s="337">
        <v>-10.701107011070111</v>
      </c>
      <c r="DI44" s="337">
        <v>-9.8765432098765427</v>
      </c>
      <c r="DJ44" s="337">
        <v>0</v>
      </c>
      <c r="DK44" s="338">
        <v>-5.3555416246756415</v>
      </c>
    </row>
    <row r="45" spans="1:224" customFormat="1" x14ac:dyDescent="0.2">
      <c r="A45" s="259"/>
      <c r="B45" s="139"/>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
      <c r="AD45" s="1"/>
      <c r="AE45" s="1"/>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
      <c r="BG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row>
    <row r="46" spans="1:224" s="23" customFormat="1" x14ac:dyDescent="0.2">
      <c r="A46" s="241" t="s">
        <v>248</v>
      </c>
      <c r="B46" s="139"/>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x14ac:dyDescent="0.2">
      <c r="A47" s="404" t="s">
        <v>245</v>
      </c>
      <c r="B47" s="404"/>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x14ac:dyDescent="0.2">
      <c r="A48" s="404" t="s">
        <v>246</v>
      </c>
      <c r="B48" s="404"/>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x14ac:dyDescent="0.2">
      <c r="A49" s="242" t="s">
        <v>247</v>
      </c>
      <c r="B49" s="142"/>
      <c r="C49" s="139"/>
      <c r="D49" s="139"/>
      <c r="E49" s="13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ht="24" customHeight="1" x14ac:dyDescent="0.2">
      <c r="A50" s="403" t="s">
        <v>249</v>
      </c>
      <c r="B50" s="403"/>
      <c r="C50" s="403"/>
      <c r="D50" s="403"/>
      <c r="E50" s="40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ht="23.25" customHeight="1" x14ac:dyDescent="0.2">
      <c r="A51" s="397" t="s">
        <v>355</v>
      </c>
      <c r="B51" s="397"/>
      <c r="C51" s="397"/>
      <c r="D51" s="397"/>
      <c r="E51" s="39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x14ac:dyDescent="0.2">
      <c r="A52" s="313" t="str">
        <f>'Contenido '!A131</f>
        <v>Actualizado el 18 de mayo de 2023</v>
      </c>
      <c r="B52" s="142"/>
      <c r="C52" s="139"/>
      <c r="D52" s="139"/>
      <c r="E52" s="139"/>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x14ac:dyDescent="0.2">
      <c r="A53" s="237"/>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x14ac:dyDescent="0.2">
      <c r="A54" s="237"/>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x14ac:dyDescent="0.2">
      <c r="A55" s="360"/>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x14ac:dyDescent="0.2">
      <c r="A56" s="360"/>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x14ac:dyDescent="0.2">
      <c r="A57" s="360"/>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s="23" customFormat="1" x14ac:dyDescent="0.2">
      <c r="A58" s="360"/>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s="23" customFormat="1" x14ac:dyDescent="0.2">
      <c r="A59" s="360"/>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1:28" s="23" customFormat="1" x14ac:dyDescent="0.2">
      <c r="A60" s="360"/>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s="23" customFormat="1" x14ac:dyDescent="0.2">
      <c r="A61" s="360"/>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1:28" s="23" customFormat="1" x14ac:dyDescent="0.2">
      <c r="A62" s="360"/>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1:28" s="23" customFormat="1" x14ac:dyDescent="0.2">
      <c r="A63" s="360"/>
      <c r="B63" s="144"/>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row>
    <row r="64" spans="1:28" s="23" customFormat="1" x14ac:dyDescent="0.2">
      <c r="A64" s="360"/>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1:28" s="23" customFormat="1" x14ac:dyDescent="0.2">
      <c r="A65" s="191"/>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row>
    <row r="66" spans="1:28" s="23" customFormat="1" x14ac:dyDescent="0.2">
      <c r="B66" s="144"/>
    </row>
    <row r="67" spans="1:28" s="23" customFormat="1" x14ac:dyDescent="0.2">
      <c r="B67" s="144"/>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row>
    <row r="68" spans="1:28" s="23" customFormat="1" x14ac:dyDescent="0.2">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s="23" customFormat="1" x14ac:dyDescent="0.2">
      <c r="B69" s="144"/>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row r="70" spans="1:28" s="23" customFormat="1" x14ac:dyDescent="0.2">
      <c r="B70" s="144"/>
    </row>
    <row r="71" spans="1:28" s="23" customFormat="1" x14ac:dyDescent="0.2">
      <c r="B71" s="144"/>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row>
    <row r="72" spans="1:28" s="23" customFormat="1" x14ac:dyDescent="0.2">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x14ac:dyDescent="0.2">
      <c r="A73" s="360"/>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x14ac:dyDescent="0.2">
      <c r="A74" s="360"/>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x14ac:dyDescent="0.2">
      <c r="A75" s="360"/>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x14ac:dyDescent="0.2">
      <c r="A76" s="360"/>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x14ac:dyDescent="0.2">
      <c r="A77" s="360"/>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x14ac:dyDescent="0.2">
      <c r="A78" s="360"/>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x14ac:dyDescent="0.2">
      <c r="A79" s="360"/>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x14ac:dyDescent="0.2">
      <c r="A80" s="360"/>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x14ac:dyDescent="0.2">
      <c r="A81" s="360"/>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x14ac:dyDescent="0.2">
      <c r="A82" s="360"/>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x14ac:dyDescent="0.2">
      <c r="A83" s="360"/>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x14ac:dyDescent="0.2">
      <c r="A84" s="360"/>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x14ac:dyDescent="0.2">
      <c r="A85" s="360"/>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x14ac:dyDescent="0.2">
      <c r="A86" s="360"/>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x14ac:dyDescent="0.2">
      <c r="A87" s="360"/>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x14ac:dyDescent="0.2">
      <c r="A88" s="360"/>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x14ac:dyDescent="0.2">
      <c r="A89" s="360"/>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x14ac:dyDescent="0.2">
      <c r="A90" s="360"/>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x14ac:dyDescent="0.2">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s="23" customFormat="1" x14ac:dyDescent="0.2">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s="23" customFormat="1" x14ac:dyDescent="0.2">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1:28" s="23" customFormat="1" x14ac:dyDescent="0.2">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1:28" s="23" customFormat="1" x14ac:dyDescent="0.2">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1:28" s="23" customFormat="1" x14ac:dyDescent="0.2">
      <c r="B96" s="144"/>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2:28" s="23" customFormat="1" x14ac:dyDescent="0.2">
      <c r="B97" s="144"/>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2:28" s="23" customFormat="1" x14ac:dyDescent="0.2"/>
  </sheetData>
  <mergeCells count="56">
    <mergeCell ref="A28:A31"/>
    <mergeCell ref="BG36:BG39"/>
    <mergeCell ref="CJ36:CJ39"/>
    <mergeCell ref="A40:A43"/>
    <mergeCell ref="AD6:BE7"/>
    <mergeCell ref="BG6:CH7"/>
    <mergeCell ref="CJ6:DK7"/>
    <mergeCell ref="AD8:BE8"/>
    <mergeCell ref="BG8:CH8"/>
    <mergeCell ref="CJ8:DK8"/>
    <mergeCell ref="A6:AB7"/>
    <mergeCell ref="A8:AB8"/>
    <mergeCell ref="A16:A19"/>
    <mergeCell ref="A20:A23"/>
    <mergeCell ref="A24:A27"/>
    <mergeCell ref="A9:AB9"/>
    <mergeCell ref="A12:A15"/>
    <mergeCell ref="CJ9:DK9"/>
    <mergeCell ref="AD20:AD23"/>
    <mergeCell ref="BG20:BG23"/>
    <mergeCell ref="CJ20:CJ23"/>
    <mergeCell ref="AD24:AD27"/>
    <mergeCell ref="BG24:BG27"/>
    <mergeCell ref="CJ24:CJ27"/>
    <mergeCell ref="AD9:BE9"/>
    <mergeCell ref="BG9:CH9"/>
    <mergeCell ref="AD12:AD15"/>
    <mergeCell ref="BG12:BG15"/>
    <mergeCell ref="CJ12:CJ15"/>
    <mergeCell ref="CJ16:CJ19"/>
    <mergeCell ref="BG16:BG19"/>
    <mergeCell ref="AD16:AD19"/>
    <mergeCell ref="CJ28:CJ31"/>
    <mergeCell ref="A32:A35"/>
    <mergeCell ref="AD32:AD35"/>
    <mergeCell ref="A47:B47"/>
    <mergeCell ref="A51:E51"/>
    <mergeCell ref="BG32:BG35"/>
    <mergeCell ref="CJ32:CJ35"/>
    <mergeCell ref="AD40:AD43"/>
    <mergeCell ref="BG40:BG43"/>
    <mergeCell ref="CJ40:CJ43"/>
    <mergeCell ref="A50:E50"/>
    <mergeCell ref="AD28:AD31"/>
    <mergeCell ref="BG28:BG31"/>
    <mergeCell ref="A48:B48"/>
    <mergeCell ref="A36:A39"/>
    <mergeCell ref="AD36:AD39"/>
    <mergeCell ref="A89:A90"/>
    <mergeCell ref="A55:A58"/>
    <mergeCell ref="A59:A62"/>
    <mergeCell ref="A63:A64"/>
    <mergeCell ref="A73:A76"/>
    <mergeCell ref="A77:A80"/>
    <mergeCell ref="A81:A84"/>
    <mergeCell ref="A85:A88"/>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96"/>
  <sheetViews>
    <sheetView zoomScale="80" zoomScaleNormal="80" workbookViewId="0">
      <pane xSplit="1" ySplit="11" topLeftCell="B39" activePane="bottomRight" state="frozen"/>
      <selection activeCell="G131" sqref="G131"/>
      <selection pane="topRight" activeCell="G131" sqref="G131"/>
      <selection pane="bottomLeft" activeCell="G131" sqref="G131"/>
      <selection pane="bottomRight" activeCell="EG54" sqref="EG54"/>
    </sheetView>
  </sheetViews>
  <sheetFormatPr baseColWidth="10"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6.5" customHeight="1" x14ac:dyDescent="0.2">
      <c r="B5" s="14"/>
      <c r="C5" s="14"/>
      <c r="D5" s="14"/>
      <c r="E5" s="35"/>
      <c r="F5" s="35"/>
      <c r="G5" s="35"/>
      <c r="H5" s="37"/>
      <c r="I5" s="37"/>
    </row>
    <row r="6" spans="1:224" customFormat="1" ht="12.75" customHeight="1" x14ac:dyDescent="0.2">
      <c r="A6" s="398" t="s">
        <v>356</v>
      </c>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1"/>
      <c r="AD6" s="398" t="s">
        <v>356</v>
      </c>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23"/>
      <c r="BG6" s="398" t="s">
        <v>356</v>
      </c>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23"/>
      <c r="CJ6" s="398" t="s">
        <v>356</v>
      </c>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1"/>
      <c r="AD7" s="398"/>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23"/>
      <c r="BG7" s="398"/>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23"/>
      <c r="CJ7" s="398"/>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399"/>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64" t="s">
        <v>332</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23"/>
      <c r="AD8" s="364" t="s">
        <v>333</v>
      </c>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23"/>
      <c r="BG8" s="364" t="s">
        <v>334</v>
      </c>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23"/>
      <c r="CJ8" s="364" t="s">
        <v>335</v>
      </c>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414" t="str">
        <f>Hoja2!A1</f>
        <v>2015 (I trimestre) - 2023 (I trimestre)pr</v>
      </c>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23"/>
      <c r="AD9" s="364" t="str">
        <f>Hoja2!A2</f>
        <v>2016 (I trimestre) - 2023 (I trimestre)pr</v>
      </c>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23"/>
      <c r="BG9" s="364" t="str">
        <f>Hoja2!A2</f>
        <v>2016 (I trimestre) - 2023 (I trimestre)pr</v>
      </c>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23"/>
      <c r="CJ9" s="364" t="str">
        <f>Hoja2!A3</f>
        <v>2016 (IV trimestre) - 2023 (I trimestre)pr</v>
      </c>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222</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222</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222</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222</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400">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400">
        <v>2015</v>
      </c>
      <c r="AE12" s="143" t="s">
        <v>39</v>
      </c>
      <c r="AF12" s="230" t="s">
        <v>175</v>
      </c>
      <c r="AG12" s="230" t="s">
        <v>175</v>
      </c>
      <c r="AH12" s="230" t="s">
        <v>175</v>
      </c>
      <c r="AI12" s="230" t="s">
        <v>175</v>
      </c>
      <c r="AJ12" s="230" t="s">
        <v>175</v>
      </c>
      <c r="AK12" s="230" t="s">
        <v>175</v>
      </c>
      <c r="AL12" s="230" t="s">
        <v>175</v>
      </c>
      <c r="AM12" s="230" t="s">
        <v>175</v>
      </c>
      <c r="AN12" s="230" t="s">
        <v>175</v>
      </c>
      <c r="AO12" s="230" t="s">
        <v>175</v>
      </c>
      <c r="AP12" s="230" t="s">
        <v>175</v>
      </c>
      <c r="AQ12" s="230" t="s">
        <v>175</v>
      </c>
      <c r="AR12" s="230" t="s">
        <v>175</v>
      </c>
      <c r="AS12" s="230" t="s">
        <v>175</v>
      </c>
      <c r="AT12" s="230" t="s">
        <v>175</v>
      </c>
      <c r="AU12" s="230" t="s">
        <v>175</v>
      </c>
      <c r="AV12" s="230" t="s">
        <v>175</v>
      </c>
      <c r="AW12" s="230" t="s">
        <v>175</v>
      </c>
      <c r="AX12" s="230" t="s">
        <v>175</v>
      </c>
      <c r="AY12" s="230" t="s">
        <v>175</v>
      </c>
      <c r="AZ12" s="230" t="s">
        <v>175</v>
      </c>
      <c r="BA12" s="230" t="s">
        <v>175</v>
      </c>
      <c r="BB12" s="230" t="s">
        <v>175</v>
      </c>
      <c r="BC12" s="230" t="s">
        <v>175</v>
      </c>
      <c r="BD12" s="230" t="s">
        <v>175</v>
      </c>
      <c r="BE12" s="229" t="s">
        <v>175</v>
      </c>
      <c r="BF12" s="51"/>
      <c r="BG12" s="400">
        <v>2015</v>
      </c>
      <c r="BH12" s="143" t="s">
        <v>39</v>
      </c>
      <c r="BI12" s="230" t="s">
        <v>175</v>
      </c>
      <c r="BJ12" s="230" t="s">
        <v>175</v>
      </c>
      <c r="BK12" s="230" t="s">
        <v>175</v>
      </c>
      <c r="BL12" s="230" t="s">
        <v>175</v>
      </c>
      <c r="BM12" s="230" t="s">
        <v>175</v>
      </c>
      <c r="BN12" s="230" t="s">
        <v>175</v>
      </c>
      <c r="BO12" s="230" t="s">
        <v>175</v>
      </c>
      <c r="BP12" s="230" t="s">
        <v>175</v>
      </c>
      <c r="BQ12" s="230" t="s">
        <v>175</v>
      </c>
      <c r="BR12" s="230" t="s">
        <v>175</v>
      </c>
      <c r="BS12" s="230" t="s">
        <v>175</v>
      </c>
      <c r="BT12" s="230" t="s">
        <v>175</v>
      </c>
      <c r="BU12" s="230" t="s">
        <v>175</v>
      </c>
      <c r="BV12" s="230" t="s">
        <v>175</v>
      </c>
      <c r="BW12" s="230" t="s">
        <v>175</v>
      </c>
      <c r="BX12" s="230" t="s">
        <v>175</v>
      </c>
      <c r="BY12" s="230" t="s">
        <v>175</v>
      </c>
      <c r="BZ12" s="230" t="s">
        <v>175</v>
      </c>
      <c r="CA12" s="230" t="s">
        <v>175</v>
      </c>
      <c r="CB12" s="230" t="s">
        <v>175</v>
      </c>
      <c r="CC12" s="230" t="s">
        <v>175</v>
      </c>
      <c r="CD12" s="230" t="s">
        <v>175</v>
      </c>
      <c r="CE12" s="230" t="s">
        <v>175</v>
      </c>
      <c r="CF12" s="230" t="s">
        <v>175</v>
      </c>
      <c r="CG12" s="230" t="s">
        <v>175</v>
      </c>
      <c r="CH12" s="229" t="s">
        <v>175</v>
      </c>
      <c r="CI12" s="51"/>
      <c r="CJ12" s="400">
        <v>2015</v>
      </c>
      <c r="CK12" s="154" t="s">
        <v>39</v>
      </c>
      <c r="CL12" s="230" t="s">
        <v>175</v>
      </c>
      <c r="CM12" s="230" t="s">
        <v>175</v>
      </c>
      <c r="CN12" s="230" t="s">
        <v>175</v>
      </c>
      <c r="CO12" s="230" t="s">
        <v>175</v>
      </c>
      <c r="CP12" s="230" t="s">
        <v>175</v>
      </c>
      <c r="CQ12" s="230" t="s">
        <v>175</v>
      </c>
      <c r="CR12" s="230" t="s">
        <v>175</v>
      </c>
      <c r="CS12" s="230" t="s">
        <v>175</v>
      </c>
      <c r="CT12" s="230" t="s">
        <v>175</v>
      </c>
      <c r="CU12" s="230" t="s">
        <v>175</v>
      </c>
      <c r="CV12" s="230" t="s">
        <v>175</v>
      </c>
      <c r="CW12" s="230" t="s">
        <v>175</v>
      </c>
      <c r="CX12" s="230" t="s">
        <v>175</v>
      </c>
      <c r="CY12" s="230" t="s">
        <v>175</v>
      </c>
      <c r="CZ12" s="230" t="s">
        <v>175</v>
      </c>
      <c r="DA12" s="230" t="s">
        <v>175</v>
      </c>
      <c r="DB12" s="230" t="s">
        <v>175</v>
      </c>
      <c r="DC12" s="230" t="s">
        <v>175</v>
      </c>
      <c r="DD12" s="230" t="s">
        <v>175</v>
      </c>
      <c r="DE12" s="230" t="s">
        <v>175</v>
      </c>
      <c r="DF12" s="230" t="s">
        <v>175</v>
      </c>
      <c r="DG12" s="230" t="s">
        <v>175</v>
      </c>
      <c r="DH12" s="230" t="s">
        <v>175</v>
      </c>
      <c r="DI12" s="230" t="s">
        <v>175</v>
      </c>
      <c r="DJ12" s="230" t="s">
        <v>175</v>
      </c>
      <c r="DK12" s="229" t="s">
        <v>175</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401"/>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401"/>
      <c r="AE13" s="144" t="s">
        <v>40</v>
      </c>
      <c r="AF13" s="181" t="s">
        <v>175</v>
      </c>
      <c r="AG13" s="181" t="s">
        <v>175</v>
      </c>
      <c r="AH13" s="181" t="s">
        <v>175</v>
      </c>
      <c r="AI13" s="181" t="s">
        <v>175</v>
      </c>
      <c r="AJ13" s="181" t="s">
        <v>175</v>
      </c>
      <c r="AK13" s="181" t="s">
        <v>175</v>
      </c>
      <c r="AL13" s="181" t="s">
        <v>175</v>
      </c>
      <c r="AM13" s="181" t="s">
        <v>175</v>
      </c>
      <c r="AN13" s="181" t="s">
        <v>175</v>
      </c>
      <c r="AO13" s="181" t="s">
        <v>175</v>
      </c>
      <c r="AP13" s="181" t="s">
        <v>175</v>
      </c>
      <c r="AQ13" s="181" t="s">
        <v>175</v>
      </c>
      <c r="AR13" s="181" t="s">
        <v>175</v>
      </c>
      <c r="AS13" s="181" t="s">
        <v>175</v>
      </c>
      <c r="AT13" s="181" t="s">
        <v>175</v>
      </c>
      <c r="AU13" s="181" t="s">
        <v>175</v>
      </c>
      <c r="AV13" s="181" t="s">
        <v>175</v>
      </c>
      <c r="AW13" s="181" t="s">
        <v>175</v>
      </c>
      <c r="AX13" s="181" t="s">
        <v>175</v>
      </c>
      <c r="AY13" s="181" t="s">
        <v>175</v>
      </c>
      <c r="AZ13" s="181" t="s">
        <v>175</v>
      </c>
      <c r="BA13" s="181" t="s">
        <v>175</v>
      </c>
      <c r="BB13" s="181" t="s">
        <v>175</v>
      </c>
      <c r="BC13" s="181" t="s">
        <v>175</v>
      </c>
      <c r="BD13" s="181" t="s">
        <v>175</v>
      </c>
      <c r="BE13" s="182" t="s">
        <v>175</v>
      </c>
      <c r="BF13" s="51"/>
      <c r="BG13" s="401"/>
      <c r="BH13" s="144" t="s">
        <v>40</v>
      </c>
      <c r="BI13" s="181" t="s">
        <v>175</v>
      </c>
      <c r="BJ13" s="181" t="s">
        <v>175</v>
      </c>
      <c r="BK13" s="181" t="s">
        <v>175</v>
      </c>
      <c r="BL13" s="181" t="s">
        <v>175</v>
      </c>
      <c r="BM13" s="181" t="s">
        <v>175</v>
      </c>
      <c r="BN13" s="181" t="s">
        <v>175</v>
      </c>
      <c r="BO13" s="181" t="s">
        <v>175</v>
      </c>
      <c r="BP13" s="181" t="s">
        <v>175</v>
      </c>
      <c r="BQ13" s="181" t="s">
        <v>175</v>
      </c>
      <c r="BR13" s="181" t="s">
        <v>175</v>
      </c>
      <c r="BS13" s="181" t="s">
        <v>175</v>
      </c>
      <c r="BT13" s="181" t="s">
        <v>175</v>
      </c>
      <c r="BU13" s="181" t="s">
        <v>175</v>
      </c>
      <c r="BV13" s="181" t="s">
        <v>175</v>
      </c>
      <c r="BW13" s="181" t="s">
        <v>175</v>
      </c>
      <c r="BX13" s="181" t="s">
        <v>175</v>
      </c>
      <c r="BY13" s="181" t="s">
        <v>175</v>
      </c>
      <c r="BZ13" s="181" t="s">
        <v>175</v>
      </c>
      <c r="CA13" s="181" t="s">
        <v>175</v>
      </c>
      <c r="CB13" s="181" t="s">
        <v>175</v>
      </c>
      <c r="CC13" s="181" t="s">
        <v>175</v>
      </c>
      <c r="CD13" s="181" t="s">
        <v>175</v>
      </c>
      <c r="CE13" s="181" t="s">
        <v>175</v>
      </c>
      <c r="CF13" s="181" t="s">
        <v>175</v>
      </c>
      <c r="CG13" s="181" t="s">
        <v>175</v>
      </c>
      <c r="CH13" s="182" t="s">
        <v>175</v>
      </c>
      <c r="CI13" s="51"/>
      <c r="CJ13" s="401"/>
      <c r="CK13" s="153" t="s">
        <v>40</v>
      </c>
      <c r="CL13" s="181" t="s">
        <v>175</v>
      </c>
      <c r="CM13" s="181" t="s">
        <v>175</v>
      </c>
      <c r="CN13" s="181" t="s">
        <v>175</v>
      </c>
      <c r="CO13" s="181" t="s">
        <v>175</v>
      </c>
      <c r="CP13" s="181" t="s">
        <v>175</v>
      </c>
      <c r="CQ13" s="181" t="s">
        <v>175</v>
      </c>
      <c r="CR13" s="181" t="s">
        <v>175</v>
      </c>
      <c r="CS13" s="181" t="s">
        <v>175</v>
      </c>
      <c r="CT13" s="181" t="s">
        <v>175</v>
      </c>
      <c r="CU13" s="181" t="s">
        <v>175</v>
      </c>
      <c r="CV13" s="181" t="s">
        <v>175</v>
      </c>
      <c r="CW13" s="181" t="s">
        <v>175</v>
      </c>
      <c r="CX13" s="181" t="s">
        <v>175</v>
      </c>
      <c r="CY13" s="181" t="s">
        <v>175</v>
      </c>
      <c r="CZ13" s="181" t="s">
        <v>175</v>
      </c>
      <c r="DA13" s="181" t="s">
        <v>175</v>
      </c>
      <c r="DB13" s="181" t="s">
        <v>175</v>
      </c>
      <c r="DC13" s="181" t="s">
        <v>175</v>
      </c>
      <c r="DD13" s="181" t="s">
        <v>175</v>
      </c>
      <c r="DE13" s="181" t="s">
        <v>175</v>
      </c>
      <c r="DF13" s="181" t="s">
        <v>175</v>
      </c>
      <c r="DG13" s="181" t="s">
        <v>175</v>
      </c>
      <c r="DH13" s="181" t="s">
        <v>175</v>
      </c>
      <c r="DI13" s="181" t="s">
        <v>175</v>
      </c>
      <c r="DJ13" s="181" t="s">
        <v>175</v>
      </c>
      <c r="DK13" s="182" t="s">
        <v>175</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401"/>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401"/>
      <c r="AE14" s="143" t="s">
        <v>41</v>
      </c>
      <c r="AF14" s="176" t="s">
        <v>175</v>
      </c>
      <c r="AG14" s="176" t="s">
        <v>175</v>
      </c>
      <c r="AH14" s="176" t="s">
        <v>175</v>
      </c>
      <c r="AI14" s="176" t="s">
        <v>175</v>
      </c>
      <c r="AJ14" s="176" t="s">
        <v>175</v>
      </c>
      <c r="AK14" s="176" t="s">
        <v>175</v>
      </c>
      <c r="AL14" s="176" t="s">
        <v>175</v>
      </c>
      <c r="AM14" s="176" t="s">
        <v>175</v>
      </c>
      <c r="AN14" s="176" t="s">
        <v>175</v>
      </c>
      <c r="AO14" s="176" t="s">
        <v>175</v>
      </c>
      <c r="AP14" s="176" t="s">
        <v>175</v>
      </c>
      <c r="AQ14" s="176" t="s">
        <v>175</v>
      </c>
      <c r="AR14" s="176" t="s">
        <v>175</v>
      </c>
      <c r="AS14" s="176" t="s">
        <v>175</v>
      </c>
      <c r="AT14" s="176" t="s">
        <v>175</v>
      </c>
      <c r="AU14" s="176" t="s">
        <v>175</v>
      </c>
      <c r="AV14" s="176" t="s">
        <v>175</v>
      </c>
      <c r="AW14" s="176" t="s">
        <v>175</v>
      </c>
      <c r="AX14" s="176" t="s">
        <v>175</v>
      </c>
      <c r="AY14" s="176" t="s">
        <v>175</v>
      </c>
      <c r="AZ14" s="176" t="s">
        <v>175</v>
      </c>
      <c r="BA14" s="176" t="s">
        <v>175</v>
      </c>
      <c r="BB14" s="176" t="s">
        <v>175</v>
      </c>
      <c r="BC14" s="176" t="s">
        <v>175</v>
      </c>
      <c r="BD14" s="176" t="s">
        <v>175</v>
      </c>
      <c r="BE14" s="177" t="s">
        <v>175</v>
      </c>
      <c r="BF14" s="51"/>
      <c r="BG14" s="401"/>
      <c r="BH14" s="143" t="s">
        <v>41</v>
      </c>
      <c r="BI14" s="176" t="s">
        <v>175</v>
      </c>
      <c r="BJ14" s="176" t="s">
        <v>175</v>
      </c>
      <c r="BK14" s="176" t="s">
        <v>175</v>
      </c>
      <c r="BL14" s="176" t="s">
        <v>175</v>
      </c>
      <c r="BM14" s="176" t="s">
        <v>175</v>
      </c>
      <c r="BN14" s="176" t="s">
        <v>175</v>
      </c>
      <c r="BO14" s="176" t="s">
        <v>175</v>
      </c>
      <c r="BP14" s="176" t="s">
        <v>175</v>
      </c>
      <c r="BQ14" s="176" t="s">
        <v>175</v>
      </c>
      <c r="BR14" s="176" t="s">
        <v>175</v>
      </c>
      <c r="BS14" s="176" t="s">
        <v>175</v>
      </c>
      <c r="BT14" s="176" t="s">
        <v>175</v>
      </c>
      <c r="BU14" s="176" t="s">
        <v>175</v>
      </c>
      <c r="BV14" s="176" t="s">
        <v>175</v>
      </c>
      <c r="BW14" s="176" t="s">
        <v>175</v>
      </c>
      <c r="BX14" s="176" t="s">
        <v>175</v>
      </c>
      <c r="BY14" s="176" t="s">
        <v>175</v>
      </c>
      <c r="BZ14" s="176" t="s">
        <v>175</v>
      </c>
      <c r="CA14" s="176" t="s">
        <v>175</v>
      </c>
      <c r="CB14" s="176" t="s">
        <v>175</v>
      </c>
      <c r="CC14" s="176" t="s">
        <v>175</v>
      </c>
      <c r="CD14" s="176" t="s">
        <v>175</v>
      </c>
      <c r="CE14" s="176" t="s">
        <v>175</v>
      </c>
      <c r="CF14" s="176" t="s">
        <v>175</v>
      </c>
      <c r="CG14" s="176" t="s">
        <v>175</v>
      </c>
      <c r="CH14" s="177" t="s">
        <v>175</v>
      </c>
      <c r="CI14" s="51"/>
      <c r="CJ14" s="401"/>
      <c r="CK14" s="159" t="s">
        <v>41</v>
      </c>
      <c r="CL14" s="176" t="s">
        <v>175</v>
      </c>
      <c r="CM14" s="176" t="s">
        <v>175</v>
      </c>
      <c r="CN14" s="176" t="s">
        <v>175</v>
      </c>
      <c r="CO14" s="176" t="s">
        <v>175</v>
      </c>
      <c r="CP14" s="176" t="s">
        <v>175</v>
      </c>
      <c r="CQ14" s="176" t="s">
        <v>175</v>
      </c>
      <c r="CR14" s="176" t="s">
        <v>175</v>
      </c>
      <c r="CS14" s="176" t="s">
        <v>175</v>
      </c>
      <c r="CT14" s="176" t="s">
        <v>175</v>
      </c>
      <c r="CU14" s="176" t="s">
        <v>175</v>
      </c>
      <c r="CV14" s="176" t="s">
        <v>175</v>
      </c>
      <c r="CW14" s="176" t="s">
        <v>175</v>
      </c>
      <c r="CX14" s="176" t="s">
        <v>175</v>
      </c>
      <c r="CY14" s="176" t="s">
        <v>175</v>
      </c>
      <c r="CZ14" s="176" t="s">
        <v>175</v>
      </c>
      <c r="DA14" s="176" t="s">
        <v>175</v>
      </c>
      <c r="DB14" s="176" t="s">
        <v>175</v>
      </c>
      <c r="DC14" s="176" t="s">
        <v>175</v>
      </c>
      <c r="DD14" s="176" t="s">
        <v>175</v>
      </c>
      <c r="DE14" s="176" t="s">
        <v>175</v>
      </c>
      <c r="DF14" s="176" t="s">
        <v>175</v>
      </c>
      <c r="DG14" s="176" t="s">
        <v>175</v>
      </c>
      <c r="DH14" s="176" t="s">
        <v>175</v>
      </c>
      <c r="DI14" s="176" t="s">
        <v>175</v>
      </c>
      <c r="DJ14" s="176" t="s">
        <v>175</v>
      </c>
      <c r="DK14" s="177" t="s">
        <v>175</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402"/>
      <c r="B15" s="156"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402"/>
      <c r="AE15" s="156" t="s">
        <v>42</v>
      </c>
      <c r="AF15" s="185" t="s">
        <v>175</v>
      </c>
      <c r="AG15" s="185" t="s">
        <v>175</v>
      </c>
      <c r="AH15" s="185" t="s">
        <v>175</v>
      </c>
      <c r="AI15" s="185" t="s">
        <v>175</v>
      </c>
      <c r="AJ15" s="185" t="s">
        <v>175</v>
      </c>
      <c r="AK15" s="185" t="s">
        <v>175</v>
      </c>
      <c r="AL15" s="185" t="s">
        <v>175</v>
      </c>
      <c r="AM15" s="185" t="s">
        <v>175</v>
      </c>
      <c r="AN15" s="185" t="s">
        <v>175</v>
      </c>
      <c r="AO15" s="185" t="s">
        <v>175</v>
      </c>
      <c r="AP15" s="185" t="s">
        <v>175</v>
      </c>
      <c r="AQ15" s="185" t="s">
        <v>175</v>
      </c>
      <c r="AR15" s="185" t="s">
        <v>175</v>
      </c>
      <c r="AS15" s="185" t="s">
        <v>175</v>
      </c>
      <c r="AT15" s="185" t="s">
        <v>175</v>
      </c>
      <c r="AU15" s="185" t="s">
        <v>175</v>
      </c>
      <c r="AV15" s="185" t="s">
        <v>175</v>
      </c>
      <c r="AW15" s="185" t="s">
        <v>175</v>
      </c>
      <c r="AX15" s="185" t="s">
        <v>175</v>
      </c>
      <c r="AY15" s="185" t="s">
        <v>175</v>
      </c>
      <c r="AZ15" s="185" t="s">
        <v>175</v>
      </c>
      <c r="BA15" s="185" t="s">
        <v>175</v>
      </c>
      <c r="BB15" s="185" t="s">
        <v>175</v>
      </c>
      <c r="BC15" s="185" t="s">
        <v>175</v>
      </c>
      <c r="BD15" s="185" t="s">
        <v>175</v>
      </c>
      <c r="BE15" s="186" t="s">
        <v>175</v>
      </c>
      <c r="BF15" s="51"/>
      <c r="BG15" s="402"/>
      <c r="BH15" s="156" t="s">
        <v>42</v>
      </c>
      <c r="BI15" s="185" t="s">
        <v>175</v>
      </c>
      <c r="BJ15" s="185" t="s">
        <v>175</v>
      </c>
      <c r="BK15" s="185" t="s">
        <v>175</v>
      </c>
      <c r="BL15" s="185" t="s">
        <v>175</v>
      </c>
      <c r="BM15" s="185" t="s">
        <v>175</v>
      </c>
      <c r="BN15" s="185" t="s">
        <v>175</v>
      </c>
      <c r="BO15" s="185" t="s">
        <v>175</v>
      </c>
      <c r="BP15" s="185" t="s">
        <v>175</v>
      </c>
      <c r="BQ15" s="185" t="s">
        <v>175</v>
      </c>
      <c r="BR15" s="185" t="s">
        <v>175</v>
      </c>
      <c r="BS15" s="185" t="s">
        <v>175</v>
      </c>
      <c r="BT15" s="185" t="s">
        <v>175</v>
      </c>
      <c r="BU15" s="185" t="s">
        <v>175</v>
      </c>
      <c r="BV15" s="185" t="s">
        <v>175</v>
      </c>
      <c r="BW15" s="185" t="s">
        <v>175</v>
      </c>
      <c r="BX15" s="185" t="s">
        <v>175</v>
      </c>
      <c r="BY15" s="185" t="s">
        <v>175</v>
      </c>
      <c r="BZ15" s="185" t="s">
        <v>175</v>
      </c>
      <c r="CA15" s="185" t="s">
        <v>175</v>
      </c>
      <c r="CB15" s="185" t="s">
        <v>175</v>
      </c>
      <c r="CC15" s="185" t="s">
        <v>175</v>
      </c>
      <c r="CD15" s="185" t="s">
        <v>175</v>
      </c>
      <c r="CE15" s="185" t="s">
        <v>175</v>
      </c>
      <c r="CF15" s="185" t="s">
        <v>175</v>
      </c>
      <c r="CG15" s="185" t="s">
        <v>175</v>
      </c>
      <c r="CH15" s="186" t="s">
        <v>175</v>
      </c>
      <c r="CI15" s="51"/>
      <c r="CJ15" s="402"/>
      <c r="CK15" s="157" t="s">
        <v>42</v>
      </c>
      <c r="CL15" s="185" t="s">
        <v>175</v>
      </c>
      <c r="CM15" s="185" t="s">
        <v>175</v>
      </c>
      <c r="CN15" s="185" t="s">
        <v>175</v>
      </c>
      <c r="CO15" s="185" t="s">
        <v>175</v>
      </c>
      <c r="CP15" s="185" t="s">
        <v>175</v>
      </c>
      <c r="CQ15" s="185" t="s">
        <v>175</v>
      </c>
      <c r="CR15" s="185" t="s">
        <v>175</v>
      </c>
      <c r="CS15" s="185" t="s">
        <v>175</v>
      </c>
      <c r="CT15" s="185" t="s">
        <v>175</v>
      </c>
      <c r="CU15" s="185" t="s">
        <v>175</v>
      </c>
      <c r="CV15" s="185" t="s">
        <v>175</v>
      </c>
      <c r="CW15" s="185" t="s">
        <v>175</v>
      </c>
      <c r="CX15" s="185" t="s">
        <v>175</v>
      </c>
      <c r="CY15" s="185" t="s">
        <v>175</v>
      </c>
      <c r="CZ15" s="185" t="s">
        <v>175</v>
      </c>
      <c r="DA15" s="185" t="s">
        <v>175</v>
      </c>
      <c r="DB15" s="185" t="s">
        <v>175</v>
      </c>
      <c r="DC15" s="185" t="s">
        <v>175</v>
      </c>
      <c r="DD15" s="185" t="s">
        <v>175</v>
      </c>
      <c r="DE15" s="185" t="s">
        <v>175</v>
      </c>
      <c r="DF15" s="185" t="s">
        <v>175</v>
      </c>
      <c r="DG15" s="185" t="s">
        <v>175</v>
      </c>
      <c r="DH15" s="185" t="s">
        <v>175</v>
      </c>
      <c r="DI15" s="185" t="s">
        <v>175</v>
      </c>
      <c r="DJ15" s="185" t="s">
        <v>175</v>
      </c>
      <c r="DK15" s="186" t="s">
        <v>175</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400">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400">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400">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400">
        <v>2016</v>
      </c>
      <c r="CK16" s="154" t="s">
        <v>39</v>
      </c>
      <c r="CL16" s="176" t="s">
        <v>175</v>
      </c>
      <c r="CM16" s="176" t="s">
        <v>175</v>
      </c>
      <c r="CN16" s="176" t="s">
        <v>175</v>
      </c>
      <c r="CO16" s="176" t="s">
        <v>175</v>
      </c>
      <c r="CP16" s="176" t="s">
        <v>175</v>
      </c>
      <c r="CQ16" s="176" t="s">
        <v>175</v>
      </c>
      <c r="CR16" s="176" t="s">
        <v>175</v>
      </c>
      <c r="CS16" s="176" t="s">
        <v>175</v>
      </c>
      <c r="CT16" s="176" t="s">
        <v>175</v>
      </c>
      <c r="CU16" s="176" t="s">
        <v>175</v>
      </c>
      <c r="CV16" s="176" t="s">
        <v>175</v>
      </c>
      <c r="CW16" s="176" t="s">
        <v>175</v>
      </c>
      <c r="CX16" s="176" t="s">
        <v>175</v>
      </c>
      <c r="CY16" s="176" t="s">
        <v>175</v>
      </c>
      <c r="CZ16" s="176" t="s">
        <v>175</v>
      </c>
      <c r="DA16" s="176" t="s">
        <v>175</v>
      </c>
      <c r="DB16" s="176" t="s">
        <v>175</v>
      </c>
      <c r="DC16" s="176" t="s">
        <v>175</v>
      </c>
      <c r="DD16" s="176" t="s">
        <v>175</v>
      </c>
      <c r="DE16" s="176" t="s">
        <v>175</v>
      </c>
      <c r="DF16" s="176" t="s">
        <v>175</v>
      </c>
      <c r="DG16" s="176" t="s">
        <v>175</v>
      </c>
      <c r="DH16" s="176" t="s">
        <v>175</v>
      </c>
      <c r="DI16" s="176" t="s">
        <v>175</v>
      </c>
      <c r="DJ16" s="176" t="s">
        <v>175</v>
      </c>
      <c r="DK16" s="177" t="s">
        <v>175</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401"/>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401"/>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401"/>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401"/>
      <c r="CK17" s="153" t="s">
        <v>40</v>
      </c>
      <c r="CL17" s="181" t="s">
        <v>175</v>
      </c>
      <c r="CM17" s="181" t="s">
        <v>175</v>
      </c>
      <c r="CN17" s="181" t="s">
        <v>175</v>
      </c>
      <c r="CO17" s="181" t="s">
        <v>175</v>
      </c>
      <c r="CP17" s="181" t="s">
        <v>175</v>
      </c>
      <c r="CQ17" s="181" t="s">
        <v>175</v>
      </c>
      <c r="CR17" s="181" t="s">
        <v>175</v>
      </c>
      <c r="CS17" s="181" t="s">
        <v>175</v>
      </c>
      <c r="CT17" s="181" t="s">
        <v>175</v>
      </c>
      <c r="CU17" s="181" t="s">
        <v>175</v>
      </c>
      <c r="CV17" s="181" t="s">
        <v>175</v>
      </c>
      <c r="CW17" s="181" t="s">
        <v>175</v>
      </c>
      <c r="CX17" s="181" t="s">
        <v>175</v>
      </c>
      <c r="CY17" s="181" t="s">
        <v>175</v>
      </c>
      <c r="CZ17" s="181" t="s">
        <v>175</v>
      </c>
      <c r="DA17" s="181" t="s">
        <v>175</v>
      </c>
      <c r="DB17" s="181" t="s">
        <v>175</v>
      </c>
      <c r="DC17" s="181" t="s">
        <v>175</v>
      </c>
      <c r="DD17" s="181" t="s">
        <v>175</v>
      </c>
      <c r="DE17" s="181" t="s">
        <v>175</v>
      </c>
      <c r="DF17" s="181" t="s">
        <v>175</v>
      </c>
      <c r="DG17" s="181" t="s">
        <v>175</v>
      </c>
      <c r="DH17" s="181" t="s">
        <v>175</v>
      </c>
      <c r="DI17" s="181" t="s">
        <v>175</v>
      </c>
      <c r="DJ17" s="181" t="s">
        <v>175</v>
      </c>
      <c r="DK17" s="182" t="s">
        <v>175</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401"/>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401"/>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401"/>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401"/>
      <c r="CK18" s="159" t="s">
        <v>41</v>
      </c>
      <c r="CL18" s="176" t="s">
        <v>175</v>
      </c>
      <c r="CM18" s="176" t="s">
        <v>175</v>
      </c>
      <c r="CN18" s="176" t="s">
        <v>175</v>
      </c>
      <c r="CO18" s="176" t="s">
        <v>175</v>
      </c>
      <c r="CP18" s="176" t="s">
        <v>175</v>
      </c>
      <c r="CQ18" s="176" t="s">
        <v>175</v>
      </c>
      <c r="CR18" s="176" t="s">
        <v>175</v>
      </c>
      <c r="CS18" s="176" t="s">
        <v>175</v>
      </c>
      <c r="CT18" s="176" t="s">
        <v>175</v>
      </c>
      <c r="CU18" s="176" t="s">
        <v>175</v>
      </c>
      <c r="CV18" s="176" t="s">
        <v>175</v>
      </c>
      <c r="CW18" s="176" t="s">
        <v>175</v>
      </c>
      <c r="CX18" s="176" t="s">
        <v>175</v>
      </c>
      <c r="CY18" s="176" t="s">
        <v>175</v>
      </c>
      <c r="CZ18" s="176" t="s">
        <v>175</v>
      </c>
      <c r="DA18" s="176" t="s">
        <v>175</v>
      </c>
      <c r="DB18" s="176" t="s">
        <v>175</v>
      </c>
      <c r="DC18" s="176" t="s">
        <v>175</v>
      </c>
      <c r="DD18" s="176" t="s">
        <v>175</v>
      </c>
      <c r="DE18" s="176" t="s">
        <v>175</v>
      </c>
      <c r="DF18" s="176" t="s">
        <v>175</v>
      </c>
      <c r="DG18" s="176" t="s">
        <v>175</v>
      </c>
      <c r="DH18" s="176" t="s">
        <v>175</v>
      </c>
      <c r="DI18" s="176" t="s">
        <v>175</v>
      </c>
      <c r="DJ18" s="176" t="s">
        <v>175</v>
      </c>
      <c r="DK18" s="177" t="s">
        <v>175</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402"/>
      <c r="B19" s="193"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402"/>
      <c r="AE19" s="193"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402"/>
      <c r="BH19" s="193"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402"/>
      <c r="CK19" s="157"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400">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400">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400">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400">
        <v>2017</v>
      </c>
      <c r="CK20" s="154"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401"/>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401"/>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401"/>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401"/>
      <c r="CK21" s="153"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401"/>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401"/>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401"/>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401"/>
      <c r="CK22" s="159"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402"/>
      <c r="B23" s="193"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402"/>
      <c r="AE23" s="193"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402"/>
      <c r="BH23" s="193"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402"/>
      <c r="CK23" s="157"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400">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400">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400">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400">
        <v>2018</v>
      </c>
      <c r="CK24" s="154"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401"/>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401"/>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401"/>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401"/>
      <c r="CK25" s="153"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401"/>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401"/>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401"/>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401"/>
      <c r="CK26" s="159"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402"/>
      <c r="B27" s="193"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402"/>
      <c r="AE27" s="193"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402"/>
      <c r="BH27" s="193"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402"/>
      <c r="CK27" s="157"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400">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400">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400">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400">
        <v>2019</v>
      </c>
      <c r="CK28" s="154"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401"/>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401"/>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401"/>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401"/>
      <c r="CK29" s="153"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401"/>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401"/>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401"/>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401"/>
      <c r="CK30" s="159"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402"/>
      <c r="B31" s="193"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402"/>
      <c r="AE31" s="193"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402"/>
      <c r="BH31" s="193"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402"/>
      <c r="CK31" s="157"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400">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400">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400">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400">
        <v>2020</v>
      </c>
      <c r="CK32" s="154"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401"/>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401"/>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401"/>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401"/>
      <c r="CK33" s="153"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401"/>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401"/>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401"/>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401"/>
      <c r="CK34" s="159"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402"/>
      <c r="B35" s="193"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402"/>
      <c r="AE35" s="193"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402"/>
      <c r="BH35" s="193"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402"/>
      <c r="CK35" s="157"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57">
        <v>2021</v>
      </c>
      <c r="B36" s="104" t="s">
        <v>39</v>
      </c>
      <c r="C36" s="127">
        <v>2155</v>
      </c>
      <c r="D36" s="127">
        <v>504</v>
      </c>
      <c r="E36" s="127">
        <v>4766</v>
      </c>
      <c r="F36" s="286">
        <v>221</v>
      </c>
      <c r="G36" s="286">
        <v>269</v>
      </c>
      <c r="H36" s="286">
        <v>263</v>
      </c>
      <c r="I36" s="286">
        <v>37</v>
      </c>
      <c r="J36" s="286">
        <v>88</v>
      </c>
      <c r="K36" s="286">
        <v>167</v>
      </c>
      <c r="L36" s="286">
        <v>105</v>
      </c>
      <c r="M36" s="286">
        <v>672</v>
      </c>
      <c r="N36" s="286">
        <v>187</v>
      </c>
      <c r="O36" s="286">
        <v>53</v>
      </c>
      <c r="P36" s="286">
        <v>153</v>
      </c>
      <c r="Q36" s="286">
        <v>271</v>
      </c>
      <c r="R36" s="286">
        <v>144</v>
      </c>
      <c r="S36" s="286">
        <v>247</v>
      </c>
      <c r="T36" s="286">
        <v>165</v>
      </c>
      <c r="U36" s="286">
        <v>339</v>
      </c>
      <c r="V36" s="286">
        <v>592</v>
      </c>
      <c r="W36" s="286">
        <v>63</v>
      </c>
      <c r="X36" s="286">
        <v>301</v>
      </c>
      <c r="Y36" s="286">
        <v>1255</v>
      </c>
      <c r="Z36" s="286">
        <v>60</v>
      </c>
      <c r="AA36" s="286">
        <v>44</v>
      </c>
      <c r="AB36" s="266">
        <v>13121</v>
      </c>
      <c r="AC36" s="30"/>
      <c r="AD36" s="357">
        <v>2021</v>
      </c>
      <c r="AE36" s="104" t="s">
        <v>39</v>
      </c>
      <c r="AF36" s="267">
        <v>6.419753086419755</v>
      </c>
      <c r="AG36" s="267">
        <v>23.529411764705888</v>
      </c>
      <c r="AH36" s="267">
        <v>12.858157707790664</v>
      </c>
      <c r="AI36" s="267">
        <v>20.108695652173903</v>
      </c>
      <c r="AJ36" s="267">
        <v>26.886792452830189</v>
      </c>
      <c r="AK36" s="267">
        <v>-3.3088235294117641</v>
      </c>
      <c r="AL36" s="267">
        <v>-9.7560975609756078</v>
      </c>
      <c r="AM36" s="267">
        <v>7.3170731707317138</v>
      </c>
      <c r="AN36" s="267">
        <v>6.3694267515923553</v>
      </c>
      <c r="AO36" s="267">
        <v>14.130434782608692</v>
      </c>
      <c r="AP36" s="267">
        <v>8.3870967741935587</v>
      </c>
      <c r="AQ36" s="267">
        <v>0.53763440860215006</v>
      </c>
      <c r="AR36" s="267">
        <v>-14.516129032258062</v>
      </c>
      <c r="AS36" s="267">
        <v>10.07194244604317</v>
      </c>
      <c r="AT36" s="267">
        <v>34.825870646766163</v>
      </c>
      <c r="AU36" s="267">
        <v>22.033898305084755</v>
      </c>
      <c r="AV36" s="267">
        <v>27.979274611398974</v>
      </c>
      <c r="AW36" s="267">
        <v>-19.117647058823529</v>
      </c>
      <c r="AX36" s="267">
        <v>4.3076923076923013</v>
      </c>
      <c r="AY36" s="267">
        <v>9.0239410681399725</v>
      </c>
      <c r="AZ36" s="267">
        <v>26</v>
      </c>
      <c r="BA36" s="267">
        <v>14.885496183206115</v>
      </c>
      <c r="BB36" s="267">
        <v>10.76787290379524</v>
      </c>
      <c r="BC36" s="267">
        <v>36.363636363636353</v>
      </c>
      <c r="BD36" s="267">
        <v>-21.428571428571431</v>
      </c>
      <c r="BE36" s="268">
        <v>10.89418526031103</v>
      </c>
      <c r="BF36" s="30"/>
      <c r="BG36" s="357">
        <v>2021</v>
      </c>
      <c r="BH36" s="104" t="s">
        <v>39</v>
      </c>
      <c r="BI36" s="267">
        <v>6.419753086419755</v>
      </c>
      <c r="BJ36" s="267">
        <v>23.529411764705888</v>
      </c>
      <c r="BK36" s="267">
        <v>12.858157707790664</v>
      </c>
      <c r="BL36" s="267">
        <v>20.108695652173903</v>
      </c>
      <c r="BM36" s="267">
        <v>26.886792452830189</v>
      </c>
      <c r="BN36" s="267">
        <v>-3.3088235294117641</v>
      </c>
      <c r="BO36" s="267">
        <v>-9.7560975609756078</v>
      </c>
      <c r="BP36" s="267">
        <v>7.3170731707317138</v>
      </c>
      <c r="BQ36" s="267">
        <v>6.3694267515923553</v>
      </c>
      <c r="BR36" s="267">
        <v>14.130434782608692</v>
      </c>
      <c r="BS36" s="267">
        <v>8.3870967741935587</v>
      </c>
      <c r="BT36" s="267">
        <v>0.53763440860215006</v>
      </c>
      <c r="BU36" s="267">
        <v>-14.516129032258062</v>
      </c>
      <c r="BV36" s="267">
        <v>10.07194244604317</v>
      </c>
      <c r="BW36" s="267">
        <v>34.825870646766163</v>
      </c>
      <c r="BX36" s="267">
        <v>22.033898305084755</v>
      </c>
      <c r="BY36" s="267">
        <v>27.979274611398974</v>
      </c>
      <c r="BZ36" s="267">
        <v>-19.117647058823529</v>
      </c>
      <c r="CA36" s="267">
        <v>4.3076923076923013</v>
      </c>
      <c r="CB36" s="267">
        <v>9.0239410681399725</v>
      </c>
      <c r="CC36" s="267">
        <v>26</v>
      </c>
      <c r="CD36" s="267">
        <v>14.885496183206115</v>
      </c>
      <c r="CE36" s="267">
        <v>10.76787290379524</v>
      </c>
      <c r="CF36" s="267">
        <v>36.363636363636353</v>
      </c>
      <c r="CG36" s="267">
        <v>-21.428571428571431</v>
      </c>
      <c r="CH36" s="268">
        <v>10.89418526031103</v>
      </c>
      <c r="CI36" s="30"/>
      <c r="CJ36" s="357">
        <v>2021</v>
      </c>
      <c r="CK36" s="104" t="s">
        <v>39</v>
      </c>
      <c r="CL36" s="267">
        <v>-24.539417309340184</v>
      </c>
      <c r="CM36" s="267">
        <v>-26.857142857142858</v>
      </c>
      <c r="CN36" s="267">
        <v>-22.667694680030838</v>
      </c>
      <c r="CO36" s="267">
        <v>-19.790301441677592</v>
      </c>
      <c r="CP36" s="267">
        <v>-26.321138211382113</v>
      </c>
      <c r="CQ36" s="267">
        <v>-30.239752513534413</v>
      </c>
      <c r="CR36" s="267">
        <v>-32.786885245901644</v>
      </c>
      <c r="CS36" s="267">
        <v>-42.567567567567565</v>
      </c>
      <c r="CT36" s="267">
        <v>-23.43096234309623</v>
      </c>
      <c r="CU36" s="267">
        <v>-20.149253731343286</v>
      </c>
      <c r="CV36" s="267">
        <v>-18.269947800149144</v>
      </c>
      <c r="CW36" s="267">
        <v>-34.368530020703936</v>
      </c>
      <c r="CX36" s="267">
        <v>-41.198501872659179</v>
      </c>
      <c r="CY36" s="267">
        <v>-29.389312977099237</v>
      </c>
      <c r="CZ36" s="267">
        <v>-20.060180541624874</v>
      </c>
      <c r="DA36" s="267">
        <v>-23.781388478581977</v>
      </c>
      <c r="DB36" s="267">
        <v>-16.838487972508588</v>
      </c>
      <c r="DC36" s="267">
        <v>-36.403033586132182</v>
      </c>
      <c r="DD36" s="267">
        <v>-26.706428098078195</v>
      </c>
      <c r="DE36" s="267">
        <v>-32.113662903853637</v>
      </c>
      <c r="DF36" s="267">
        <v>-26.241134751773053</v>
      </c>
      <c r="DG36" s="267">
        <v>-31.254752851711032</v>
      </c>
      <c r="DH36" s="267">
        <v>-24.158068911816233</v>
      </c>
      <c r="DI36" s="267">
        <v>-9.952606635071092</v>
      </c>
      <c r="DJ36" s="267">
        <v>-35.313531353135318</v>
      </c>
      <c r="DK36" s="268">
        <v>-24.71637101046824</v>
      </c>
    </row>
    <row r="37" spans="1:224" s="23" customFormat="1" x14ac:dyDescent="0.2">
      <c r="A37" s="358"/>
      <c r="B37" s="153" t="s">
        <v>40</v>
      </c>
      <c r="C37" s="123">
        <v>2442</v>
      </c>
      <c r="D37" s="123">
        <v>521</v>
      </c>
      <c r="E37" s="123">
        <v>5503</v>
      </c>
      <c r="F37" s="123">
        <v>249</v>
      </c>
      <c r="G37" s="123">
        <v>267</v>
      </c>
      <c r="H37" s="123">
        <v>300</v>
      </c>
      <c r="I37" s="123">
        <v>40</v>
      </c>
      <c r="J37" s="123">
        <v>75</v>
      </c>
      <c r="K37" s="123">
        <v>147</v>
      </c>
      <c r="L37" s="123">
        <v>123</v>
      </c>
      <c r="M37" s="123">
        <v>742</v>
      </c>
      <c r="N37" s="123">
        <v>215</v>
      </c>
      <c r="O37" s="123">
        <v>49</v>
      </c>
      <c r="P37" s="123">
        <v>163</v>
      </c>
      <c r="Q37" s="123">
        <v>260</v>
      </c>
      <c r="R37" s="123">
        <v>136</v>
      </c>
      <c r="S37" s="123">
        <v>293</v>
      </c>
      <c r="T37" s="123">
        <v>267</v>
      </c>
      <c r="U37" s="123">
        <v>364</v>
      </c>
      <c r="V37" s="123">
        <v>597</v>
      </c>
      <c r="W37" s="123">
        <v>53</v>
      </c>
      <c r="X37" s="123">
        <v>315</v>
      </c>
      <c r="Y37" s="123">
        <v>1094</v>
      </c>
      <c r="Z37" s="123">
        <v>58</v>
      </c>
      <c r="AA37" s="123">
        <v>66</v>
      </c>
      <c r="AB37" s="124">
        <v>14339</v>
      </c>
      <c r="AD37" s="358"/>
      <c r="AE37" s="153" t="s">
        <v>40</v>
      </c>
      <c r="AF37" s="131">
        <v>126.74094707520891</v>
      </c>
      <c r="AG37" s="131">
        <v>211.97604790419163</v>
      </c>
      <c r="AH37" s="131">
        <v>148.21831303563374</v>
      </c>
      <c r="AI37" s="131">
        <v>277.27272727272731</v>
      </c>
      <c r="AJ37" s="131">
        <v>256</v>
      </c>
      <c r="AK37" s="131">
        <v>141.93548387096774</v>
      </c>
      <c r="AL37" s="131">
        <v>233.33333333333334</v>
      </c>
      <c r="AM37" s="131">
        <v>177.77777777777777</v>
      </c>
      <c r="AN37" s="131">
        <v>96</v>
      </c>
      <c r="AO37" s="131">
        <v>186.04651162790699</v>
      </c>
      <c r="AP37" s="131">
        <v>154.10958904109592</v>
      </c>
      <c r="AQ37" s="131">
        <v>155.95238095238093</v>
      </c>
      <c r="AR37" s="131">
        <v>206.25</v>
      </c>
      <c r="AS37" s="131">
        <v>279.06976744186045</v>
      </c>
      <c r="AT37" s="131">
        <v>162.62626262626264</v>
      </c>
      <c r="AU37" s="131">
        <v>106.06060606060606</v>
      </c>
      <c r="AV37" s="131">
        <v>229.2134831460674</v>
      </c>
      <c r="AW37" s="131">
        <v>292.64705882352939</v>
      </c>
      <c r="AX37" s="131">
        <v>141.05960264900662</v>
      </c>
      <c r="AY37" s="131">
        <v>162.99559471365637</v>
      </c>
      <c r="AZ37" s="131">
        <v>76.666666666666657</v>
      </c>
      <c r="BA37" s="131">
        <v>253.93258426966293</v>
      </c>
      <c r="BB37" s="131">
        <v>112.01550387596902</v>
      </c>
      <c r="BC37" s="131">
        <v>123.07692307692308</v>
      </c>
      <c r="BD37" s="131">
        <v>127.58620689655173</v>
      </c>
      <c r="BE37" s="132">
        <v>151.20882971268395</v>
      </c>
      <c r="BG37" s="358"/>
      <c r="BH37" s="153" t="s">
        <v>40</v>
      </c>
      <c r="BI37" s="131">
        <v>48.194713088330097</v>
      </c>
      <c r="BJ37" s="131">
        <v>78.260869565217376</v>
      </c>
      <c r="BK37" s="131">
        <v>59.45652173913043</v>
      </c>
      <c r="BL37" s="131">
        <v>87.999999999999986</v>
      </c>
      <c r="BM37" s="131">
        <v>86.759581881533094</v>
      </c>
      <c r="BN37" s="131">
        <v>42.171717171717169</v>
      </c>
      <c r="BO37" s="131">
        <v>45.283018867924518</v>
      </c>
      <c r="BP37" s="131">
        <v>49.541284403669714</v>
      </c>
      <c r="BQ37" s="131">
        <v>35.344827586206897</v>
      </c>
      <c r="BR37" s="131">
        <v>68.888888888888886</v>
      </c>
      <c r="BS37" s="131">
        <v>55.043859649122815</v>
      </c>
      <c r="BT37" s="131">
        <v>48.888888888888893</v>
      </c>
      <c r="BU37" s="131">
        <v>30.76923076923077</v>
      </c>
      <c r="BV37" s="131">
        <v>73.626373626373635</v>
      </c>
      <c r="BW37" s="131">
        <v>77</v>
      </c>
      <c r="BX37" s="131">
        <v>52.173913043478272</v>
      </c>
      <c r="BY37" s="131">
        <v>91.489361702127667</v>
      </c>
      <c r="BZ37" s="131">
        <v>58.823529411764696</v>
      </c>
      <c r="CA37" s="131">
        <v>47.689075630252105</v>
      </c>
      <c r="CB37" s="131">
        <v>54.415584415584405</v>
      </c>
      <c r="CC37" s="131">
        <v>44.999999999999993</v>
      </c>
      <c r="CD37" s="131">
        <v>75.498575498575505</v>
      </c>
      <c r="CE37" s="131">
        <v>42.449969678593092</v>
      </c>
      <c r="CF37" s="131">
        <v>68.571428571428569</v>
      </c>
      <c r="CG37" s="131">
        <v>29.411764705882359</v>
      </c>
      <c r="CH37" s="132">
        <v>56.556442417331823</v>
      </c>
      <c r="CJ37" s="358"/>
      <c r="CK37" s="153" t="s">
        <v>40</v>
      </c>
      <c r="CL37" s="131">
        <v>5.0330960409641579</v>
      </c>
      <c r="CM37" s="131">
        <v>8.8326127239036545</v>
      </c>
      <c r="CN37" s="131">
        <v>10.030012004801915</v>
      </c>
      <c r="CO37" s="131">
        <v>24.4131455399061</v>
      </c>
      <c r="CP37" s="131">
        <v>15.63682219419924</v>
      </c>
      <c r="CQ37" s="131">
        <v>-0.55350553505535416</v>
      </c>
      <c r="CR37" s="131">
        <v>11.029411764705888</v>
      </c>
      <c r="CS37" s="131">
        <v>-9.5522388059701484</v>
      </c>
      <c r="CT37" s="131">
        <v>4.1946308724832182</v>
      </c>
      <c r="CU37" s="131">
        <v>15.561959654178681</v>
      </c>
      <c r="CV37" s="131">
        <v>12.425531914893618</v>
      </c>
      <c r="CW37" s="131">
        <v>-6.5934065934065922</v>
      </c>
      <c r="CX37" s="131">
        <v>-12.442396313364057</v>
      </c>
      <c r="CY37" s="131">
        <v>9.375</v>
      </c>
      <c r="CZ37" s="131">
        <v>12.971698113207552</v>
      </c>
      <c r="DA37" s="131">
        <v>1.9130434782608674</v>
      </c>
      <c r="DB37" s="131">
        <v>27.397260273972602</v>
      </c>
      <c r="DC37" s="131">
        <v>4.5212765957446832</v>
      </c>
      <c r="DD37" s="131">
        <v>5.4356514788169497</v>
      </c>
      <c r="DE37" s="131">
        <v>-0.84427767354596783</v>
      </c>
      <c r="DF37" s="131">
        <v>-6.0975609756097615</v>
      </c>
      <c r="DG37" s="131">
        <v>7.8244274809160297</v>
      </c>
      <c r="DH37" s="131">
        <v>2.2161297692483428</v>
      </c>
      <c r="DI37" s="131">
        <v>24.022346368715077</v>
      </c>
      <c r="DJ37" s="131">
        <v>-6.0483870967741886</v>
      </c>
      <c r="DK37" s="132">
        <v>7.328365922990776</v>
      </c>
    </row>
    <row r="38" spans="1:224" s="23" customFormat="1" x14ac:dyDescent="0.2">
      <c r="A38" s="358"/>
      <c r="B38" s="159" t="s">
        <v>41</v>
      </c>
      <c r="C38" s="121">
        <v>2735</v>
      </c>
      <c r="D38" s="121">
        <v>638</v>
      </c>
      <c r="E38" s="121">
        <v>6458</v>
      </c>
      <c r="F38" s="121">
        <v>262</v>
      </c>
      <c r="G38" s="121">
        <v>260</v>
      </c>
      <c r="H38" s="121">
        <v>349</v>
      </c>
      <c r="I38" s="121">
        <v>36</v>
      </c>
      <c r="J38" s="121">
        <v>111</v>
      </c>
      <c r="K38" s="121">
        <v>175</v>
      </c>
      <c r="L38" s="121">
        <v>137</v>
      </c>
      <c r="M38" s="121">
        <v>876</v>
      </c>
      <c r="N38" s="121">
        <v>260</v>
      </c>
      <c r="O38" s="121">
        <v>67</v>
      </c>
      <c r="P38" s="121">
        <v>175</v>
      </c>
      <c r="Q38" s="121">
        <v>318</v>
      </c>
      <c r="R38" s="121">
        <v>214</v>
      </c>
      <c r="S38" s="121">
        <v>318</v>
      </c>
      <c r="T38" s="121">
        <v>289</v>
      </c>
      <c r="U38" s="121">
        <v>374</v>
      </c>
      <c r="V38" s="121">
        <v>691</v>
      </c>
      <c r="W38" s="121">
        <v>78</v>
      </c>
      <c r="X38" s="121">
        <v>351</v>
      </c>
      <c r="Y38" s="121">
        <v>1559</v>
      </c>
      <c r="Z38" s="121">
        <v>56</v>
      </c>
      <c r="AA38" s="121">
        <v>89</v>
      </c>
      <c r="AB38" s="122">
        <v>16876</v>
      </c>
      <c r="AD38" s="358"/>
      <c r="AE38" s="159" t="s">
        <v>41</v>
      </c>
      <c r="AF38" s="129">
        <v>58.642691415313223</v>
      </c>
      <c r="AG38" s="129">
        <v>113.37792642140468</v>
      </c>
      <c r="AH38" s="129">
        <v>84.831139095592434</v>
      </c>
      <c r="AI38" s="129">
        <v>106.29921259842519</v>
      </c>
      <c r="AJ38" s="129">
        <v>47.727272727272727</v>
      </c>
      <c r="AK38" s="129">
        <v>50.431034482758633</v>
      </c>
      <c r="AL38" s="129">
        <v>24.137931034482762</v>
      </c>
      <c r="AM38" s="129">
        <v>58.571428571428562</v>
      </c>
      <c r="AN38" s="129">
        <v>34.615384615384627</v>
      </c>
      <c r="AO38" s="129">
        <v>90.277777777777771</v>
      </c>
      <c r="AP38" s="129">
        <v>74.850299401197603</v>
      </c>
      <c r="AQ38" s="129">
        <v>74.496644295302005</v>
      </c>
      <c r="AR38" s="129">
        <v>91.428571428571431</v>
      </c>
      <c r="AS38" s="129">
        <v>110.8433734939759</v>
      </c>
      <c r="AT38" s="129">
        <v>71.891891891891888</v>
      </c>
      <c r="AU38" s="129">
        <v>64.615384615384613</v>
      </c>
      <c r="AV38" s="129">
        <v>84.883720930232556</v>
      </c>
      <c r="AW38" s="129">
        <v>72.023809523809533</v>
      </c>
      <c r="AX38" s="129">
        <v>39.552238805970141</v>
      </c>
      <c r="AY38" s="129">
        <v>85.254691689008027</v>
      </c>
      <c r="AZ38" s="129">
        <v>59.183673469387756</v>
      </c>
      <c r="BA38" s="129">
        <v>37.647058823529413</v>
      </c>
      <c r="BB38" s="129">
        <v>70.196506550218345</v>
      </c>
      <c r="BC38" s="129">
        <v>12.000000000000011</v>
      </c>
      <c r="BD38" s="129">
        <v>61.818181818181813</v>
      </c>
      <c r="BE38" s="130">
        <v>73.229316362143294</v>
      </c>
      <c r="BG38" s="358"/>
      <c r="BH38" s="159" t="s">
        <v>41</v>
      </c>
      <c r="BI38" s="129">
        <v>51.927061748860346</v>
      </c>
      <c r="BJ38" s="129">
        <v>90.274599542334101</v>
      </c>
      <c r="BK38" s="129">
        <v>68.381316690155018</v>
      </c>
      <c r="BL38" s="129">
        <v>94.16445623342176</v>
      </c>
      <c r="BM38" s="129">
        <v>71.92224622030237</v>
      </c>
      <c r="BN38" s="129">
        <v>45.222929936305725</v>
      </c>
      <c r="BO38" s="129">
        <v>37.804878048780481</v>
      </c>
      <c r="BP38" s="129">
        <v>53.072625698324025</v>
      </c>
      <c r="BQ38" s="129">
        <v>35.082872928176798</v>
      </c>
      <c r="BR38" s="129">
        <v>76.328502415458942</v>
      </c>
      <c r="BS38" s="129">
        <v>62.066525123849956</v>
      </c>
      <c r="BT38" s="129">
        <v>57.995226730310257</v>
      </c>
      <c r="BU38" s="129">
        <v>49.557522123893818</v>
      </c>
      <c r="BV38" s="129">
        <v>85.283018867924525</v>
      </c>
      <c r="BW38" s="129">
        <v>75.051546391752581</v>
      </c>
      <c r="BX38" s="129">
        <v>57.324840764331221</v>
      </c>
      <c r="BY38" s="129">
        <v>88.986784140969164</v>
      </c>
      <c r="BZ38" s="129">
        <v>63.863636363636367</v>
      </c>
      <c r="CA38" s="129">
        <v>44.758064516129025</v>
      </c>
      <c r="CB38" s="129">
        <v>64.479440069991242</v>
      </c>
      <c r="CC38" s="129">
        <v>50.387596899224803</v>
      </c>
      <c r="CD38" s="129">
        <v>59.570957095709566</v>
      </c>
      <c r="CE38" s="129">
        <v>52.358674463937625</v>
      </c>
      <c r="CF38" s="129">
        <v>44.999999999999993</v>
      </c>
      <c r="CG38" s="129">
        <v>42.142857142857146</v>
      </c>
      <c r="CH38" s="130">
        <v>62.510079906165238</v>
      </c>
      <c r="CJ38" s="358"/>
      <c r="CK38" s="159" t="s">
        <v>41</v>
      </c>
      <c r="CL38" s="129">
        <v>30.466694363661539</v>
      </c>
      <c r="CM38" s="129">
        <v>51.04241552839683</v>
      </c>
      <c r="CN38" s="129">
        <v>41.645603299188515</v>
      </c>
      <c r="CO38" s="129">
        <v>59.246575342465761</v>
      </c>
      <c r="CP38" s="129">
        <v>38.642659279778393</v>
      </c>
      <c r="CQ38" s="129">
        <v>22.942386831275719</v>
      </c>
      <c r="CR38" s="129">
        <v>17.910447761194035</v>
      </c>
      <c r="CS38" s="129">
        <v>17.006802721088434</v>
      </c>
      <c r="CT38" s="129">
        <v>28.57142857142858</v>
      </c>
      <c r="CU38" s="129">
        <v>53.289473684210535</v>
      </c>
      <c r="CV38" s="129">
        <v>42.37848041529022</v>
      </c>
      <c r="CW38" s="129">
        <v>29.20353982300885</v>
      </c>
      <c r="CX38" s="129">
        <v>26.136363636363647</v>
      </c>
      <c r="CY38" s="129">
        <v>41.605839416058402</v>
      </c>
      <c r="CZ38" s="129">
        <v>47.432432432432428</v>
      </c>
      <c r="DA38" s="129">
        <v>32.93650793650793</v>
      </c>
      <c r="DB38" s="129">
        <v>55.266955266955264</v>
      </c>
      <c r="DC38" s="129">
        <v>29.942693409742116</v>
      </c>
      <c r="DD38" s="129">
        <v>29.78142076502732</v>
      </c>
      <c r="DE38" s="129">
        <v>35.18621456364648</v>
      </c>
      <c r="DF38" s="129">
        <v>30.653266331658301</v>
      </c>
      <c r="DG38" s="129">
        <v>26.915113871635612</v>
      </c>
      <c r="DH38" s="129">
        <v>31.677817807514153</v>
      </c>
      <c r="DI38" s="129">
        <v>30.285714285714292</v>
      </c>
      <c r="DJ38" s="129">
        <v>23.041474654377868</v>
      </c>
      <c r="DK38" s="130">
        <v>37.175258228396693</v>
      </c>
    </row>
    <row r="39" spans="1:224" s="23" customFormat="1" x14ac:dyDescent="0.2">
      <c r="A39" s="359"/>
      <c r="B39" s="157" t="s">
        <v>42</v>
      </c>
      <c r="C39" s="125">
        <v>2738</v>
      </c>
      <c r="D39" s="125">
        <v>671</v>
      </c>
      <c r="E39" s="125">
        <v>6422</v>
      </c>
      <c r="F39" s="125">
        <v>262</v>
      </c>
      <c r="G39" s="125">
        <v>257</v>
      </c>
      <c r="H39" s="125">
        <v>329</v>
      </c>
      <c r="I39" s="125">
        <v>35</v>
      </c>
      <c r="J39" s="125">
        <v>111</v>
      </c>
      <c r="K39" s="125">
        <v>179</v>
      </c>
      <c r="L39" s="125">
        <v>118</v>
      </c>
      <c r="M39" s="125">
        <v>879</v>
      </c>
      <c r="N39" s="125">
        <v>246</v>
      </c>
      <c r="O39" s="125">
        <v>55</v>
      </c>
      <c r="P39" s="125">
        <v>180</v>
      </c>
      <c r="Q39" s="125">
        <v>325</v>
      </c>
      <c r="R39" s="125">
        <v>217</v>
      </c>
      <c r="S39" s="125">
        <v>317</v>
      </c>
      <c r="T39" s="125">
        <v>277</v>
      </c>
      <c r="U39" s="125">
        <v>403</v>
      </c>
      <c r="V39" s="125">
        <v>764</v>
      </c>
      <c r="W39" s="125">
        <v>57</v>
      </c>
      <c r="X39" s="125">
        <v>357</v>
      </c>
      <c r="Y39" s="125">
        <v>1440</v>
      </c>
      <c r="Z39" s="125">
        <v>57</v>
      </c>
      <c r="AA39" s="125">
        <v>70</v>
      </c>
      <c r="AB39" s="126">
        <v>16766</v>
      </c>
      <c r="AD39" s="359"/>
      <c r="AE39" s="157" t="s">
        <v>42</v>
      </c>
      <c r="AF39" s="133">
        <v>31.067496409765425</v>
      </c>
      <c r="AG39" s="133">
        <v>53.196347031963477</v>
      </c>
      <c r="AH39" s="133">
        <v>40.586690017513135</v>
      </c>
      <c r="AI39" s="133">
        <v>32.323232323232332</v>
      </c>
      <c r="AJ39" s="133">
        <v>25.365853658536587</v>
      </c>
      <c r="AK39" s="133">
        <v>16.254416961130747</v>
      </c>
      <c r="AL39" s="133">
        <v>-22.222222222222221</v>
      </c>
      <c r="AM39" s="133">
        <v>58.571428571428562</v>
      </c>
      <c r="AN39" s="133">
        <v>1.1299435028248483</v>
      </c>
      <c r="AO39" s="133">
        <v>16.831683168316825</v>
      </c>
      <c r="AP39" s="133">
        <v>20.907840440165071</v>
      </c>
      <c r="AQ39" s="133">
        <v>14.953271028037385</v>
      </c>
      <c r="AR39" s="133">
        <v>3.7735849056603765</v>
      </c>
      <c r="AS39" s="133">
        <v>97.80219780219781</v>
      </c>
      <c r="AT39" s="133">
        <v>34.29752066115703</v>
      </c>
      <c r="AU39" s="133">
        <v>23.29545454545454</v>
      </c>
      <c r="AV39" s="133">
        <v>45.412844036697251</v>
      </c>
      <c r="AW39" s="133">
        <v>48.924731182795696</v>
      </c>
      <c r="AX39" s="133">
        <v>15.804597701149415</v>
      </c>
      <c r="AY39" s="133">
        <v>38.405797101449267</v>
      </c>
      <c r="AZ39" s="133">
        <v>-13.636363636363635</v>
      </c>
      <c r="BA39" s="133">
        <v>37.837837837837832</v>
      </c>
      <c r="BB39" s="133">
        <v>19.106699751861033</v>
      </c>
      <c r="BC39" s="133">
        <v>5.555555555555558</v>
      </c>
      <c r="BD39" s="133">
        <v>2.9411764705882248</v>
      </c>
      <c r="BE39" s="134">
        <v>32.673894120439975</v>
      </c>
      <c r="BG39" s="359"/>
      <c r="BH39" s="157" t="s">
        <v>42</v>
      </c>
      <c r="BI39" s="133">
        <v>45.625451916124369</v>
      </c>
      <c r="BJ39" s="133">
        <v>77.896341463414643</v>
      </c>
      <c r="BK39" s="133">
        <v>59.626258447110736</v>
      </c>
      <c r="BL39" s="133">
        <v>72.869565217391298</v>
      </c>
      <c r="BM39" s="133">
        <v>57.634730538922163</v>
      </c>
      <c r="BN39" s="133">
        <v>36.223929747530192</v>
      </c>
      <c r="BO39" s="133">
        <v>16.535433070866134</v>
      </c>
      <c r="BP39" s="133">
        <v>54.618473895582319</v>
      </c>
      <c r="BQ39" s="133">
        <v>23.933209647495367</v>
      </c>
      <c r="BR39" s="133">
        <v>56.818181818181813</v>
      </c>
      <c r="BS39" s="133">
        <v>48.084112149532722</v>
      </c>
      <c r="BT39" s="133">
        <v>43.443917851500792</v>
      </c>
      <c r="BU39" s="133">
        <v>34.939759036144565</v>
      </c>
      <c r="BV39" s="133">
        <v>88.483146067415746</v>
      </c>
      <c r="BW39" s="133">
        <v>61.485557083906464</v>
      </c>
      <c r="BX39" s="133">
        <v>45.102040816326536</v>
      </c>
      <c r="BY39" s="133">
        <v>74.851190476190467</v>
      </c>
      <c r="BZ39" s="133">
        <v>59.424920127795524</v>
      </c>
      <c r="CA39" s="133">
        <v>35.53113553113554</v>
      </c>
      <c r="CB39" s="133">
        <v>55.988200589970496</v>
      </c>
      <c r="CC39" s="133">
        <v>28.717948717948726</v>
      </c>
      <c r="CD39" s="133">
        <v>53.063583815028892</v>
      </c>
      <c r="CE39" s="133">
        <v>41.706412294647599</v>
      </c>
      <c r="CF39" s="133">
        <v>32.758620689655181</v>
      </c>
      <c r="CG39" s="133">
        <v>29.326923076923084</v>
      </c>
      <c r="CH39" s="134">
        <v>53.064956536987395</v>
      </c>
      <c r="CJ39" s="359"/>
      <c r="CK39" s="157" t="s">
        <v>42</v>
      </c>
      <c r="CL39" s="133">
        <v>45.625451916124369</v>
      </c>
      <c r="CM39" s="133">
        <v>77.896341463414643</v>
      </c>
      <c r="CN39" s="133">
        <v>59.626258447110736</v>
      </c>
      <c r="CO39" s="133">
        <v>72.869565217391298</v>
      </c>
      <c r="CP39" s="133">
        <v>57.634730538922163</v>
      </c>
      <c r="CQ39" s="133">
        <v>36.223929747530192</v>
      </c>
      <c r="CR39" s="133">
        <v>16.535433070866134</v>
      </c>
      <c r="CS39" s="133">
        <v>54.618473895582319</v>
      </c>
      <c r="CT39" s="133">
        <v>23.933209647495367</v>
      </c>
      <c r="CU39" s="133">
        <v>56.818181818181813</v>
      </c>
      <c r="CV39" s="133">
        <v>48.084112149532722</v>
      </c>
      <c r="CW39" s="133">
        <v>43.443917851500792</v>
      </c>
      <c r="CX39" s="133">
        <v>34.939759036144565</v>
      </c>
      <c r="CY39" s="133">
        <v>88.483146067415746</v>
      </c>
      <c r="CZ39" s="133">
        <v>61.485557083906464</v>
      </c>
      <c r="DA39" s="133">
        <v>45.102040816326536</v>
      </c>
      <c r="DB39" s="133">
        <v>74.851190476190467</v>
      </c>
      <c r="DC39" s="133">
        <v>59.424920127795524</v>
      </c>
      <c r="DD39" s="133">
        <v>35.53113553113554</v>
      </c>
      <c r="DE39" s="133">
        <v>55.988200589970496</v>
      </c>
      <c r="DF39" s="133">
        <v>28.717948717948726</v>
      </c>
      <c r="DG39" s="133">
        <v>53.063583815028892</v>
      </c>
      <c r="DH39" s="133">
        <v>41.706412294647599</v>
      </c>
      <c r="DI39" s="133">
        <v>32.758620689655181</v>
      </c>
      <c r="DJ39" s="133">
        <v>29.326923076923084</v>
      </c>
      <c r="DK39" s="134">
        <v>53.064956536987395</v>
      </c>
    </row>
    <row r="40" spans="1:224" s="23" customFormat="1" x14ac:dyDescent="0.2">
      <c r="A40" s="354">
        <v>2022</v>
      </c>
      <c r="B40" s="154" t="s">
        <v>39</v>
      </c>
      <c r="C40" s="127">
        <v>1761</v>
      </c>
      <c r="D40" s="127">
        <v>330</v>
      </c>
      <c r="E40" s="127">
        <v>4313</v>
      </c>
      <c r="F40" s="127">
        <v>122</v>
      </c>
      <c r="G40" s="127">
        <v>159</v>
      </c>
      <c r="H40" s="127">
        <v>189</v>
      </c>
      <c r="I40" s="127">
        <v>24</v>
      </c>
      <c r="J40" s="127">
        <v>58</v>
      </c>
      <c r="K40" s="127">
        <v>108</v>
      </c>
      <c r="L40" s="127">
        <v>70</v>
      </c>
      <c r="M40" s="127">
        <v>348</v>
      </c>
      <c r="N40" s="127">
        <v>126</v>
      </c>
      <c r="O40" s="127">
        <v>28</v>
      </c>
      <c r="P40" s="127">
        <v>72</v>
      </c>
      <c r="Q40" s="127">
        <v>146</v>
      </c>
      <c r="R40" s="127">
        <v>86</v>
      </c>
      <c r="S40" s="127">
        <v>180</v>
      </c>
      <c r="T40" s="127">
        <v>65</v>
      </c>
      <c r="U40" s="127">
        <v>243</v>
      </c>
      <c r="V40" s="127">
        <v>439</v>
      </c>
      <c r="W40" s="127">
        <v>36</v>
      </c>
      <c r="X40" s="127">
        <v>168</v>
      </c>
      <c r="Y40" s="127">
        <v>755</v>
      </c>
      <c r="Z40" s="127">
        <v>37</v>
      </c>
      <c r="AA40" s="127">
        <v>60</v>
      </c>
      <c r="AB40" s="128">
        <v>9923</v>
      </c>
      <c r="AC40" s="5"/>
      <c r="AD40" s="357">
        <v>2022</v>
      </c>
      <c r="AE40" s="154" t="s">
        <v>39</v>
      </c>
      <c r="AF40" s="135">
        <v>-18.283062645011604</v>
      </c>
      <c r="AG40" s="135">
        <v>-34.523809523809526</v>
      </c>
      <c r="AH40" s="135">
        <v>-9.504825849769194</v>
      </c>
      <c r="AI40" s="135">
        <v>-44.796380090497735</v>
      </c>
      <c r="AJ40" s="135">
        <v>-40.892193308550183</v>
      </c>
      <c r="AK40" s="135">
        <v>-28.136882129277563</v>
      </c>
      <c r="AL40" s="135">
        <v>-35.13513513513513</v>
      </c>
      <c r="AM40" s="135">
        <v>-34.090909090909093</v>
      </c>
      <c r="AN40" s="135">
        <v>-35.32934131736527</v>
      </c>
      <c r="AO40" s="135">
        <v>-33.333333333333336</v>
      </c>
      <c r="AP40" s="135">
        <v>-48.214285714285708</v>
      </c>
      <c r="AQ40" s="135">
        <v>-32.62032085561497</v>
      </c>
      <c r="AR40" s="135">
        <v>-47.169811320754718</v>
      </c>
      <c r="AS40" s="135">
        <v>-52.941176470588239</v>
      </c>
      <c r="AT40" s="135">
        <v>-46.125461254612546</v>
      </c>
      <c r="AU40" s="135">
        <v>-40.277777777777779</v>
      </c>
      <c r="AV40" s="135">
        <v>-27.125506072874494</v>
      </c>
      <c r="AW40" s="135">
        <v>-60.606060606060609</v>
      </c>
      <c r="AX40" s="135">
        <v>-28.318584070796462</v>
      </c>
      <c r="AY40" s="135">
        <v>-25.844594594594593</v>
      </c>
      <c r="AZ40" s="135">
        <v>-42.857142857142861</v>
      </c>
      <c r="BA40" s="135">
        <v>-44.186046511627907</v>
      </c>
      <c r="BB40" s="135">
        <v>-39.840637450199203</v>
      </c>
      <c r="BC40" s="135">
        <v>-38.333333333333329</v>
      </c>
      <c r="BD40" s="135">
        <v>36.363636363636353</v>
      </c>
      <c r="BE40" s="136">
        <v>-24.373142290983917</v>
      </c>
      <c r="BF40" s="5"/>
      <c r="BG40" s="357">
        <v>2022</v>
      </c>
      <c r="BH40" s="154" t="s">
        <v>39</v>
      </c>
      <c r="BI40" s="135">
        <v>-18.283062645011604</v>
      </c>
      <c r="BJ40" s="135">
        <v>-34.523809523809526</v>
      </c>
      <c r="BK40" s="135">
        <v>-9.504825849769194</v>
      </c>
      <c r="BL40" s="135">
        <v>-44.796380090497735</v>
      </c>
      <c r="BM40" s="135">
        <v>-40.892193308550183</v>
      </c>
      <c r="BN40" s="135">
        <v>-28.136882129277563</v>
      </c>
      <c r="BO40" s="135">
        <v>-35.13513513513513</v>
      </c>
      <c r="BP40" s="135">
        <v>-34.090909090909093</v>
      </c>
      <c r="BQ40" s="135">
        <v>-35.32934131736527</v>
      </c>
      <c r="BR40" s="135">
        <v>-33.333333333333336</v>
      </c>
      <c r="BS40" s="135">
        <v>-48.214285714285708</v>
      </c>
      <c r="BT40" s="135">
        <v>-32.62032085561497</v>
      </c>
      <c r="BU40" s="135">
        <v>-47.169811320754718</v>
      </c>
      <c r="BV40" s="135">
        <v>-52.941176470588239</v>
      </c>
      <c r="BW40" s="135">
        <v>-46.125461254612546</v>
      </c>
      <c r="BX40" s="135">
        <v>-40.277777777777779</v>
      </c>
      <c r="BY40" s="135">
        <v>-27.125506072874494</v>
      </c>
      <c r="BZ40" s="135">
        <v>-60.606060606060609</v>
      </c>
      <c r="CA40" s="135">
        <v>-28.318584070796462</v>
      </c>
      <c r="CB40" s="135">
        <v>-25.844594594594593</v>
      </c>
      <c r="CC40" s="135">
        <v>-42.857142857142861</v>
      </c>
      <c r="CD40" s="135">
        <v>-44.186046511627907</v>
      </c>
      <c r="CE40" s="135">
        <v>-39.840637450199203</v>
      </c>
      <c r="CF40" s="135">
        <v>-38.333333333333329</v>
      </c>
      <c r="CG40" s="135">
        <v>36.363636363636353</v>
      </c>
      <c r="CH40" s="136">
        <v>-24.373142290983917</v>
      </c>
      <c r="CI40" s="5"/>
      <c r="CJ40" s="357">
        <v>2022</v>
      </c>
      <c r="CK40" s="154" t="s">
        <v>39</v>
      </c>
      <c r="CL40" s="135">
        <v>37.345635202271119</v>
      </c>
      <c r="CM40" s="135">
        <v>53.409090909090921</v>
      </c>
      <c r="CN40" s="135">
        <v>50.854104353605848</v>
      </c>
      <c r="CO40" s="135">
        <v>46.241830065359466</v>
      </c>
      <c r="CP40" s="135">
        <v>30.068965517241388</v>
      </c>
      <c r="CQ40" s="135">
        <v>29.379157427937908</v>
      </c>
      <c r="CR40" s="135">
        <v>9.7560975609756184</v>
      </c>
      <c r="CS40" s="135">
        <v>39.2156862745098</v>
      </c>
      <c r="CT40" s="135">
        <v>10.928961748633871</v>
      </c>
      <c r="CU40" s="135">
        <v>39.563862928348904</v>
      </c>
      <c r="CV40" s="135">
        <v>29.790145985401463</v>
      </c>
      <c r="CW40" s="135">
        <v>33.596214511040998</v>
      </c>
      <c r="CX40" s="135">
        <v>26.751592356687894</v>
      </c>
      <c r="CY40" s="135">
        <v>59.459459459459453</v>
      </c>
      <c r="CZ40" s="135">
        <v>31.618569636135518</v>
      </c>
      <c r="DA40" s="135">
        <v>26.550387596899228</v>
      </c>
      <c r="DB40" s="135">
        <v>52.617079889807172</v>
      </c>
      <c r="DC40" s="135">
        <v>52.981260647359463</v>
      </c>
      <c r="DD40" s="135">
        <v>25.135623869801083</v>
      </c>
      <c r="DE40" s="135">
        <v>42.832568807339456</v>
      </c>
      <c r="DF40" s="135">
        <v>7.6923076923076872</v>
      </c>
      <c r="DG40" s="135">
        <v>31.747787610619472</v>
      </c>
      <c r="DH40" s="135">
        <v>24.435318275153996</v>
      </c>
      <c r="DI40" s="135">
        <v>9.4736842105263221</v>
      </c>
      <c r="DJ40" s="135">
        <v>45.408163265306122</v>
      </c>
      <c r="DK40" s="136">
        <v>40.516404581634632</v>
      </c>
    </row>
    <row r="41" spans="1:224" s="23" customFormat="1" x14ac:dyDescent="0.2">
      <c r="A41" s="355"/>
      <c r="B41" s="153" t="s">
        <v>40</v>
      </c>
      <c r="C41" s="123">
        <v>1867</v>
      </c>
      <c r="D41" s="123">
        <v>346</v>
      </c>
      <c r="E41" s="123">
        <v>4350</v>
      </c>
      <c r="F41" s="123">
        <v>138</v>
      </c>
      <c r="G41" s="123">
        <v>166</v>
      </c>
      <c r="H41" s="123">
        <v>187</v>
      </c>
      <c r="I41" s="123">
        <v>33</v>
      </c>
      <c r="J41" s="123">
        <v>90</v>
      </c>
      <c r="K41" s="123">
        <v>109</v>
      </c>
      <c r="L41" s="123">
        <v>82</v>
      </c>
      <c r="M41" s="123">
        <v>460</v>
      </c>
      <c r="N41" s="123">
        <v>142</v>
      </c>
      <c r="O41" s="123">
        <v>41</v>
      </c>
      <c r="P41" s="123">
        <v>110</v>
      </c>
      <c r="Q41" s="123">
        <v>211</v>
      </c>
      <c r="R41" s="123">
        <v>102</v>
      </c>
      <c r="S41" s="123">
        <v>169</v>
      </c>
      <c r="T41" s="123">
        <v>85</v>
      </c>
      <c r="U41" s="123">
        <v>250</v>
      </c>
      <c r="V41" s="123">
        <v>448</v>
      </c>
      <c r="W41" s="123">
        <v>59</v>
      </c>
      <c r="X41" s="123">
        <v>215</v>
      </c>
      <c r="Y41" s="123">
        <v>779</v>
      </c>
      <c r="Z41" s="123">
        <v>45</v>
      </c>
      <c r="AA41" s="123">
        <v>53</v>
      </c>
      <c r="AB41" s="124">
        <v>10537</v>
      </c>
      <c r="AC41" s="5"/>
      <c r="AD41" s="358"/>
      <c r="AE41" s="153" t="s">
        <v>40</v>
      </c>
      <c r="AF41" s="131">
        <v>-23.546273546273543</v>
      </c>
      <c r="AG41" s="131">
        <v>-33.589251439539346</v>
      </c>
      <c r="AH41" s="131">
        <v>-20.952207886607312</v>
      </c>
      <c r="AI41" s="131">
        <v>-44.578313253012048</v>
      </c>
      <c r="AJ41" s="131">
        <v>-37.827715355805246</v>
      </c>
      <c r="AK41" s="131">
        <v>-37.666666666666671</v>
      </c>
      <c r="AL41" s="131">
        <v>-17.500000000000004</v>
      </c>
      <c r="AM41" s="131">
        <v>19.999999999999996</v>
      </c>
      <c r="AN41" s="131">
        <v>-25.850340136054417</v>
      </c>
      <c r="AO41" s="131">
        <v>-33.333333333333336</v>
      </c>
      <c r="AP41" s="131">
        <v>-38.005390835579512</v>
      </c>
      <c r="AQ41" s="131">
        <v>-33.95348837209302</v>
      </c>
      <c r="AR41" s="131">
        <v>-16.326530612244895</v>
      </c>
      <c r="AS41" s="131">
        <v>-32.515337423312886</v>
      </c>
      <c r="AT41" s="131">
        <v>-18.846153846153847</v>
      </c>
      <c r="AU41" s="131">
        <v>-25</v>
      </c>
      <c r="AV41" s="131">
        <v>-42.32081911262798</v>
      </c>
      <c r="AW41" s="131">
        <v>-68.164794007490642</v>
      </c>
      <c r="AX41" s="131">
        <v>-31.318681318681318</v>
      </c>
      <c r="AY41" s="131">
        <v>-24.958123953098831</v>
      </c>
      <c r="AZ41" s="131">
        <v>11.32075471698113</v>
      </c>
      <c r="BA41" s="131">
        <v>-31.746031746031743</v>
      </c>
      <c r="BB41" s="131">
        <v>-28.793418647166359</v>
      </c>
      <c r="BC41" s="131">
        <v>-22.413793103448278</v>
      </c>
      <c r="BD41" s="131">
        <v>-19.696969696969703</v>
      </c>
      <c r="BE41" s="132">
        <v>-26.515098681916449</v>
      </c>
      <c r="BF41" s="5"/>
      <c r="BG41" s="358"/>
      <c r="BH41" s="153" t="s">
        <v>40</v>
      </c>
      <c r="BI41" s="131">
        <v>-21.07896454209267</v>
      </c>
      <c r="BJ41" s="131">
        <v>-34.048780487804876</v>
      </c>
      <c r="BK41" s="131">
        <v>-15.639302755867169</v>
      </c>
      <c r="BL41" s="131">
        <v>-44.680851063829785</v>
      </c>
      <c r="BM41" s="131">
        <v>-39.365671641791046</v>
      </c>
      <c r="BN41" s="131">
        <v>-33.214920071047956</v>
      </c>
      <c r="BO41" s="131">
        <v>-25.97402597402597</v>
      </c>
      <c r="BP41" s="131">
        <v>-9.2024539877300633</v>
      </c>
      <c r="BQ41" s="131">
        <v>-30.891719745222936</v>
      </c>
      <c r="BR41" s="131">
        <v>-33.333333333333336</v>
      </c>
      <c r="BS41" s="131">
        <v>-42.857142857142861</v>
      </c>
      <c r="BT41" s="131">
        <v>-33.333333333333336</v>
      </c>
      <c r="BU41" s="131">
        <v>-32.352941176470587</v>
      </c>
      <c r="BV41" s="131">
        <v>-42.405063291139243</v>
      </c>
      <c r="BW41" s="131">
        <v>-32.7683615819209</v>
      </c>
      <c r="BX41" s="131">
        <v>-32.857142857142861</v>
      </c>
      <c r="BY41" s="131">
        <v>-35.370370370370374</v>
      </c>
      <c r="BZ41" s="131">
        <v>-65.277777777777786</v>
      </c>
      <c r="CA41" s="131">
        <v>-29.871977240398294</v>
      </c>
      <c r="CB41" s="131">
        <v>-25.399495374264092</v>
      </c>
      <c r="CC41" s="131">
        <v>-18.103448275862068</v>
      </c>
      <c r="CD41" s="131">
        <v>-37.824675324675326</v>
      </c>
      <c r="CE41" s="131">
        <v>-34.695615155385276</v>
      </c>
      <c r="CF41" s="131">
        <v>-30.508474576271183</v>
      </c>
      <c r="CG41" s="131">
        <v>2.7272727272727337</v>
      </c>
      <c r="CH41" s="132">
        <v>-25.491624180626371</v>
      </c>
      <c r="CI41" s="5"/>
      <c r="CJ41" s="358"/>
      <c r="CK41" s="153" t="s">
        <v>40</v>
      </c>
      <c r="CL41" s="131">
        <v>8.2164090368608722</v>
      </c>
      <c r="CM41" s="131">
        <v>12.656072644721906</v>
      </c>
      <c r="CN41" s="131">
        <v>17.52223010201299</v>
      </c>
      <c r="CO41" s="131">
        <v>-1.3836477987421381</v>
      </c>
      <c r="CP41" s="131">
        <v>-8.1788440567066463</v>
      </c>
      <c r="CQ41" s="131">
        <v>-2.2263450834879461</v>
      </c>
      <c r="CR41" s="131">
        <v>-15.231788079470199</v>
      </c>
      <c r="CS41" s="131">
        <v>22.112211221122102</v>
      </c>
      <c r="CT41" s="131">
        <v>-8.0515297906602274</v>
      </c>
      <c r="CU41" s="131">
        <v>1.4962593516209433</v>
      </c>
      <c r="CV41" s="131">
        <v>-2.9901589704769083</v>
      </c>
      <c r="CW41" s="131">
        <v>1.1764705882352899</v>
      </c>
      <c r="CX41" s="131">
        <v>0.52631578947368585</v>
      </c>
      <c r="CY41" s="131">
        <v>9.5918367346938815</v>
      </c>
      <c r="CZ41" s="131">
        <v>4.3841336116910323</v>
      </c>
      <c r="DA41" s="131">
        <v>5.6313993174061494</v>
      </c>
      <c r="DB41" s="131">
        <v>5.8064516129032295</v>
      </c>
      <c r="DC41" s="131">
        <v>-8.9058524173027962</v>
      </c>
      <c r="DD41" s="131">
        <v>-3.7149355572403286</v>
      </c>
      <c r="DE41" s="131">
        <v>10.785241248817412</v>
      </c>
      <c r="DF41" s="131">
        <v>-0.43290043290042934</v>
      </c>
      <c r="DG41" s="131">
        <v>-3.4513274336283151</v>
      </c>
      <c r="DH41" s="131">
        <v>1.3187304425569923</v>
      </c>
      <c r="DI41" s="131">
        <v>-12.16216216216216</v>
      </c>
      <c r="DJ41" s="131">
        <v>16.738197424892711</v>
      </c>
      <c r="DK41" s="132">
        <v>8.5535424065490862</v>
      </c>
    </row>
    <row r="42" spans="1:224" s="23" customFormat="1" x14ac:dyDescent="0.2">
      <c r="A42" s="355"/>
      <c r="B42" s="159" t="s">
        <v>41</v>
      </c>
      <c r="C42" s="121">
        <v>1775</v>
      </c>
      <c r="D42" s="121">
        <v>312</v>
      </c>
      <c r="E42" s="121">
        <v>4018</v>
      </c>
      <c r="F42" s="121">
        <v>143</v>
      </c>
      <c r="G42" s="121">
        <v>155</v>
      </c>
      <c r="H42" s="121">
        <v>188</v>
      </c>
      <c r="I42" s="121">
        <v>34</v>
      </c>
      <c r="J42" s="121">
        <v>98</v>
      </c>
      <c r="K42" s="121">
        <v>97</v>
      </c>
      <c r="L42" s="121">
        <v>80</v>
      </c>
      <c r="M42" s="121">
        <v>422</v>
      </c>
      <c r="N42" s="121">
        <v>124</v>
      </c>
      <c r="O42" s="121">
        <v>41</v>
      </c>
      <c r="P42" s="121">
        <v>88</v>
      </c>
      <c r="Q42" s="121">
        <v>184</v>
      </c>
      <c r="R42" s="121">
        <v>105</v>
      </c>
      <c r="S42" s="121">
        <v>176</v>
      </c>
      <c r="T42" s="121">
        <v>86</v>
      </c>
      <c r="U42" s="121">
        <v>261</v>
      </c>
      <c r="V42" s="121">
        <v>392</v>
      </c>
      <c r="W42" s="121">
        <v>30</v>
      </c>
      <c r="X42" s="121">
        <v>180</v>
      </c>
      <c r="Y42" s="121">
        <v>769</v>
      </c>
      <c r="Z42" s="121">
        <v>27</v>
      </c>
      <c r="AA42" s="121">
        <v>66</v>
      </c>
      <c r="AB42" s="122">
        <v>9851</v>
      </c>
      <c r="AC42" s="5"/>
      <c r="AD42" s="358"/>
      <c r="AE42" s="159" t="s">
        <v>41</v>
      </c>
      <c r="AF42" s="129">
        <v>-35.100548446069467</v>
      </c>
      <c r="AG42" s="129">
        <v>-51.097178683385579</v>
      </c>
      <c r="AH42" s="129">
        <v>-37.782595230721583</v>
      </c>
      <c r="AI42" s="129">
        <v>-45.419847328244281</v>
      </c>
      <c r="AJ42" s="129">
        <v>-40.384615384615387</v>
      </c>
      <c r="AK42" s="129">
        <v>-46.131805157593121</v>
      </c>
      <c r="AL42" s="129">
        <v>-5.555555555555558</v>
      </c>
      <c r="AM42" s="129">
        <v>-11.711711711711715</v>
      </c>
      <c r="AN42" s="129">
        <v>-44.571428571428569</v>
      </c>
      <c r="AO42" s="129">
        <v>-41.605839416058402</v>
      </c>
      <c r="AP42" s="129">
        <v>-51.826484018264843</v>
      </c>
      <c r="AQ42" s="129">
        <v>-52.307692307692299</v>
      </c>
      <c r="AR42" s="129">
        <v>-38.805970149253731</v>
      </c>
      <c r="AS42" s="129">
        <v>-49.714285714285708</v>
      </c>
      <c r="AT42" s="129">
        <v>-42.138364779874216</v>
      </c>
      <c r="AU42" s="129">
        <v>-50.934579439252339</v>
      </c>
      <c r="AV42" s="129">
        <v>-44.654088050314463</v>
      </c>
      <c r="AW42" s="129">
        <v>-70.242214532871969</v>
      </c>
      <c r="AX42" s="129">
        <v>-30.213903743315505</v>
      </c>
      <c r="AY42" s="129">
        <v>-43.270622286541247</v>
      </c>
      <c r="AZ42" s="129">
        <v>-61.53846153846154</v>
      </c>
      <c r="BA42" s="129">
        <v>-48.717948717948723</v>
      </c>
      <c r="BB42" s="129">
        <v>-50.673508659397051</v>
      </c>
      <c r="BC42" s="129">
        <v>-51.785714285714278</v>
      </c>
      <c r="BD42" s="129">
        <v>-25.842696629213478</v>
      </c>
      <c r="BE42" s="130">
        <v>-41.627162834794973</v>
      </c>
      <c r="BF42" s="5"/>
      <c r="BG42" s="358"/>
      <c r="BH42" s="159" t="s">
        <v>41</v>
      </c>
      <c r="BI42" s="129">
        <v>-26.309328968903433</v>
      </c>
      <c r="BJ42" s="129">
        <v>-40.589296452194837</v>
      </c>
      <c r="BK42" s="129">
        <v>-24.188437854965027</v>
      </c>
      <c r="BL42" s="129">
        <v>-44.94535519125683</v>
      </c>
      <c r="BM42" s="129">
        <v>-39.698492462311563</v>
      </c>
      <c r="BN42" s="129">
        <v>-38.157894736842103</v>
      </c>
      <c r="BO42" s="129">
        <v>-19.469026548672563</v>
      </c>
      <c r="BP42" s="129">
        <v>-10.21897810218978</v>
      </c>
      <c r="BQ42" s="129">
        <v>-35.787321063394685</v>
      </c>
      <c r="BR42" s="129">
        <v>-36.438356164383556</v>
      </c>
      <c r="BS42" s="129">
        <v>-46.288209606986896</v>
      </c>
      <c r="BT42" s="129">
        <v>-40.78549848942599</v>
      </c>
      <c r="BU42" s="129">
        <v>-34.911242603550299</v>
      </c>
      <c r="BV42" s="129">
        <v>-45.010183299389006</v>
      </c>
      <c r="BW42" s="129">
        <v>-36.277974087161368</v>
      </c>
      <c r="BX42" s="129">
        <v>-40.688259109311744</v>
      </c>
      <c r="BY42" s="129">
        <v>-38.811188811188813</v>
      </c>
      <c r="BZ42" s="129">
        <v>-67.267683772538135</v>
      </c>
      <c r="CA42" s="129">
        <v>-29.990714948932219</v>
      </c>
      <c r="CB42" s="129">
        <v>-31.968085106382983</v>
      </c>
      <c r="CC42" s="129">
        <v>-35.567010309278345</v>
      </c>
      <c r="CD42" s="129">
        <v>-41.778697001034125</v>
      </c>
      <c r="CE42" s="129">
        <v>-41.069600818833166</v>
      </c>
      <c r="CF42" s="129">
        <v>-37.356321839080465</v>
      </c>
      <c r="CG42" s="129">
        <v>-10.050251256281406</v>
      </c>
      <c r="CH42" s="130">
        <v>-31.633435582822088</v>
      </c>
      <c r="CI42" s="5"/>
      <c r="CJ42" s="358"/>
      <c r="CK42" s="159" t="s">
        <v>41</v>
      </c>
      <c r="CL42" s="129">
        <v>-13.586668081944598</v>
      </c>
      <c r="CM42" s="129">
        <v>-21.037601142313189</v>
      </c>
      <c r="CN42" s="129">
        <v>-10.293496125851142</v>
      </c>
      <c r="CO42" s="129">
        <v>-28.494623655913976</v>
      </c>
      <c r="CP42" s="129">
        <v>-26.373626373626369</v>
      </c>
      <c r="CQ42" s="129">
        <v>-25.271966527196653</v>
      </c>
      <c r="CR42" s="129">
        <v>-20.253164556962023</v>
      </c>
      <c r="CS42" s="129">
        <v>3.7790697674418672</v>
      </c>
      <c r="CT42" s="129">
        <v>-25.975975975975974</v>
      </c>
      <c r="CU42" s="129">
        <v>-24.892703862660948</v>
      </c>
      <c r="CV42" s="129">
        <v>-30.096121975472322</v>
      </c>
      <c r="CW42" s="129">
        <v>-27.168949771689498</v>
      </c>
      <c r="CX42" s="129">
        <v>-25.675675675675681</v>
      </c>
      <c r="CY42" s="129">
        <v>-22.680412371134018</v>
      </c>
      <c r="CZ42" s="129">
        <v>-20.62328139321723</v>
      </c>
      <c r="DA42" s="129">
        <v>-23.880597014925375</v>
      </c>
      <c r="DB42" s="129">
        <v>-21.74721189591078</v>
      </c>
      <c r="DC42" s="129">
        <v>-43.439911797133405</v>
      </c>
      <c r="DD42" s="129">
        <v>-18.807017543859651</v>
      </c>
      <c r="DE42" s="129">
        <v>-15.995065789473683</v>
      </c>
      <c r="DF42" s="129">
        <v>-30.000000000000004</v>
      </c>
      <c r="DG42" s="129">
        <v>-24.959216965742247</v>
      </c>
      <c r="DH42" s="129">
        <v>-26.851670900918513</v>
      </c>
      <c r="DI42" s="129">
        <v>-27.192982456140346</v>
      </c>
      <c r="DJ42" s="129">
        <v>-6.741573033707871</v>
      </c>
      <c r="DK42" s="130">
        <v>-17.369631228827686</v>
      </c>
    </row>
    <row r="43" spans="1:224" s="23" customFormat="1" x14ac:dyDescent="0.2">
      <c r="A43" s="356"/>
      <c r="B43" s="157" t="s">
        <v>42</v>
      </c>
      <c r="C43" s="125">
        <v>1570</v>
      </c>
      <c r="D43" s="125">
        <v>346</v>
      </c>
      <c r="E43" s="125">
        <v>3570</v>
      </c>
      <c r="F43" s="125">
        <v>140</v>
      </c>
      <c r="G43" s="125">
        <v>155</v>
      </c>
      <c r="H43" s="125">
        <v>164</v>
      </c>
      <c r="I43" s="125">
        <v>31</v>
      </c>
      <c r="J43" s="125">
        <v>77</v>
      </c>
      <c r="K43" s="125">
        <v>117</v>
      </c>
      <c r="L43" s="125">
        <v>89</v>
      </c>
      <c r="M43" s="125">
        <v>476</v>
      </c>
      <c r="N43" s="125">
        <v>126</v>
      </c>
      <c r="O43" s="125">
        <v>34</v>
      </c>
      <c r="P43" s="125">
        <v>86</v>
      </c>
      <c r="Q43" s="125">
        <v>174</v>
      </c>
      <c r="R43" s="125">
        <v>104</v>
      </c>
      <c r="S43" s="125">
        <v>195</v>
      </c>
      <c r="T43" s="125">
        <v>78</v>
      </c>
      <c r="U43" s="125">
        <v>219</v>
      </c>
      <c r="V43" s="125">
        <v>410</v>
      </c>
      <c r="W43" s="125">
        <v>49</v>
      </c>
      <c r="X43" s="125">
        <v>249</v>
      </c>
      <c r="Y43" s="125">
        <v>807</v>
      </c>
      <c r="Z43" s="125">
        <v>59</v>
      </c>
      <c r="AA43" s="125">
        <v>56</v>
      </c>
      <c r="AB43" s="126">
        <v>9381</v>
      </c>
      <c r="AC43" s="5"/>
      <c r="AD43" s="359"/>
      <c r="AE43" s="157" t="s">
        <v>42</v>
      </c>
      <c r="AF43" s="133">
        <v>-42.658875091307522</v>
      </c>
      <c r="AG43" s="133">
        <v>-48.435171385991062</v>
      </c>
      <c r="AH43" s="133">
        <v>-44.409841170974772</v>
      </c>
      <c r="AI43" s="133">
        <v>-46.564885496183209</v>
      </c>
      <c r="AJ43" s="133">
        <v>-39.688715953307394</v>
      </c>
      <c r="AK43" s="133">
        <v>-50.151975683890583</v>
      </c>
      <c r="AL43" s="133">
        <v>-11.428571428571432</v>
      </c>
      <c r="AM43" s="133">
        <v>-30.630630630630627</v>
      </c>
      <c r="AN43" s="133">
        <v>-34.636871508379883</v>
      </c>
      <c r="AO43" s="133">
        <v>-24.576271186440678</v>
      </c>
      <c r="AP43" s="133">
        <v>-45.847554038680315</v>
      </c>
      <c r="AQ43" s="133">
        <v>-48.780487804878049</v>
      </c>
      <c r="AR43" s="133">
        <v>-38.181818181818187</v>
      </c>
      <c r="AS43" s="133">
        <v>-52.222222222222214</v>
      </c>
      <c r="AT43" s="133">
        <v>-46.461538461538467</v>
      </c>
      <c r="AU43" s="133">
        <v>-52.073732718894014</v>
      </c>
      <c r="AV43" s="133">
        <v>-38.485804416403788</v>
      </c>
      <c r="AW43" s="133">
        <v>-71.841155234657037</v>
      </c>
      <c r="AX43" s="133">
        <v>-45.6575682382134</v>
      </c>
      <c r="AY43" s="133">
        <v>-46.335078534031418</v>
      </c>
      <c r="AZ43" s="133">
        <v>-14.035087719298245</v>
      </c>
      <c r="BA43" s="133">
        <v>-30.252100840336137</v>
      </c>
      <c r="BB43" s="133">
        <v>-43.958333333333336</v>
      </c>
      <c r="BC43" s="133">
        <v>3.5087719298245723</v>
      </c>
      <c r="BD43" s="133">
        <v>-19.999999999999996</v>
      </c>
      <c r="BE43" s="134">
        <v>-44.047477036860315</v>
      </c>
      <c r="BF43" s="5"/>
      <c r="BG43" s="359"/>
      <c r="BH43" s="157" t="s">
        <v>42</v>
      </c>
      <c r="BI43" s="133">
        <v>-30.754716981132081</v>
      </c>
      <c r="BJ43" s="133">
        <v>-42.844901456726646</v>
      </c>
      <c r="BK43" s="133">
        <v>-29.798263423906</v>
      </c>
      <c r="BL43" s="133">
        <v>-45.372233400402415</v>
      </c>
      <c r="BM43" s="133">
        <v>-39.69610636277303</v>
      </c>
      <c r="BN43" s="133">
        <v>-41.337630942788074</v>
      </c>
      <c r="BO43" s="133">
        <v>-17.567567567567565</v>
      </c>
      <c r="BP43" s="133">
        <v>-16.103896103896108</v>
      </c>
      <c r="BQ43" s="133">
        <v>-35.479041916167667</v>
      </c>
      <c r="BR43" s="133">
        <v>-33.54037267080745</v>
      </c>
      <c r="BS43" s="133">
        <v>-46.165982959924264</v>
      </c>
      <c r="BT43" s="133">
        <v>-42.951541850220266</v>
      </c>
      <c r="BU43" s="133">
        <v>-35.714285714285708</v>
      </c>
      <c r="BV43" s="133">
        <v>-46.944858420268254</v>
      </c>
      <c r="BW43" s="133">
        <v>-39.097103918228285</v>
      </c>
      <c r="BX43" s="133">
        <v>-44.163150492264414</v>
      </c>
      <c r="BY43" s="133">
        <v>-38.723404255319153</v>
      </c>
      <c r="BZ43" s="133">
        <v>-68.537074148296597</v>
      </c>
      <c r="CA43" s="133">
        <v>-34.256756756756758</v>
      </c>
      <c r="CB43" s="133">
        <v>-36.119515885022693</v>
      </c>
      <c r="CC43" s="133">
        <v>-30.677290836653381</v>
      </c>
      <c r="CD43" s="133">
        <v>-38.670694864048336</v>
      </c>
      <c r="CE43" s="133">
        <v>-41.84741959611069</v>
      </c>
      <c r="CF43" s="133">
        <v>-27.27272727272727</v>
      </c>
      <c r="CG43" s="133">
        <v>-12.639405204460964</v>
      </c>
      <c r="CH43" s="134">
        <v>-35.039769565644328</v>
      </c>
      <c r="CI43" s="5"/>
      <c r="CJ43" s="359"/>
      <c r="CK43" s="157" t="s">
        <v>42</v>
      </c>
      <c r="CL43" s="133">
        <v>-30.754716981132081</v>
      </c>
      <c r="CM43" s="133">
        <v>-42.844901456726646</v>
      </c>
      <c r="CN43" s="133">
        <v>-29.798263423906</v>
      </c>
      <c r="CO43" s="133">
        <v>-45.372233400402415</v>
      </c>
      <c r="CP43" s="133">
        <v>-39.69610636277303</v>
      </c>
      <c r="CQ43" s="133">
        <v>-41.337630942788074</v>
      </c>
      <c r="CR43" s="133">
        <v>-17.567567567567565</v>
      </c>
      <c r="CS43" s="133">
        <v>-16.103896103896108</v>
      </c>
      <c r="CT43" s="133">
        <v>-35.479041916167667</v>
      </c>
      <c r="CU43" s="133">
        <v>-33.54037267080745</v>
      </c>
      <c r="CV43" s="133">
        <v>-46.165982959924264</v>
      </c>
      <c r="CW43" s="133">
        <v>-42.951541850220266</v>
      </c>
      <c r="CX43" s="133">
        <v>-35.714285714285708</v>
      </c>
      <c r="CY43" s="133">
        <v>-46.944858420268254</v>
      </c>
      <c r="CZ43" s="133">
        <v>-39.097103918228285</v>
      </c>
      <c r="DA43" s="133">
        <v>-44.163150492264414</v>
      </c>
      <c r="DB43" s="133">
        <v>-38.723404255319153</v>
      </c>
      <c r="DC43" s="133">
        <v>-68.537074148296597</v>
      </c>
      <c r="DD43" s="133">
        <v>-34.256756756756758</v>
      </c>
      <c r="DE43" s="133">
        <v>-36.119515885022693</v>
      </c>
      <c r="DF43" s="133">
        <v>-30.677290836653381</v>
      </c>
      <c r="DG43" s="133">
        <v>-38.670694864048336</v>
      </c>
      <c r="DH43" s="133">
        <v>-41.84741959611069</v>
      </c>
      <c r="DI43" s="133">
        <v>-27.27272727272727</v>
      </c>
      <c r="DJ43" s="133">
        <v>-12.639405204460964</v>
      </c>
      <c r="DK43" s="134">
        <v>-35.039769565644328</v>
      </c>
    </row>
    <row r="44" spans="1:224" x14ac:dyDescent="0.2">
      <c r="A44" s="322">
        <v>2023</v>
      </c>
      <c r="B44" s="331" t="s">
        <v>39</v>
      </c>
      <c r="C44" s="332">
        <v>1156</v>
      </c>
      <c r="D44" s="332">
        <v>416</v>
      </c>
      <c r="E44" s="332">
        <v>2992</v>
      </c>
      <c r="F44" s="332">
        <v>123</v>
      </c>
      <c r="G44" s="332">
        <v>112</v>
      </c>
      <c r="H44" s="332">
        <v>107</v>
      </c>
      <c r="I44" s="332">
        <v>23</v>
      </c>
      <c r="J44" s="332">
        <v>43</v>
      </c>
      <c r="K44" s="332">
        <v>95</v>
      </c>
      <c r="L44" s="332">
        <v>71</v>
      </c>
      <c r="M44" s="332">
        <v>472</v>
      </c>
      <c r="N44" s="332">
        <v>102</v>
      </c>
      <c r="O44" s="332">
        <v>30</v>
      </c>
      <c r="P44" s="332">
        <v>87</v>
      </c>
      <c r="Q44" s="332">
        <v>130</v>
      </c>
      <c r="R44" s="332">
        <v>60</v>
      </c>
      <c r="S44" s="332">
        <v>141</v>
      </c>
      <c r="T44" s="332">
        <v>63</v>
      </c>
      <c r="U44" s="332">
        <v>153</v>
      </c>
      <c r="V44" s="332">
        <v>351</v>
      </c>
      <c r="W44" s="332">
        <v>37</v>
      </c>
      <c r="X44" s="332">
        <v>144</v>
      </c>
      <c r="Y44" s="332">
        <v>610</v>
      </c>
      <c r="Z44" s="332">
        <v>25</v>
      </c>
      <c r="AA44" s="332">
        <v>49</v>
      </c>
      <c r="AB44" s="333">
        <v>7592</v>
      </c>
      <c r="AD44" s="322">
        <v>2023</v>
      </c>
      <c r="AE44" s="331" t="s">
        <v>39</v>
      </c>
      <c r="AF44" s="337">
        <v>-34.355479840999436</v>
      </c>
      <c r="AG44" s="337">
        <v>26.060606060606052</v>
      </c>
      <c r="AH44" s="337">
        <v>-30.628332946904703</v>
      </c>
      <c r="AI44" s="337">
        <v>0.81967213114753079</v>
      </c>
      <c r="AJ44" s="337">
        <v>-29.559748427672961</v>
      </c>
      <c r="AK44" s="337">
        <v>-43.386243386243386</v>
      </c>
      <c r="AL44" s="337">
        <v>-4.1666666666666625</v>
      </c>
      <c r="AM44" s="337">
        <v>-25.862068965517238</v>
      </c>
      <c r="AN44" s="337">
        <v>-12.037037037037035</v>
      </c>
      <c r="AO44" s="337">
        <v>1.4285714285714235</v>
      </c>
      <c r="AP44" s="337">
        <v>35.632183908045967</v>
      </c>
      <c r="AQ44" s="337">
        <v>-19.047619047619047</v>
      </c>
      <c r="AR44" s="337">
        <v>7.1428571428571397</v>
      </c>
      <c r="AS44" s="337">
        <v>20.833333333333325</v>
      </c>
      <c r="AT44" s="337">
        <v>-10.95890410958904</v>
      </c>
      <c r="AU44" s="337">
        <v>-30.232558139534881</v>
      </c>
      <c r="AV44" s="337">
        <v>-21.666666666666668</v>
      </c>
      <c r="AW44" s="337">
        <v>-3.0769230769230771</v>
      </c>
      <c r="AX44" s="337">
        <v>-37.037037037037038</v>
      </c>
      <c r="AY44" s="337">
        <v>-20.045558086560366</v>
      </c>
      <c r="AZ44" s="337">
        <v>2.7777777777777679</v>
      </c>
      <c r="BA44" s="337">
        <v>-14.28571428571429</v>
      </c>
      <c r="BB44" s="337">
        <v>-19.205298013245031</v>
      </c>
      <c r="BC44" s="337">
        <v>-32.432432432432435</v>
      </c>
      <c r="BD44" s="337">
        <v>-18.333333333333336</v>
      </c>
      <c r="BE44" s="338">
        <v>-23.490879774261821</v>
      </c>
      <c r="BG44" s="322">
        <v>2023</v>
      </c>
      <c r="BH44" s="331" t="s">
        <v>39</v>
      </c>
      <c r="BI44" s="337">
        <v>-34.355479840999436</v>
      </c>
      <c r="BJ44" s="337">
        <v>26.060606060606052</v>
      </c>
      <c r="BK44" s="337">
        <v>-30.628332946904703</v>
      </c>
      <c r="BL44" s="337">
        <v>0.81967213114753079</v>
      </c>
      <c r="BM44" s="337">
        <v>-29.559748427672961</v>
      </c>
      <c r="BN44" s="337">
        <v>-43.386243386243386</v>
      </c>
      <c r="BO44" s="337">
        <v>-4.1666666666666625</v>
      </c>
      <c r="BP44" s="337">
        <v>-25.862068965517238</v>
      </c>
      <c r="BQ44" s="337">
        <v>-12.037037037037035</v>
      </c>
      <c r="BR44" s="337">
        <v>1.4285714285714235</v>
      </c>
      <c r="BS44" s="337">
        <v>35.632183908045967</v>
      </c>
      <c r="BT44" s="337">
        <v>-19.047619047619047</v>
      </c>
      <c r="BU44" s="337">
        <v>7.1428571428571397</v>
      </c>
      <c r="BV44" s="337">
        <v>20.833333333333325</v>
      </c>
      <c r="BW44" s="337">
        <v>-10.95890410958904</v>
      </c>
      <c r="BX44" s="337">
        <v>-30.232558139534881</v>
      </c>
      <c r="BY44" s="337">
        <v>-21.666666666666668</v>
      </c>
      <c r="BZ44" s="337">
        <v>-3.0769230769230771</v>
      </c>
      <c r="CA44" s="337">
        <v>-37.037037037037038</v>
      </c>
      <c r="CB44" s="337">
        <v>-20.045558086560366</v>
      </c>
      <c r="CC44" s="337">
        <v>2.7777777777777679</v>
      </c>
      <c r="CD44" s="337">
        <v>-14.28571428571429</v>
      </c>
      <c r="CE44" s="337">
        <v>-19.205298013245031</v>
      </c>
      <c r="CF44" s="337">
        <v>-32.432432432432435</v>
      </c>
      <c r="CG44" s="337">
        <v>-18.333333333333336</v>
      </c>
      <c r="CH44" s="338">
        <v>-23.490879774261821</v>
      </c>
      <c r="CJ44" s="322">
        <v>2023</v>
      </c>
      <c r="CK44" s="331" t="s">
        <v>39</v>
      </c>
      <c r="CL44" s="337">
        <v>-34.187680859859448</v>
      </c>
      <c r="CM44" s="337">
        <v>-34.259259259259252</v>
      </c>
      <c r="CN44" s="337">
        <v>-34.217483256961579</v>
      </c>
      <c r="CO44" s="337">
        <v>-39.217877094972067</v>
      </c>
      <c r="CP44" s="337">
        <v>-37.645811240721102</v>
      </c>
      <c r="CQ44" s="337">
        <v>-44.644387317909171</v>
      </c>
      <c r="CR44" s="337">
        <v>-10.370370370370374</v>
      </c>
      <c r="CS44" s="337">
        <v>-13.239436619718315</v>
      </c>
      <c r="CT44" s="337">
        <v>-31.362889983579635</v>
      </c>
      <c r="CU44" s="337">
        <v>-28.125</v>
      </c>
      <c r="CV44" s="337">
        <v>-35.676625659050963</v>
      </c>
      <c r="CW44" s="337">
        <v>-41.676505312868947</v>
      </c>
      <c r="CX44" s="337">
        <v>-26.633165829145732</v>
      </c>
      <c r="CY44" s="337">
        <v>-37.118644067796616</v>
      </c>
      <c r="CZ44" s="337">
        <v>-33.365109628217347</v>
      </c>
      <c r="DA44" s="337">
        <v>-43.185298621745794</v>
      </c>
      <c r="DB44" s="337">
        <v>-38.537906137184116</v>
      </c>
      <c r="DC44" s="337">
        <v>-65.256124721603555</v>
      </c>
      <c r="DD44" s="337">
        <v>-36.199421965317924</v>
      </c>
      <c r="DE44" s="337">
        <v>-35.728623042954631</v>
      </c>
      <c r="DF44" s="337">
        <v>-21.875</v>
      </c>
      <c r="DG44" s="337">
        <v>-33.837111670864815</v>
      </c>
      <c r="DH44" s="337">
        <v>-38.840759075907592</v>
      </c>
      <c r="DI44" s="337">
        <v>-25</v>
      </c>
      <c r="DJ44" s="337">
        <v>-21.403508771929825</v>
      </c>
      <c r="DK44" s="338">
        <v>-35.477687206410614</v>
      </c>
    </row>
    <row r="45" spans="1:224" x14ac:dyDescent="0.2">
      <c r="A45" s="317"/>
      <c r="B45" s="144"/>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row>
    <row r="46" spans="1:224" x14ac:dyDescent="0.2">
      <c r="A46" s="241" t="s">
        <v>248</v>
      </c>
      <c r="B46" s="139"/>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x14ac:dyDescent="0.2">
      <c r="A47" s="404" t="s">
        <v>245</v>
      </c>
      <c r="B47" s="404"/>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x14ac:dyDescent="0.2">
      <c r="A48" s="404" t="s">
        <v>246</v>
      </c>
      <c r="B48" s="404"/>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x14ac:dyDescent="0.2">
      <c r="A49" s="242" t="s">
        <v>247</v>
      </c>
      <c r="B49" s="142"/>
      <c r="C49" s="139"/>
      <c r="D49" s="139"/>
      <c r="E49" s="13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ht="24" customHeight="1" x14ac:dyDescent="0.2">
      <c r="A50" s="403" t="s">
        <v>249</v>
      </c>
      <c r="B50" s="403"/>
      <c r="C50" s="403"/>
      <c r="D50" s="403"/>
      <c r="E50" s="40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ht="21.75" customHeight="1" x14ac:dyDescent="0.2">
      <c r="A51" s="397" t="s">
        <v>355</v>
      </c>
      <c r="B51" s="397"/>
      <c r="C51" s="397"/>
      <c r="D51" s="397"/>
      <c r="E51" s="39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x14ac:dyDescent="0.2">
      <c r="A52" s="313" t="str">
        <f>'Contenido '!A131</f>
        <v>Actualizado el 18 de mayo de 2023</v>
      </c>
      <c r="B52" s="142"/>
      <c r="C52" s="139"/>
      <c r="D52" s="139"/>
      <c r="E52" s="139"/>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x14ac:dyDescent="0.2">
      <c r="A53" s="237"/>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x14ac:dyDescent="0.2">
      <c r="A54" s="360"/>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x14ac:dyDescent="0.2">
      <c r="A55" s="360"/>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x14ac:dyDescent="0.2">
      <c r="A56" s="360"/>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x14ac:dyDescent="0.2">
      <c r="A57" s="360"/>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x14ac:dyDescent="0.2">
      <c r="A58" s="360"/>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x14ac:dyDescent="0.2">
      <c r="A59" s="360"/>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x14ac:dyDescent="0.2">
      <c r="A60" s="360"/>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x14ac:dyDescent="0.2">
      <c r="A61" s="360"/>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x14ac:dyDescent="0.2">
      <c r="A62" s="360"/>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x14ac:dyDescent="0.2">
      <c r="A63" s="360"/>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c r="AD63" s="23"/>
      <c r="AE63" s="23"/>
      <c r="AF63" s="23"/>
      <c r="AG63" s="23"/>
      <c r="AH63" s="23"/>
      <c r="AI63" s="23"/>
      <c r="AJ63" s="23"/>
      <c r="AK63" s="23"/>
      <c r="AL63" s="23"/>
    </row>
    <row r="64" spans="1:38" x14ac:dyDescent="0.2">
      <c r="A64" s="191"/>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c r="AD64" s="23"/>
      <c r="AE64" s="23"/>
      <c r="AF64" s="23"/>
      <c r="AG64" s="23"/>
      <c r="AH64" s="23"/>
      <c r="AI64" s="23"/>
      <c r="AJ64" s="23"/>
      <c r="AK64" s="23"/>
      <c r="AL64" s="23"/>
    </row>
    <row r="65" spans="1:38" x14ac:dyDescent="0.2">
      <c r="A65" s="23"/>
      <c r="B65" s="14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1:38" x14ac:dyDescent="0.2">
      <c r="A66" s="23"/>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x14ac:dyDescent="0.2">
      <c r="A67" s="23"/>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c r="AD67" s="23"/>
      <c r="AE67" s="23"/>
      <c r="AF67" s="23"/>
      <c r="AG67" s="23"/>
      <c r="AH67" s="23"/>
      <c r="AI67" s="23"/>
      <c r="AJ67" s="23"/>
      <c r="AK67" s="23"/>
      <c r="AL67" s="23"/>
    </row>
    <row r="68" spans="1:38" x14ac:dyDescent="0.2">
      <c r="A68" s="23"/>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x14ac:dyDescent="0.2">
      <c r="A69" s="23"/>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x14ac:dyDescent="0.2">
      <c r="A70" s="23"/>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row>
    <row r="72" spans="1:38" x14ac:dyDescent="0.2">
      <c r="A72" s="360"/>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x14ac:dyDescent="0.2">
      <c r="A73" s="360"/>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x14ac:dyDescent="0.2">
      <c r="A74" s="360"/>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x14ac:dyDescent="0.2">
      <c r="A75" s="360"/>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x14ac:dyDescent="0.2">
      <c r="A76" s="360"/>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x14ac:dyDescent="0.2">
      <c r="A77" s="360"/>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x14ac:dyDescent="0.2">
      <c r="A78" s="360"/>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x14ac:dyDescent="0.2">
      <c r="A79" s="360"/>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x14ac:dyDescent="0.2">
      <c r="A80" s="360"/>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x14ac:dyDescent="0.2">
      <c r="A81" s="360"/>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x14ac:dyDescent="0.2">
      <c r="A82" s="360"/>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x14ac:dyDescent="0.2">
      <c r="A83" s="360"/>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x14ac:dyDescent="0.2">
      <c r="A84" s="360"/>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c r="AD84" s="23"/>
      <c r="AE84" s="23"/>
      <c r="AF84" s="23"/>
      <c r="AG84" s="23"/>
      <c r="AH84" s="23"/>
      <c r="AI84" s="23"/>
      <c r="AJ84" s="23"/>
      <c r="AK84" s="23"/>
      <c r="AL84" s="23"/>
    </row>
    <row r="85" spans="1:38" x14ac:dyDescent="0.2">
      <c r="A85" s="360"/>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c r="AD85" s="23"/>
      <c r="AE85" s="23"/>
      <c r="AF85" s="23"/>
      <c r="AG85" s="23"/>
      <c r="AH85" s="23"/>
      <c r="AI85" s="23"/>
      <c r="AJ85" s="23"/>
      <c r="AK85" s="23"/>
      <c r="AL85" s="23"/>
    </row>
    <row r="86" spans="1:38" x14ac:dyDescent="0.2">
      <c r="A86" s="360"/>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c r="AD86" s="23"/>
      <c r="AE86" s="23"/>
      <c r="AF86" s="23"/>
      <c r="AG86" s="23"/>
      <c r="AH86" s="23"/>
      <c r="AI86" s="23"/>
      <c r="AJ86" s="23"/>
      <c r="AK86" s="23"/>
      <c r="AL86" s="23"/>
    </row>
    <row r="87" spans="1:38" x14ac:dyDescent="0.2">
      <c r="A87" s="360"/>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c r="AD87" s="23"/>
      <c r="AE87" s="23"/>
      <c r="AF87" s="23"/>
      <c r="AG87" s="23"/>
      <c r="AH87" s="23"/>
      <c r="AI87" s="23"/>
      <c r="AJ87" s="23"/>
      <c r="AK87" s="23"/>
      <c r="AL87" s="23"/>
    </row>
    <row r="88" spans="1:38" x14ac:dyDescent="0.2">
      <c r="A88" s="360"/>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c r="AD88" s="23"/>
      <c r="AE88" s="23"/>
      <c r="AF88" s="23"/>
      <c r="AG88" s="23"/>
      <c r="AH88" s="23"/>
      <c r="AI88" s="23"/>
      <c r="AJ88" s="23"/>
      <c r="AK88" s="23"/>
      <c r="AL88" s="23"/>
    </row>
    <row r="89" spans="1:38" x14ac:dyDescent="0.2">
      <c r="A89" s="360"/>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c r="AD89" s="23"/>
      <c r="AE89" s="23"/>
      <c r="AF89" s="23"/>
      <c r="AG89" s="23"/>
      <c r="AH89" s="23"/>
      <c r="AI89" s="23"/>
      <c r="AJ89" s="23"/>
      <c r="AK89" s="23"/>
      <c r="AL89" s="23"/>
    </row>
    <row r="90" spans="1:38" x14ac:dyDescent="0.2">
      <c r="A90" s="23"/>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c r="AD90" s="23"/>
      <c r="AE90" s="23"/>
      <c r="AF90" s="23"/>
      <c r="AG90" s="23"/>
      <c r="AH90" s="23"/>
      <c r="AI90" s="23"/>
      <c r="AJ90" s="23"/>
      <c r="AK90" s="23"/>
      <c r="AL90" s="23"/>
    </row>
    <row r="91" spans="1:38" x14ac:dyDescent="0.2">
      <c r="A91" s="23"/>
      <c r="B91" s="144"/>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
      <c r="AD91" s="23"/>
      <c r="AE91" s="23"/>
      <c r="AF91" s="23"/>
      <c r="AG91" s="23"/>
      <c r="AH91" s="23"/>
      <c r="AI91" s="23"/>
      <c r="AJ91" s="23"/>
      <c r="AK91" s="23"/>
      <c r="AL91" s="23"/>
    </row>
    <row r="92" spans="1:38" x14ac:dyDescent="0.2">
      <c r="A92" s="23"/>
      <c r="B92" s="144"/>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
      <c r="AD92" s="23"/>
      <c r="AE92" s="23"/>
      <c r="AF92" s="23"/>
      <c r="AG92" s="23"/>
      <c r="AH92" s="23"/>
      <c r="AI92" s="23"/>
      <c r="AJ92" s="23"/>
      <c r="AK92" s="23"/>
      <c r="AL92" s="23"/>
    </row>
    <row r="93" spans="1:38" x14ac:dyDescent="0.2">
      <c r="A93" s="23"/>
      <c r="B93" s="144"/>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
      <c r="AD93" s="23"/>
      <c r="AE93" s="23"/>
      <c r="AF93" s="23"/>
      <c r="AG93" s="23"/>
      <c r="AH93" s="23"/>
      <c r="AI93" s="23"/>
      <c r="AJ93" s="23"/>
      <c r="AK93" s="23"/>
      <c r="AL93" s="23"/>
    </row>
    <row r="94" spans="1:38" x14ac:dyDescent="0.2">
      <c r="A94" s="23"/>
      <c r="B94" s="144"/>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
      <c r="AD94" s="23"/>
      <c r="AE94" s="23"/>
      <c r="AF94" s="23"/>
      <c r="AG94" s="23"/>
      <c r="AH94" s="23"/>
      <c r="AI94" s="23"/>
      <c r="AJ94" s="23"/>
      <c r="AK94" s="23"/>
      <c r="AL94" s="23"/>
    </row>
    <row r="95" spans="1:38" x14ac:dyDescent="0.2">
      <c r="A95" s="23"/>
      <c r="B95" s="144"/>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
      <c r="AD95" s="23"/>
      <c r="AE95" s="23"/>
      <c r="AF95" s="23"/>
      <c r="AG95" s="23"/>
      <c r="AH95" s="23"/>
      <c r="AI95" s="23"/>
      <c r="AJ95" s="23"/>
      <c r="AK95" s="23"/>
      <c r="AL95" s="23"/>
    </row>
    <row r="96" spans="1:38" x14ac:dyDescent="0.2">
      <c r="A96" s="23"/>
      <c r="B96" s="144"/>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
      <c r="AD96" s="23"/>
      <c r="AE96" s="23"/>
      <c r="AF96" s="23"/>
      <c r="AG96" s="23"/>
      <c r="AH96" s="23"/>
      <c r="AI96" s="23"/>
      <c r="AJ96" s="23"/>
      <c r="AK96" s="23"/>
      <c r="AL96" s="23"/>
    </row>
  </sheetData>
  <mergeCells count="56">
    <mergeCell ref="A48:B48"/>
    <mergeCell ref="A88:A89"/>
    <mergeCell ref="A54:A57"/>
    <mergeCell ref="A58:A61"/>
    <mergeCell ref="A62:A63"/>
    <mergeCell ref="A72:A75"/>
    <mergeCell ref="A76:A79"/>
    <mergeCell ref="A80:A83"/>
    <mergeCell ref="A51:E51"/>
    <mergeCell ref="AD6:BE7"/>
    <mergeCell ref="BG6:CH7"/>
    <mergeCell ref="A84:A87"/>
    <mergeCell ref="CJ16:CJ19"/>
    <mergeCell ref="AD20:AD23"/>
    <mergeCell ref="BG20:BG23"/>
    <mergeCell ref="A28:A31"/>
    <mergeCell ref="AD28:AD31"/>
    <mergeCell ref="BG28:BG31"/>
    <mergeCell ref="BG16:BG19"/>
    <mergeCell ref="A20:A23"/>
    <mergeCell ref="A24:A27"/>
    <mergeCell ref="A6:AB7"/>
    <mergeCell ref="A8:AB8"/>
    <mergeCell ref="A12:A15"/>
    <mergeCell ref="A50:E50"/>
    <mergeCell ref="BG9:CH9"/>
    <mergeCell ref="AD24:AD27"/>
    <mergeCell ref="BG24:BG27"/>
    <mergeCell ref="CJ32:CJ35"/>
    <mergeCell ref="CJ20:CJ23"/>
    <mergeCell ref="CJ9:DK9"/>
    <mergeCell ref="CJ28:CJ31"/>
    <mergeCell ref="CJ12:CJ15"/>
    <mergeCell ref="CJ24:CJ27"/>
    <mergeCell ref="A16:A19"/>
    <mergeCell ref="A47:B47"/>
    <mergeCell ref="A9:AB9"/>
    <mergeCell ref="A32:A35"/>
    <mergeCell ref="A40:A43"/>
    <mergeCell ref="A36:A39"/>
    <mergeCell ref="AD40:AD43"/>
    <mergeCell ref="BG40:BG43"/>
    <mergeCell ref="CJ40:CJ43"/>
    <mergeCell ref="CJ6:DK7"/>
    <mergeCell ref="AD8:BE8"/>
    <mergeCell ref="BG8:CH8"/>
    <mergeCell ref="CJ8:DK8"/>
    <mergeCell ref="AD32:AD35"/>
    <mergeCell ref="BG32:BG35"/>
    <mergeCell ref="AD12:AD15"/>
    <mergeCell ref="BG12:BG15"/>
    <mergeCell ref="AD36:AD39"/>
    <mergeCell ref="BG36:BG39"/>
    <mergeCell ref="CJ36:CJ39"/>
    <mergeCell ref="AD16:AD19"/>
    <mergeCell ref="AD9:BE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Y72"/>
  <sheetViews>
    <sheetView showGridLines="0" zoomScale="80" zoomScaleNormal="80" workbookViewId="0">
      <pane xSplit="1" ySplit="13" topLeftCell="B39" activePane="bottomRight" state="frozen"/>
      <selection activeCell="G131" sqref="G131"/>
      <selection pane="topRight" activeCell="G131" sqref="G131"/>
      <selection pane="bottomLeft" activeCell="G131" sqref="G131"/>
      <selection pane="bottomRight" activeCell="V49" sqref="V49"/>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5" customHeight="1" x14ac:dyDescent="0.2">
      <c r="A3" s="1"/>
      <c r="B3" s="14"/>
      <c r="C3" s="14"/>
      <c r="D3" s="14"/>
      <c r="E3" s="15"/>
      <c r="F3" s="19"/>
      <c r="G3" s="15"/>
      <c r="H3" s="16"/>
      <c r="I3" s="16"/>
      <c r="J3" s="1"/>
    </row>
    <row r="4" spans="1:23" ht="14.25" customHeight="1" x14ac:dyDescent="0.2">
      <c r="A4" s="1"/>
      <c r="B4" s="14"/>
      <c r="C4" s="14"/>
      <c r="D4" s="14"/>
      <c r="E4" s="15"/>
      <c r="F4" s="19"/>
      <c r="G4" s="15"/>
      <c r="H4" s="16"/>
      <c r="I4" s="16"/>
      <c r="J4" s="1"/>
    </row>
    <row r="5" spans="1:23" ht="8.25" customHeight="1" x14ac:dyDescent="0.2">
      <c r="A5" s="1"/>
      <c r="B5" s="14"/>
      <c r="C5" s="14"/>
      <c r="D5" s="14"/>
      <c r="E5" s="15"/>
      <c r="F5" s="19"/>
      <c r="G5" s="15"/>
      <c r="H5" s="16"/>
      <c r="I5" s="16"/>
      <c r="J5" s="1"/>
    </row>
    <row r="6" spans="1:23" ht="9.75" customHeight="1" x14ac:dyDescent="0.2"/>
    <row r="7" spans="1:23" ht="18" customHeight="1" x14ac:dyDescent="0.2">
      <c r="A7" s="366" t="s">
        <v>356</v>
      </c>
      <c r="B7" s="366"/>
      <c r="C7" s="366"/>
      <c r="D7" s="366"/>
      <c r="E7" s="366"/>
      <c r="F7" s="24"/>
      <c r="G7" s="366" t="s">
        <v>356</v>
      </c>
      <c r="H7" s="366"/>
      <c r="I7" s="366"/>
      <c r="J7" s="366"/>
      <c r="K7" s="366"/>
      <c r="M7" s="366" t="s">
        <v>356</v>
      </c>
      <c r="N7" s="366"/>
      <c r="O7" s="366"/>
      <c r="P7" s="366"/>
      <c r="Q7" s="366"/>
      <c r="S7" s="366" t="s">
        <v>356</v>
      </c>
      <c r="T7" s="366"/>
      <c r="U7" s="366"/>
      <c r="V7" s="366"/>
      <c r="W7" s="366"/>
    </row>
    <row r="8" spans="1:23" ht="18" customHeight="1" x14ac:dyDescent="0.2">
      <c r="A8" s="366"/>
      <c r="B8" s="366"/>
      <c r="C8" s="366"/>
      <c r="D8" s="366"/>
      <c r="E8" s="366"/>
      <c r="F8" s="24"/>
      <c r="G8" s="366"/>
      <c r="H8" s="366"/>
      <c r="I8" s="366"/>
      <c r="J8" s="366"/>
      <c r="K8" s="366"/>
      <c r="M8" s="366"/>
      <c r="N8" s="366"/>
      <c r="O8" s="366"/>
      <c r="P8" s="366"/>
      <c r="Q8" s="366"/>
      <c r="S8" s="366"/>
      <c r="T8" s="366"/>
      <c r="U8" s="366"/>
      <c r="V8" s="366"/>
      <c r="W8" s="366"/>
    </row>
    <row r="9" spans="1:23" x14ac:dyDescent="0.2">
      <c r="A9" s="364" t="s">
        <v>336</v>
      </c>
      <c r="B9" s="364"/>
      <c r="C9" s="364"/>
      <c r="D9" s="364"/>
      <c r="E9" s="364"/>
      <c r="G9" s="364" t="s">
        <v>337</v>
      </c>
      <c r="H9" s="364"/>
      <c r="I9" s="364"/>
      <c r="J9" s="364"/>
      <c r="K9" s="364"/>
      <c r="L9" s="23"/>
      <c r="M9" s="364" t="s">
        <v>338</v>
      </c>
      <c r="N9" s="364"/>
      <c r="O9" s="364"/>
      <c r="P9" s="364"/>
      <c r="Q9" s="364"/>
      <c r="R9" s="23"/>
      <c r="S9" s="364" t="s">
        <v>339</v>
      </c>
      <c r="T9" s="364"/>
      <c r="U9" s="364"/>
      <c r="V9" s="364"/>
      <c r="W9" s="364"/>
    </row>
    <row r="10" spans="1:23" x14ac:dyDescent="0.2">
      <c r="A10" s="364" t="str">
        <f>Hoja2!A1</f>
        <v>2015 (I trimestre) - 2023 (I trimestre)pr</v>
      </c>
      <c r="B10" s="364"/>
      <c r="C10" s="364"/>
      <c r="D10" s="364"/>
      <c r="E10" s="364"/>
      <c r="G10" s="364" t="str">
        <f>Hoja2!A2</f>
        <v>2016 (I trimestre) - 2023 (I trimestre)pr</v>
      </c>
      <c r="H10" s="364"/>
      <c r="I10" s="364"/>
      <c r="J10" s="364"/>
      <c r="K10" s="364"/>
      <c r="M10" s="364" t="str">
        <f>Hoja2!A2</f>
        <v>2016 (I trimestre) - 2023 (I trimestre)pr</v>
      </c>
      <c r="N10" s="364"/>
      <c r="O10" s="364"/>
      <c r="P10" s="364"/>
      <c r="Q10" s="364"/>
      <c r="S10" s="364" t="str">
        <f>Hoja2!A3</f>
        <v>2016 (IV trimestre) - 2023 (I trimestre)pr</v>
      </c>
      <c r="T10" s="364"/>
      <c r="U10" s="364"/>
      <c r="V10" s="364"/>
      <c r="W10" s="364"/>
    </row>
    <row r="11" spans="1:23" ht="15" x14ac:dyDescent="0.2">
      <c r="G11" s="420"/>
      <c r="H11" s="420"/>
      <c r="I11" s="420"/>
      <c r="J11" s="420"/>
      <c r="K11" s="217"/>
      <c r="M11" s="420"/>
      <c r="N11" s="420"/>
      <c r="O11" s="420"/>
      <c r="P11" s="420"/>
      <c r="Q11" s="217"/>
      <c r="S11" s="26"/>
      <c r="T11" s="26"/>
      <c r="U11" s="26"/>
      <c r="V11" s="26"/>
      <c r="W11" s="26"/>
    </row>
    <row r="12" spans="1:23" x14ac:dyDescent="0.2">
      <c r="C12" s="393" t="s">
        <v>44</v>
      </c>
      <c r="D12" s="393"/>
      <c r="E12" s="393"/>
      <c r="K12" s="215" t="s">
        <v>43</v>
      </c>
      <c r="Q12" s="215" t="s">
        <v>43</v>
      </c>
      <c r="W12" s="215" t="s">
        <v>43</v>
      </c>
    </row>
    <row r="13" spans="1:23" ht="36" x14ac:dyDescent="0.2">
      <c r="A13" s="137" t="s">
        <v>29</v>
      </c>
      <c r="B13" s="212" t="s">
        <v>30</v>
      </c>
      <c r="C13" s="209" t="s">
        <v>37</v>
      </c>
      <c r="D13" s="209" t="s">
        <v>38</v>
      </c>
      <c r="E13" s="210" t="s">
        <v>1</v>
      </c>
      <c r="F13" s="23"/>
      <c r="G13" s="137" t="s">
        <v>29</v>
      </c>
      <c r="H13" s="212" t="s">
        <v>30</v>
      </c>
      <c r="I13" s="209" t="s">
        <v>37</v>
      </c>
      <c r="J13" s="209" t="s">
        <v>38</v>
      </c>
      <c r="K13" s="210" t="s">
        <v>1</v>
      </c>
      <c r="M13" s="137" t="s">
        <v>29</v>
      </c>
      <c r="N13" s="212" t="s">
        <v>30</v>
      </c>
      <c r="O13" s="209" t="s">
        <v>37</v>
      </c>
      <c r="P13" s="209" t="s">
        <v>38</v>
      </c>
      <c r="Q13" s="210" t="s">
        <v>1</v>
      </c>
      <c r="S13" s="137" t="s">
        <v>29</v>
      </c>
      <c r="T13" s="212" t="s">
        <v>30</v>
      </c>
      <c r="U13" s="209" t="s">
        <v>37</v>
      </c>
      <c r="V13" s="209" t="s">
        <v>38</v>
      </c>
      <c r="W13" s="210" t="s">
        <v>1</v>
      </c>
    </row>
    <row r="14" spans="1:23" x14ac:dyDescent="0.2">
      <c r="A14" s="358">
        <v>2015</v>
      </c>
      <c r="B14" s="77" t="s">
        <v>39</v>
      </c>
      <c r="C14" s="77">
        <v>1215528.3676383866</v>
      </c>
      <c r="D14" s="77">
        <v>1535996.885003427</v>
      </c>
      <c r="E14" s="78">
        <v>2751525.2526418134</v>
      </c>
      <c r="F14" s="50"/>
      <c r="G14" s="358">
        <v>2015</v>
      </c>
      <c r="H14" s="77" t="s">
        <v>39</v>
      </c>
      <c r="I14" s="88" t="s">
        <v>175</v>
      </c>
      <c r="J14" s="88" t="s">
        <v>175</v>
      </c>
      <c r="K14" s="89" t="s">
        <v>175</v>
      </c>
      <c r="L14" s="50"/>
      <c r="M14" s="358">
        <v>2015</v>
      </c>
      <c r="N14" s="77" t="s">
        <v>39</v>
      </c>
      <c r="O14" s="88" t="s">
        <v>175</v>
      </c>
      <c r="P14" s="88" t="s">
        <v>175</v>
      </c>
      <c r="Q14" s="89" t="s">
        <v>175</v>
      </c>
      <c r="R14" s="50"/>
      <c r="S14" s="358">
        <v>2015</v>
      </c>
      <c r="T14" s="77" t="s">
        <v>39</v>
      </c>
      <c r="U14" s="88" t="s">
        <v>175</v>
      </c>
      <c r="V14" s="88" t="s">
        <v>175</v>
      </c>
      <c r="W14" s="89" t="s">
        <v>175</v>
      </c>
    </row>
    <row r="15" spans="1:23" x14ac:dyDescent="0.2">
      <c r="A15" s="358"/>
      <c r="B15" s="79" t="s">
        <v>40</v>
      </c>
      <c r="C15" s="80">
        <v>1516723.2568663191</v>
      </c>
      <c r="D15" s="80">
        <v>1589860.5651750364</v>
      </c>
      <c r="E15" s="81">
        <v>3106583.8220413555</v>
      </c>
      <c r="F15" s="50"/>
      <c r="G15" s="358"/>
      <c r="H15" s="79" t="s">
        <v>40</v>
      </c>
      <c r="I15" s="90" t="s">
        <v>175</v>
      </c>
      <c r="J15" s="90" t="s">
        <v>175</v>
      </c>
      <c r="K15" s="91" t="s">
        <v>175</v>
      </c>
      <c r="L15" s="50"/>
      <c r="M15" s="358"/>
      <c r="N15" s="79" t="s">
        <v>40</v>
      </c>
      <c r="O15" s="90" t="s">
        <v>175</v>
      </c>
      <c r="P15" s="90" t="s">
        <v>175</v>
      </c>
      <c r="Q15" s="91" t="s">
        <v>175</v>
      </c>
      <c r="R15" s="50"/>
      <c r="S15" s="358"/>
      <c r="T15" s="79" t="s">
        <v>40</v>
      </c>
      <c r="U15" s="90" t="s">
        <v>175</v>
      </c>
      <c r="V15" s="90" t="s">
        <v>175</v>
      </c>
      <c r="W15" s="91" t="s">
        <v>175</v>
      </c>
    </row>
    <row r="16" spans="1:23" x14ac:dyDescent="0.2">
      <c r="A16" s="358"/>
      <c r="B16" s="82" t="s">
        <v>41</v>
      </c>
      <c r="C16" s="83">
        <v>1655818.1198290384</v>
      </c>
      <c r="D16" s="83">
        <v>1662398.5829849627</v>
      </c>
      <c r="E16" s="84">
        <v>3318216.7028140011</v>
      </c>
      <c r="F16" s="50"/>
      <c r="G16" s="358"/>
      <c r="H16" s="82" t="s">
        <v>41</v>
      </c>
      <c r="I16" s="92" t="s">
        <v>175</v>
      </c>
      <c r="J16" s="92" t="s">
        <v>175</v>
      </c>
      <c r="K16" s="93" t="s">
        <v>175</v>
      </c>
      <c r="L16" s="50"/>
      <c r="M16" s="358"/>
      <c r="N16" s="82" t="s">
        <v>41</v>
      </c>
      <c r="O16" s="92" t="s">
        <v>175</v>
      </c>
      <c r="P16" s="92" t="s">
        <v>175</v>
      </c>
      <c r="Q16" s="93" t="s">
        <v>175</v>
      </c>
      <c r="R16" s="50"/>
      <c r="S16" s="358"/>
      <c r="T16" s="82" t="s">
        <v>41</v>
      </c>
      <c r="U16" s="92" t="s">
        <v>175</v>
      </c>
      <c r="V16" s="92" t="s">
        <v>175</v>
      </c>
      <c r="W16" s="93" t="s">
        <v>175</v>
      </c>
    </row>
    <row r="17" spans="1:23" x14ac:dyDescent="0.2">
      <c r="A17" s="359"/>
      <c r="B17" s="85" t="s">
        <v>42</v>
      </c>
      <c r="C17" s="86">
        <v>1698158.3684462495</v>
      </c>
      <c r="D17" s="86">
        <v>1616875.5966518926</v>
      </c>
      <c r="E17" s="87">
        <v>3315033.9650981422</v>
      </c>
      <c r="F17" s="50"/>
      <c r="G17" s="359"/>
      <c r="H17" s="85" t="s">
        <v>42</v>
      </c>
      <c r="I17" s="94" t="s">
        <v>175</v>
      </c>
      <c r="J17" s="94" t="s">
        <v>175</v>
      </c>
      <c r="K17" s="95" t="s">
        <v>175</v>
      </c>
      <c r="L17" s="50"/>
      <c r="M17" s="359"/>
      <c r="N17" s="85" t="s">
        <v>42</v>
      </c>
      <c r="O17" s="94" t="s">
        <v>175</v>
      </c>
      <c r="P17" s="94" t="s">
        <v>175</v>
      </c>
      <c r="Q17" s="95" t="s">
        <v>175</v>
      </c>
      <c r="R17" s="50"/>
      <c r="S17" s="359"/>
      <c r="T17" s="85" t="s">
        <v>42</v>
      </c>
      <c r="U17" s="94" t="s">
        <v>175</v>
      </c>
      <c r="V17" s="94" t="s">
        <v>175</v>
      </c>
      <c r="W17" s="95" t="s">
        <v>175</v>
      </c>
    </row>
    <row r="18" spans="1:23" x14ac:dyDescent="0.2">
      <c r="A18" s="358">
        <v>2016</v>
      </c>
      <c r="B18" s="77" t="s">
        <v>39</v>
      </c>
      <c r="C18" s="77">
        <v>1318150.7889013418</v>
      </c>
      <c r="D18" s="77">
        <v>1379319.3048496046</v>
      </c>
      <c r="E18" s="78">
        <v>2697470.0937509467</v>
      </c>
      <c r="F18" s="50"/>
      <c r="G18" s="358">
        <v>2016</v>
      </c>
      <c r="H18" s="77" t="s">
        <v>39</v>
      </c>
      <c r="I18" s="88">
        <v>8.4426183703418811</v>
      </c>
      <c r="J18" s="88">
        <v>-10.200383977567306</v>
      </c>
      <c r="K18" s="89">
        <v>-1.9645525273288666</v>
      </c>
      <c r="L18" s="50"/>
      <c r="M18" s="358">
        <v>2016</v>
      </c>
      <c r="N18" s="77" t="s">
        <v>39</v>
      </c>
      <c r="O18" s="88">
        <v>8.4426183703418811</v>
      </c>
      <c r="P18" s="88">
        <v>-10.200383977567306</v>
      </c>
      <c r="Q18" s="89">
        <v>-1.9645525273288666</v>
      </c>
      <c r="R18" s="50"/>
      <c r="S18" s="358">
        <v>2016</v>
      </c>
      <c r="T18" s="77" t="s">
        <v>39</v>
      </c>
      <c r="U18" s="88" t="s">
        <v>175</v>
      </c>
      <c r="V18" s="88" t="s">
        <v>175</v>
      </c>
      <c r="W18" s="89" t="s">
        <v>175</v>
      </c>
    </row>
    <row r="19" spans="1:23" x14ac:dyDescent="0.2">
      <c r="A19" s="358"/>
      <c r="B19" s="79" t="s">
        <v>40</v>
      </c>
      <c r="C19" s="80">
        <v>1624878.9591732968</v>
      </c>
      <c r="D19" s="80">
        <v>1578785.1549021956</v>
      </c>
      <c r="E19" s="81">
        <v>3203664.1140754926</v>
      </c>
      <c r="F19" s="50"/>
      <c r="G19" s="358"/>
      <c r="H19" s="79" t="s">
        <v>40</v>
      </c>
      <c r="I19" s="90">
        <v>7.1308791381254899</v>
      </c>
      <c r="J19" s="90">
        <v>-0.69662777450055779</v>
      </c>
      <c r="K19" s="91">
        <v>3.1249854372300545</v>
      </c>
      <c r="L19" s="50"/>
      <c r="M19" s="358"/>
      <c r="N19" s="79" t="s">
        <v>40</v>
      </c>
      <c r="O19" s="90">
        <v>7.7144477353231267</v>
      </c>
      <c r="P19" s="90">
        <v>-5.3666231778127234</v>
      </c>
      <c r="Q19" s="91">
        <v>0.73445428541456526</v>
      </c>
      <c r="R19" s="50"/>
      <c r="S19" s="358"/>
      <c r="T19" s="79" t="s">
        <v>40</v>
      </c>
      <c r="U19" s="90" t="s">
        <v>175</v>
      </c>
      <c r="V19" s="90" t="s">
        <v>175</v>
      </c>
      <c r="W19" s="91" t="s">
        <v>175</v>
      </c>
    </row>
    <row r="20" spans="1:23" x14ac:dyDescent="0.2">
      <c r="A20" s="358"/>
      <c r="B20" s="82" t="s">
        <v>41</v>
      </c>
      <c r="C20" s="83">
        <v>1503528.1818344519</v>
      </c>
      <c r="D20" s="83">
        <v>1565220.7421029082</v>
      </c>
      <c r="E20" s="84">
        <v>3068748.9239373603</v>
      </c>
      <c r="F20" s="50"/>
      <c r="G20" s="358"/>
      <c r="H20" s="82" t="s">
        <v>41</v>
      </c>
      <c r="I20" s="92">
        <v>-9.1972624390842093</v>
      </c>
      <c r="J20" s="92">
        <v>-5.84564026201011</v>
      </c>
      <c r="K20" s="93">
        <v>-7.5181279952295066</v>
      </c>
      <c r="L20" s="50"/>
      <c r="M20" s="358"/>
      <c r="N20" s="82" t="s">
        <v>41</v>
      </c>
      <c r="O20" s="92">
        <v>1.3328909744625417</v>
      </c>
      <c r="P20" s="92">
        <v>-5.5329295149175177</v>
      </c>
      <c r="Q20" s="93">
        <v>-2.2497310006105553</v>
      </c>
      <c r="R20" s="50"/>
      <c r="S20" s="358"/>
      <c r="T20" s="82" t="s">
        <v>41</v>
      </c>
      <c r="U20" s="92" t="s">
        <v>175</v>
      </c>
      <c r="V20" s="92" t="s">
        <v>175</v>
      </c>
      <c r="W20" s="93" t="s">
        <v>175</v>
      </c>
    </row>
    <row r="21" spans="1:23" x14ac:dyDescent="0.2">
      <c r="A21" s="359"/>
      <c r="B21" s="85" t="s">
        <v>42</v>
      </c>
      <c r="C21" s="86">
        <v>1926770.5369482411</v>
      </c>
      <c r="D21" s="86">
        <v>1671026.7959369631</v>
      </c>
      <c r="E21" s="87">
        <v>3597797.3328852043</v>
      </c>
      <c r="F21" s="50"/>
      <c r="G21" s="359"/>
      <c r="H21" s="85" t="s">
        <v>42</v>
      </c>
      <c r="I21" s="94">
        <v>13.462358561478748</v>
      </c>
      <c r="J21" s="94">
        <v>3.3491258942371704</v>
      </c>
      <c r="K21" s="95">
        <v>8.5297276216200313</v>
      </c>
      <c r="L21" s="50"/>
      <c r="M21" s="359"/>
      <c r="N21" s="85" t="s">
        <v>42</v>
      </c>
      <c r="O21" s="94">
        <v>4.7172131697541753</v>
      </c>
      <c r="P21" s="94">
        <v>-3.2907931359675291</v>
      </c>
      <c r="Q21" s="95">
        <v>0.61098810398869663</v>
      </c>
      <c r="R21" s="50"/>
      <c r="S21" s="359"/>
      <c r="T21" s="85" t="s">
        <v>42</v>
      </c>
      <c r="U21" s="94">
        <v>4.7172131697541753</v>
      </c>
      <c r="V21" s="94">
        <v>-3.2907931359675291</v>
      </c>
      <c r="W21" s="95">
        <v>0.61098810398869663</v>
      </c>
    </row>
    <row r="22" spans="1:23" x14ac:dyDescent="0.2">
      <c r="A22" s="358">
        <v>2017</v>
      </c>
      <c r="B22" s="77" t="s">
        <v>39</v>
      </c>
      <c r="C22" s="77">
        <v>1410460.9754909996</v>
      </c>
      <c r="D22" s="77">
        <v>1380591.1247012499</v>
      </c>
      <c r="E22" s="78">
        <v>2791052.1001922493</v>
      </c>
      <c r="F22" s="50"/>
      <c r="G22" s="358">
        <v>2017</v>
      </c>
      <c r="H22" s="77" t="s">
        <v>39</v>
      </c>
      <c r="I22" s="88">
        <v>7.0030065882369152</v>
      </c>
      <c r="J22" s="88">
        <v>9.2206340270428733E-2</v>
      </c>
      <c r="K22" s="89">
        <v>3.4692509347220568</v>
      </c>
      <c r="L22" s="50"/>
      <c r="M22" s="358">
        <v>2017</v>
      </c>
      <c r="N22" s="77" t="s">
        <v>39</v>
      </c>
      <c r="O22" s="88">
        <v>7.0030065882369152</v>
      </c>
      <c r="P22" s="88">
        <v>9.2206340270428733E-2</v>
      </c>
      <c r="Q22" s="89">
        <v>3.4692509347220568</v>
      </c>
      <c r="R22" s="50"/>
      <c r="S22" s="358">
        <v>2017</v>
      </c>
      <c r="T22" s="77" t="s">
        <v>39</v>
      </c>
      <c r="U22" s="88">
        <v>4.4723671686933475</v>
      </c>
      <c r="V22" s="88">
        <v>-0.84549284668329339</v>
      </c>
      <c r="W22" s="89">
        <v>1.8006947235118309</v>
      </c>
    </row>
    <row r="23" spans="1:23" x14ac:dyDescent="0.2">
      <c r="A23" s="358"/>
      <c r="B23" s="79" t="s">
        <v>40</v>
      </c>
      <c r="C23" s="80">
        <v>1858280.6651581756</v>
      </c>
      <c r="D23" s="80">
        <v>1559337.3568927003</v>
      </c>
      <c r="E23" s="81">
        <v>3417618.0220508757</v>
      </c>
      <c r="F23" s="50"/>
      <c r="G23" s="358"/>
      <c r="H23" s="79" t="s">
        <v>40</v>
      </c>
      <c r="I23" s="90">
        <v>14.36425185194279</v>
      </c>
      <c r="J23" s="90">
        <v>-1.2318204252876996</v>
      </c>
      <c r="K23" s="91">
        <v>6.6784126037234604</v>
      </c>
      <c r="L23" s="50"/>
      <c r="M23" s="358"/>
      <c r="N23" s="79" t="s">
        <v>40</v>
      </c>
      <c r="O23" s="90">
        <v>11.067230726689758</v>
      </c>
      <c r="P23" s="90">
        <v>-0.61444679879137931</v>
      </c>
      <c r="Q23" s="91">
        <v>5.2114712796874407</v>
      </c>
      <c r="R23" s="50"/>
      <c r="S23" s="358"/>
      <c r="T23" s="79" t="s">
        <v>40</v>
      </c>
      <c r="U23" s="90">
        <v>6.3845279485538864</v>
      </c>
      <c r="V23" s="90">
        <v>-0.98122341600915819</v>
      </c>
      <c r="W23" s="91">
        <v>2.719172154884264</v>
      </c>
    </row>
    <row r="24" spans="1:23" x14ac:dyDescent="0.2">
      <c r="A24" s="358"/>
      <c r="B24" s="82" t="s">
        <v>41</v>
      </c>
      <c r="C24" s="83">
        <v>1347666.3806259274</v>
      </c>
      <c r="D24" s="83">
        <v>1855501.0578255299</v>
      </c>
      <c r="E24" s="84">
        <v>3203167.4384514573</v>
      </c>
      <c r="F24" s="50"/>
      <c r="G24" s="358"/>
      <c r="H24" s="82" t="s">
        <v>41</v>
      </c>
      <c r="I24" s="92">
        <v>-10.36640370906502</v>
      </c>
      <c r="J24" s="92">
        <v>18.545647135535901</v>
      </c>
      <c r="K24" s="93">
        <v>4.3802382614486213</v>
      </c>
      <c r="L24" s="50"/>
      <c r="M24" s="358"/>
      <c r="N24" s="82" t="s">
        <v>41</v>
      </c>
      <c r="O24" s="92">
        <v>3.8198106050421954</v>
      </c>
      <c r="P24" s="92">
        <v>6.0155820203508625</v>
      </c>
      <c r="Q24" s="93">
        <v>4.9270923872547723</v>
      </c>
      <c r="R24" s="50"/>
      <c r="S24" s="358"/>
      <c r="T24" s="82" t="s">
        <v>41</v>
      </c>
      <c r="U24" s="92">
        <v>6.4846323332234945</v>
      </c>
      <c r="V24" s="92">
        <v>5.3134343249685356</v>
      </c>
      <c r="W24" s="93">
        <v>5.8992485745220646</v>
      </c>
    </row>
    <row r="25" spans="1:23" x14ac:dyDescent="0.2">
      <c r="A25" s="359"/>
      <c r="B25" s="85" t="s">
        <v>42</v>
      </c>
      <c r="C25" s="86">
        <v>1592841.8634680286</v>
      </c>
      <c r="D25" s="86">
        <v>2090150.409363176</v>
      </c>
      <c r="E25" s="87">
        <v>3682992.2728312048</v>
      </c>
      <c r="F25" s="50"/>
      <c r="G25" s="359"/>
      <c r="H25" s="85" t="s">
        <v>42</v>
      </c>
      <c r="I25" s="94">
        <v>-17.331003722379567</v>
      </c>
      <c r="J25" s="94">
        <v>25.0818008691001</v>
      </c>
      <c r="K25" s="95">
        <v>2.3679749597701694</v>
      </c>
      <c r="L25" s="50"/>
      <c r="M25" s="359"/>
      <c r="N25" s="85" t="s">
        <v>42</v>
      </c>
      <c r="O25" s="94">
        <v>-2.5744567060593804</v>
      </c>
      <c r="P25" s="94">
        <v>11.159003415327561</v>
      </c>
      <c r="Q25" s="95">
        <v>4.1944841799533172</v>
      </c>
      <c r="R25" s="50"/>
      <c r="S25" s="359"/>
      <c r="T25" s="85" t="s">
        <v>42</v>
      </c>
      <c r="U25" s="94">
        <v>-2.5744567060593804</v>
      </c>
      <c r="V25" s="94">
        <v>11.159003415327561</v>
      </c>
      <c r="W25" s="95">
        <v>4.1944841799533172</v>
      </c>
    </row>
    <row r="26" spans="1:23" x14ac:dyDescent="0.2">
      <c r="A26" s="358">
        <v>2018</v>
      </c>
      <c r="B26" s="77" t="s">
        <v>39</v>
      </c>
      <c r="C26" s="77">
        <v>1211065.1030893025</v>
      </c>
      <c r="D26" s="77">
        <v>1713246.8758089019</v>
      </c>
      <c r="E26" s="78">
        <v>2924311.9788982044</v>
      </c>
      <c r="F26" s="50"/>
      <c r="G26" s="358">
        <v>2018</v>
      </c>
      <c r="H26" s="77" t="s">
        <v>39</v>
      </c>
      <c r="I26" s="88">
        <v>-14.136929405812504</v>
      </c>
      <c r="J26" s="88">
        <v>24.095168015775581</v>
      </c>
      <c r="K26" s="89">
        <v>4.7745392748768767</v>
      </c>
      <c r="L26" s="50"/>
      <c r="M26" s="358">
        <v>2018</v>
      </c>
      <c r="N26" s="77" t="s">
        <v>39</v>
      </c>
      <c r="O26" s="88">
        <v>-14.136929405812504</v>
      </c>
      <c r="P26" s="88">
        <v>24.095168015775581</v>
      </c>
      <c r="Q26" s="89">
        <v>4.7745392748768767</v>
      </c>
      <c r="R26" s="50"/>
      <c r="S26" s="358">
        <v>2018</v>
      </c>
      <c r="T26" s="77" t="s">
        <v>39</v>
      </c>
      <c r="U26" s="88">
        <v>-7.0493367405022767</v>
      </c>
      <c r="V26" s="88">
        <v>16.505390132546349</v>
      </c>
      <c r="W26" s="89">
        <v>4.4768619435517021</v>
      </c>
    </row>
    <row r="27" spans="1:23" x14ac:dyDescent="0.2">
      <c r="A27" s="358"/>
      <c r="B27" s="79" t="s">
        <v>40</v>
      </c>
      <c r="C27" s="80">
        <v>1383577.3634318449</v>
      </c>
      <c r="D27" s="80">
        <v>1930430.6669461327</v>
      </c>
      <c r="E27" s="81">
        <v>3314008.0303779775</v>
      </c>
      <c r="F27" s="50"/>
      <c r="G27" s="358"/>
      <c r="H27" s="79" t="s">
        <v>40</v>
      </c>
      <c r="I27" s="90">
        <v>-25.545296285258623</v>
      </c>
      <c r="J27" s="90">
        <v>23.798141461377664</v>
      </c>
      <c r="K27" s="91">
        <v>-3.0316434137576009</v>
      </c>
      <c r="L27" s="50"/>
      <c r="M27" s="358"/>
      <c r="N27" s="79" t="s">
        <v>40</v>
      </c>
      <c r="O27" s="90">
        <v>-20.622589615071284</v>
      </c>
      <c r="P27" s="90">
        <v>23.9376252030298</v>
      </c>
      <c r="Q27" s="91">
        <v>0.47755616660696276</v>
      </c>
      <c r="R27" s="50"/>
      <c r="S27" s="358"/>
      <c r="T27" s="79" t="s">
        <v>40</v>
      </c>
      <c r="U27" s="90">
        <v>-17.373975769202143</v>
      </c>
      <c r="V27" s="90">
        <v>22.880711071341906</v>
      </c>
      <c r="W27" s="91">
        <v>1.9359934167664905</v>
      </c>
    </row>
    <row r="28" spans="1:23" x14ac:dyDescent="0.2">
      <c r="A28" s="358"/>
      <c r="B28" s="82" t="s">
        <v>41</v>
      </c>
      <c r="C28" s="83">
        <v>1394724.243454</v>
      </c>
      <c r="D28" s="83">
        <v>1971032.2944549068</v>
      </c>
      <c r="E28" s="84">
        <v>3365756.537908907</v>
      </c>
      <c r="F28" s="50"/>
      <c r="G28" s="358"/>
      <c r="H28" s="82" t="s">
        <v>41</v>
      </c>
      <c r="I28" s="92">
        <v>3.4918035727964369</v>
      </c>
      <c r="J28" s="92">
        <v>6.2264171794527812</v>
      </c>
      <c r="K28" s="93">
        <v>5.0758851225102264</v>
      </c>
      <c r="L28" s="50"/>
      <c r="M28" s="358"/>
      <c r="N28" s="82" t="s">
        <v>41</v>
      </c>
      <c r="O28" s="92">
        <v>-13.582883237577425</v>
      </c>
      <c r="P28" s="92">
        <v>17.084607146362995</v>
      </c>
      <c r="Q28" s="93">
        <v>2.0425234206477239</v>
      </c>
      <c r="R28" s="50"/>
      <c r="S28" s="358"/>
      <c r="T28" s="82" t="s">
        <v>41</v>
      </c>
      <c r="U28" s="92">
        <v>-14.686592704587575</v>
      </c>
      <c r="V28" s="92">
        <v>19.151198848208285</v>
      </c>
      <c r="W28" s="93">
        <v>2.1325266135902243</v>
      </c>
    </row>
    <row r="29" spans="1:23" x14ac:dyDescent="0.2">
      <c r="A29" s="359"/>
      <c r="B29" s="85" t="s">
        <v>42</v>
      </c>
      <c r="C29" s="86">
        <v>1537836.4453392783</v>
      </c>
      <c r="D29" s="86">
        <v>2190812.1107983836</v>
      </c>
      <c r="E29" s="87">
        <v>3728648.5561376619</v>
      </c>
      <c r="F29" s="50"/>
      <c r="G29" s="359"/>
      <c r="H29" s="85" t="s">
        <v>42</v>
      </c>
      <c r="I29" s="94">
        <v>-3.453288075251193</v>
      </c>
      <c r="J29" s="94">
        <v>4.8160027615369971</v>
      </c>
      <c r="K29" s="95">
        <v>1.2396518896674147</v>
      </c>
      <c r="L29" s="50"/>
      <c r="M29" s="359"/>
      <c r="N29" s="85" t="s">
        <v>42</v>
      </c>
      <c r="O29" s="94">
        <v>-10.984365939347619</v>
      </c>
      <c r="P29" s="94">
        <v>13.360414170898016</v>
      </c>
      <c r="Q29" s="95">
        <v>1.816711425969797</v>
      </c>
      <c r="R29" s="50"/>
      <c r="S29" s="359"/>
      <c r="T29" s="85" t="s">
        <v>42</v>
      </c>
      <c r="U29" s="94">
        <v>-10.984365939347619</v>
      </c>
      <c r="V29" s="94">
        <v>13.360414170898016</v>
      </c>
      <c r="W29" s="95">
        <v>1.816711425969797</v>
      </c>
    </row>
    <row r="30" spans="1:23" x14ac:dyDescent="0.2">
      <c r="A30" s="358">
        <v>2019</v>
      </c>
      <c r="B30" s="77" t="s">
        <v>39</v>
      </c>
      <c r="C30" s="77">
        <v>1216982.0169037313</v>
      </c>
      <c r="D30" s="77">
        <v>1676596.7442314301</v>
      </c>
      <c r="E30" s="78">
        <v>2893578.7611351614</v>
      </c>
      <c r="F30" s="50"/>
      <c r="G30" s="358">
        <v>2019</v>
      </c>
      <c r="H30" s="77" t="s">
        <v>39</v>
      </c>
      <c r="I30" s="88">
        <v>0.48857107676005818</v>
      </c>
      <c r="J30" s="88">
        <v>-2.1392206864622176</v>
      </c>
      <c r="K30" s="89">
        <v>-1.0509555062802267</v>
      </c>
      <c r="L30" s="50"/>
      <c r="M30" s="358">
        <v>2019</v>
      </c>
      <c r="N30" s="77" t="s">
        <v>39</v>
      </c>
      <c r="O30" s="88">
        <v>0.48857107676005818</v>
      </c>
      <c r="P30" s="88">
        <v>-2.1392206864622176</v>
      </c>
      <c r="Q30" s="89">
        <v>-1.0509555062802267</v>
      </c>
      <c r="R30" s="50"/>
      <c r="S30" s="358">
        <v>2019</v>
      </c>
      <c r="T30" s="77" t="s">
        <v>39</v>
      </c>
      <c r="U30" s="88">
        <v>-7.9325378325927893</v>
      </c>
      <c r="V30" s="88">
        <v>7.6284031089330018</v>
      </c>
      <c r="W30" s="89">
        <v>0.55867608200168561</v>
      </c>
    </row>
    <row r="31" spans="1:23" x14ac:dyDescent="0.2">
      <c r="A31" s="358"/>
      <c r="B31" s="79" t="s">
        <v>40</v>
      </c>
      <c r="C31" s="80">
        <v>1330250.229391855</v>
      </c>
      <c r="D31" s="80">
        <v>1985621.5578938748</v>
      </c>
      <c r="E31" s="81">
        <v>3315871.7872857298</v>
      </c>
      <c r="F31" s="50"/>
      <c r="G31" s="358"/>
      <c r="H31" s="79" t="s">
        <v>40</v>
      </c>
      <c r="I31" s="90">
        <v>-3.8542936195281818</v>
      </c>
      <c r="J31" s="90">
        <v>2.8589936894782175</v>
      </c>
      <c r="K31" s="91">
        <v>5.6238756534932044E-2</v>
      </c>
      <c r="L31" s="50"/>
      <c r="M31" s="358"/>
      <c r="N31" s="79" t="s">
        <v>40</v>
      </c>
      <c r="O31" s="90">
        <v>-1.8272351908711459</v>
      </c>
      <c r="P31" s="90">
        <v>0.50884742551207118</v>
      </c>
      <c r="Q31" s="91">
        <v>-0.46277620917750673</v>
      </c>
      <c r="R31" s="50"/>
      <c r="S31" s="358"/>
      <c r="T31" s="79" t="s">
        <v>40</v>
      </c>
      <c r="U31" s="90">
        <v>-1.0001132475051744</v>
      </c>
      <c r="V31" s="90">
        <v>3.0929440155684329</v>
      </c>
      <c r="W31" s="91">
        <v>1.3667278682874651</v>
      </c>
    </row>
    <row r="32" spans="1:23" x14ac:dyDescent="0.2">
      <c r="A32" s="358"/>
      <c r="B32" s="82" t="s">
        <v>41</v>
      </c>
      <c r="C32" s="83">
        <v>1356067.0228795933</v>
      </c>
      <c r="D32" s="83">
        <v>2221002.22308623</v>
      </c>
      <c r="E32" s="84">
        <v>3577069.2459658235</v>
      </c>
      <c r="F32" s="50"/>
      <c r="G32" s="358"/>
      <c r="H32" s="82" t="s">
        <v>41</v>
      </c>
      <c r="I32" s="92">
        <v>-2.7716748135583447</v>
      </c>
      <c r="J32" s="92">
        <v>12.682183307425365</v>
      </c>
      <c r="K32" s="93">
        <v>6.2783123400898644</v>
      </c>
      <c r="L32" s="50"/>
      <c r="M32" s="358"/>
      <c r="N32" s="82" t="s">
        <v>41</v>
      </c>
      <c r="O32" s="92">
        <v>-2.1574211411741762</v>
      </c>
      <c r="P32" s="92">
        <v>4.7822718499558547</v>
      </c>
      <c r="Q32" s="93">
        <v>1.8996438262989246</v>
      </c>
      <c r="R32" s="50"/>
      <c r="S32" s="358"/>
      <c r="T32" s="82" t="s">
        <v>41</v>
      </c>
      <c r="U32" s="92">
        <v>-2.5271871710394245</v>
      </c>
      <c r="V32" s="92">
        <v>4.7914222662376993</v>
      </c>
      <c r="W32" s="93">
        <v>1.7167031615314743</v>
      </c>
    </row>
    <row r="33" spans="1:25" x14ac:dyDescent="0.2">
      <c r="A33" s="359"/>
      <c r="B33" s="85" t="s">
        <v>42</v>
      </c>
      <c r="C33" s="86">
        <v>1202760.1656777482</v>
      </c>
      <c r="D33" s="86">
        <v>2130674.7449673521</v>
      </c>
      <c r="E33" s="87">
        <v>3333434.9106451003</v>
      </c>
      <c r="F33" s="50"/>
      <c r="G33" s="359"/>
      <c r="H33" s="85" t="s">
        <v>42</v>
      </c>
      <c r="I33" s="94">
        <v>-21.788811201415214</v>
      </c>
      <c r="J33" s="94">
        <v>-2.7449805272947825</v>
      </c>
      <c r="K33" s="95">
        <v>-10.599380433481919</v>
      </c>
      <c r="L33" s="50"/>
      <c r="M33" s="359"/>
      <c r="N33" s="85" t="s">
        <v>42</v>
      </c>
      <c r="O33" s="94">
        <v>-7.6194724280501003</v>
      </c>
      <c r="P33" s="94">
        <v>2.6695629524650988</v>
      </c>
      <c r="Q33" s="95">
        <v>-1.5958507855075355</v>
      </c>
      <c r="R33" s="50"/>
      <c r="S33" s="359"/>
      <c r="T33" s="85" t="s">
        <v>42</v>
      </c>
      <c r="U33" s="94">
        <v>-7.6194724280501003</v>
      </c>
      <c r="V33" s="94">
        <v>2.6695629524650988</v>
      </c>
      <c r="W33" s="95">
        <v>-1.5958507855075355</v>
      </c>
    </row>
    <row r="34" spans="1:25" x14ac:dyDescent="0.2">
      <c r="A34" s="358">
        <v>2020</v>
      </c>
      <c r="B34" s="77" t="s">
        <v>39</v>
      </c>
      <c r="C34" s="77">
        <v>1084592.5522736055</v>
      </c>
      <c r="D34" s="77">
        <v>1717686.4015348337</v>
      </c>
      <c r="E34" s="78">
        <v>2802278.9538084394</v>
      </c>
      <c r="F34" s="50"/>
      <c r="G34" s="358">
        <v>2020</v>
      </c>
      <c r="H34" s="77" t="s">
        <v>39</v>
      </c>
      <c r="I34" s="88">
        <v>-10.878506238486052</v>
      </c>
      <c r="J34" s="88">
        <v>2.4507775912591123</v>
      </c>
      <c r="K34" s="89">
        <v>-3.1552556492675077</v>
      </c>
      <c r="L34" s="50"/>
      <c r="M34" s="358">
        <v>2020</v>
      </c>
      <c r="N34" s="77" t="s">
        <v>39</v>
      </c>
      <c r="O34" s="88">
        <v>-10.878506238486052</v>
      </c>
      <c r="P34" s="88">
        <v>2.4507775912591123</v>
      </c>
      <c r="Q34" s="89">
        <v>-3.1552556492675077</v>
      </c>
      <c r="R34" s="50"/>
      <c r="S34" s="358">
        <v>2020</v>
      </c>
      <c r="T34" s="77" t="s">
        <v>39</v>
      </c>
      <c r="U34" s="88">
        <v>-10.110933648944531</v>
      </c>
      <c r="V34" s="88">
        <v>3.6828141564431593</v>
      </c>
      <c r="W34" s="89">
        <v>-2.0548575747617148</v>
      </c>
    </row>
    <row r="35" spans="1:25" x14ac:dyDescent="0.2">
      <c r="A35" s="358"/>
      <c r="B35" s="79" t="s">
        <v>40</v>
      </c>
      <c r="C35" s="80">
        <v>502743.96433556039</v>
      </c>
      <c r="D35" s="80">
        <v>888595.38555628632</v>
      </c>
      <c r="E35" s="81">
        <v>1391339.3498918468</v>
      </c>
      <c r="F35" s="50"/>
      <c r="G35" s="358"/>
      <c r="H35" s="79" t="s">
        <v>40</v>
      </c>
      <c r="I35" s="90">
        <v>-62.206812430665934</v>
      </c>
      <c r="J35" s="90">
        <v>-55.248502312857198</v>
      </c>
      <c r="K35" s="91">
        <v>-58.040013633013409</v>
      </c>
      <c r="L35" s="50"/>
      <c r="M35" s="358"/>
      <c r="N35" s="79" t="s">
        <v>40</v>
      </c>
      <c r="O35" s="90">
        <v>-37.683871625070189</v>
      </c>
      <c r="P35" s="90">
        <v>-28.833248810465239</v>
      </c>
      <c r="Q35" s="91">
        <v>-32.463939103810823</v>
      </c>
      <c r="R35" s="50"/>
      <c r="S35" s="358"/>
      <c r="T35" s="79" t="s">
        <v>40</v>
      </c>
      <c r="U35" s="90">
        <v>-24.33721941175374</v>
      </c>
      <c r="V35" s="90">
        <v>-11.069747069091118</v>
      </c>
      <c r="W35" s="91">
        <v>-16.534553901309966</v>
      </c>
    </row>
    <row r="36" spans="1:25" x14ac:dyDescent="0.2">
      <c r="A36" s="358"/>
      <c r="B36" s="82" t="s">
        <v>41</v>
      </c>
      <c r="C36" s="83">
        <v>1090351.811926967</v>
      </c>
      <c r="D36" s="83">
        <v>1503947.8615788782</v>
      </c>
      <c r="E36" s="84">
        <v>2594299.6735058501</v>
      </c>
      <c r="F36" s="50"/>
      <c r="G36" s="358"/>
      <c r="H36" s="82" t="s">
        <v>41</v>
      </c>
      <c r="I36" s="92">
        <v>-19.594548534067513</v>
      </c>
      <c r="J36" s="92">
        <v>-32.285170814055149</v>
      </c>
      <c r="K36" s="93">
        <v>-27.474155653216215</v>
      </c>
      <c r="L36" s="50"/>
      <c r="M36" s="358"/>
      <c r="N36" s="82" t="s">
        <v>41</v>
      </c>
      <c r="O36" s="92">
        <v>-31.399358750630334</v>
      </c>
      <c r="P36" s="92">
        <v>-30.136400105073204</v>
      </c>
      <c r="Q36" s="93">
        <v>-30.640124172645123</v>
      </c>
      <c r="R36" s="50"/>
      <c r="S36" s="358"/>
      <c r="T36" s="82" t="s">
        <v>41</v>
      </c>
      <c r="U36" s="92">
        <v>-28.683115110277036</v>
      </c>
      <c r="V36" s="92">
        <v>-22.703998423252301</v>
      </c>
      <c r="W36" s="93">
        <v>-25.11115936296472</v>
      </c>
    </row>
    <row r="37" spans="1:25" x14ac:dyDescent="0.2">
      <c r="A37" s="359"/>
      <c r="B37" s="85" t="s">
        <v>42</v>
      </c>
      <c r="C37" s="86">
        <v>1279797.8819422738</v>
      </c>
      <c r="D37" s="86">
        <v>2118502.1090444932</v>
      </c>
      <c r="E37" s="87">
        <v>3398299.9909867672</v>
      </c>
      <c r="F37" s="50"/>
      <c r="G37" s="359"/>
      <c r="H37" s="85" t="s">
        <v>42</v>
      </c>
      <c r="I37" s="94">
        <v>6.405077127002734</v>
      </c>
      <c r="J37" s="94">
        <v>-0.57130427586897792</v>
      </c>
      <c r="K37" s="95">
        <v>1.945893112672592</v>
      </c>
      <c r="L37" s="50"/>
      <c r="M37" s="359"/>
      <c r="N37" s="85" t="s">
        <v>42</v>
      </c>
      <c r="O37" s="94">
        <v>-22.494317565804135</v>
      </c>
      <c r="P37" s="94">
        <v>-22.275852781696603</v>
      </c>
      <c r="Q37" s="95">
        <v>-22.360875496877743</v>
      </c>
      <c r="R37" s="50"/>
      <c r="S37" s="359"/>
      <c r="T37" s="85" t="s">
        <v>42</v>
      </c>
      <c r="U37" s="94">
        <v>-22.494317565804135</v>
      </c>
      <c r="V37" s="94">
        <v>-22.275852781696603</v>
      </c>
      <c r="W37" s="95">
        <v>-22.360875496877743</v>
      </c>
    </row>
    <row r="38" spans="1:25" x14ac:dyDescent="0.2">
      <c r="A38" s="357">
        <v>2021</v>
      </c>
      <c r="B38" s="104" t="s">
        <v>39</v>
      </c>
      <c r="C38" s="77">
        <v>1231810.1146495191</v>
      </c>
      <c r="D38" s="77">
        <v>2014041.0822169487</v>
      </c>
      <c r="E38" s="78">
        <v>3245851.1968664681</v>
      </c>
      <c r="F38" s="20"/>
      <c r="G38" s="357">
        <v>2021</v>
      </c>
      <c r="H38" s="104" t="s">
        <v>39</v>
      </c>
      <c r="I38" s="88">
        <v>13.573536169624711</v>
      </c>
      <c r="J38" s="88">
        <v>17.253130747108901</v>
      </c>
      <c r="K38" s="89">
        <v>15.828982423580328</v>
      </c>
      <c r="L38" s="20"/>
      <c r="M38" s="357">
        <v>2021</v>
      </c>
      <c r="N38" s="104" t="s">
        <v>39</v>
      </c>
      <c r="O38" s="88">
        <v>13.573536169624711</v>
      </c>
      <c r="P38" s="88">
        <v>17.253130747108901</v>
      </c>
      <c r="Q38" s="89">
        <v>15.828982423580328</v>
      </c>
      <c r="R38" s="20"/>
      <c r="S38" s="357">
        <v>2021</v>
      </c>
      <c r="T38" s="104" t="s">
        <v>39</v>
      </c>
      <c r="U38" s="88">
        <v>-17.471328065009406</v>
      </c>
      <c r="V38" s="88">
        <v>-18.99318872548006</v>
      </c>
      <c r="W38" s="89">
        <v>-18.412220642030441</v>
      </c>
    </row>
    <row r="39" spans="1:25" s="17" customFormat="1" x14ac:dyDescent="0.2">
      <c r="A39" s="358"/>
      <c r="B39" s="149" t="s">
        <v>40</v>
      </c>
      <c r="C39" s="80">
        <v>1218601.5119607698</v>
      </c>
      <c r="D39" s="80">
        <v>2161061.3697757204</v>
      </c>
      <c r="E39" s="81">
        <v>3379662.8817364899</v>
      </c>
      <c r="F39" s="260"/>
      <c r="G39" s="358"/>
      <c r="H39" s="149" t="s">
        <v>40</v>
      </c>
      <c r="I39" s="90">
        <v>142.39008290657563</v>
      </c>
      <c r="J39" s="90">
        <v>143.19970651466232</v>
      </c>
      <c r="K39" s="91">
        <v>142.9071586309409</v>
      </c>
      <c r="L39" s="18"/>
      <c r="M39" s="358"/>
      <c r="N39" s="149" t="s">
        <v>40</v>
      </c>
      <c r="O39" s="90">
        <v>54.372535437211852</v>
      </c>
      <c r="P39" s="90">
        <v>60.19382373279425</v>
      </c>
      <c r="Q39" s="91">
        <v>57.99039394588825</v>
      </c>
      <c r="R39" s="18"/>
      <c r="S39" s="358"/>
      <c r="T39" s="149" t="s">
        <v>40</v>
      </c>
      <c r="U39" s="90">
        <v>16.265580986893013</v>
      </c>
      <c r="V39" s="90">
        <v>12.066666345938648</v>
      </c>
      <c r="W39" s="91">
        <v>13.634497351733344</v>
      </c>
      <c r="Y39" s="18"/>
    </row>
    <row r="40" spans="1:25" s="17" customFormat="1" x14ac:dyDescent="0.2">
      <c r="A40" s="358"/>
      <c r="B40" s="150" t="s">
        <v>41</v>
      </c>
      <c r="C40" s="83">
        <v>1357942.4231055928</v>
      </c>
      <c r="D40" s="83">
        <v>2544565.5068004346</v>
      </c>
      <c r="E40" s="84">
        <v>3902507.9299060279</v>
      </c>
      <c r="F40" s="260"/>
      <c r="G40" s="358"/>
      <c r="H40" s="150" t="s">
        <v>41</v>
      </c>
      <c r="I40" s="92">
        <v>24.541676205014596</v>
      </c>
      <c r="J40" s="92">
        <v>69.192401665380359</v>
      </c>
      <c r="K40" s="93">
        <v>50.42625837562997</v>
      </c>
      <c r="L40" s="18"/>
      <c r="M40" s="358"/>
      <c r="N40" s="150" t="s">
        <v>41</v>
      </c>
      <c r="O40" s="92">
        <v>42.225441591922433</v>
      </c>
      <c r="P40" s="92">
        <v>63.486435872688432</v>
      </c>
      <c r="Q40" s="93">
        <v>55.099428777161805</v>
      </c>
      <c r="R40" s="18"/>
      <c r="S40" s="358"/>
      <c r="T40" s="150" t="s">
        <v>41</v>
      </c>
      <c r="U40" s="92">
        <v>31.122779731391237</v>
      </c>
      <c r="V40" s="92">
        <v>41.616815614867917</v>
      </c>
      <c r="W40" s="93">
        <v>37.593483339679509</v>
      </c>
      <c r="Y40" s="18"/>
    </row>
    <row r="41" spans="1:25" s="23" customFormat="1" x14ac:dyDescent="0.2">
      <c r="A41" s="359"/>
      <c r="B41" s="294" t="s">
        <v>42</v>
      </c>
      <c r="C41" s="151">
        <v>1597042.3560715544</v>
      </c>
      <c r="D41" s="151">
        <v>2579800.852482907</v>
      </c>
      <c r="E41" s="152">
        <v>4176843.2085544611</v>
      </c>
      <c r="F41" s="48"/>
      <c r="G41" s="359"/>
      <c r="H41" s="294" t="s">
        <v>42</v>
      </c>
      <c r="I41" s="279">
        <v>24.788638784728832</v>
      </c>
      <c r="J41" s="279">
        <v>21.774759697854318</v>
      </c>
      <c r="K41" s="281">
        <v>22.909784881635108</v>
      </c>
      <c r="M41" s="359"/>
      <c r="N41" s="294" t="s">
        <v>42</v>
      </c>
      <c r="O41" s="279">
        <v>36.586613782136148</v>
      </c>
      <c r="P41" s="279">
        <v>49.299555238645645</v>
      </c>
      <c r="Q41" s="281">
        <v>44.360402094087405</v>
      </c>
      <c r="S41" s="359"/>
      <c r="T41" s="294" t="s">
        <v>42</v>
      </c>
      <c r="U41" s="279">
        <v>36.586613782136098</v>
      </c>
      <c r="V41" s="279">
        <v>49.299555238645645</v>
      </c>
      <c r="W41" s="281">
        <v>44.360402094087384</v>
      </c>
    </row>
    <row r="42" spans="1:25" s="23" customFormat="1" x14ac:dyDescent="0.2">
      <c r="A42" s="357">
        <v>2022</v>
      </c>
      <c r="B42" s="308" t="s">
        <v>39</v>
      </c>
      <c r="C42" s="77">
        <v>1390920.1108067338</v>
      </c>
      <c r="D42" s="77">
        <v>2442621.8027448501</v>
      </c>
      <c r="E42" s="78">
        <v>3833541.9135515839</v>
      </c>
      <c r="F42" s="48"/>
      <c r="G42" s="357">
        <v>2022</v>
      </c>
      <c r="H42" s="308" t="s">
        <v>39</v>
      </c>
      <c r="I42" s="88">
        <v>12.916763246621565</v>
      </c>
      <c r="J42" s="88">
        <v>21.279641428969498</v>
      </c>
      <c r="K42" s="89">
        <v>18.105904462055243</v>
      </c>
      <c r="M42" s="357">
        <v>2022</v>
      </c>
      <c r="N42" s="308" t="s">
        <v>39</v>
      </c>
      <c r="O42" s="88">
        <v>12.916763246621565</v>
      </c>
      <c r="P42" s="88">
        <v>21.279641428969498</v>
      </c>
      <c r="Q42" s="89">
        <v>18.105904462055243</v>
      </c>
      <c r="S42" s="357">
        <v>2022</v>
      </c>
      <c r="T42" s="308" t="s">
        <v>39</v>
      </c>
      <c r="U42" s="88">
        <v>35.564140797308184</v>
      </c>
      <c r="V42" s="88">
        <v>49.086906719880361</v>
      </c>
      <c r="W42" s="89">
        <v>43.865077577565081</v>
      </c>
    </row>
    <row r="43" spans="1:25" s="23" customFormat="1" x14ac:dyDescent="0.2">
      <c r="A43" s="358"/>
      <c r="B43" s="288" t="s">
        <v>40</v>
      </c>
      <c r="C43" s="139">
        <v>1545299.2022705725</v>
      </c>
      <c r="D43" s="139">
        <v>2453614.7463265029</v>
      </c>
      <c r="E43" s="275">
        <v>3998913.948597075</v>
      </c>
      <c r="F43" s="48"/>
      <c r="G43" s="358"/>
      <c r="H43" s="288" t="s">
        <v>40</v>
      </c>
      <c r="I43" s="261">
        <v>26.809230671652173</v>
      </c>
      <c r="J43" s="261">
        <v>13.537485822586625</v>
      </c>
      <c r="K43" s="277">
        <v>18.322864987717736</v>
      </c>
      <c r="M43" s="358"/>
      <c r="N43" s="288" t="s">
        <v>40</v>
      </c>
      <c r="O43" s="261">
        <v>19.825554253472475</v>
      </c>
      <c r="P43" s="261">
        <v>17.272249133299944</v>
      </c>
      <c r="Q43" s="277">
        <v>18.216575638160904</v>
      </c>
      <c r="S43" s="358"/>
      <c r="T43" s="288" t="s">
        <v>40</v>
      </c>
      <c r="U43" s="261">
        <v>22.209919148345648</v>
      </c>
      <c r="V43" s="261">
        <v>28.509593334581716</v>
      </c>
      <c r="W43" s="277">
        <v>26.102897188700958</v>
      </c>
    </row>
    <row r="44" spans="1:25" s="23" customFormat="1" x14ac:dyDescent="0.2">
      <c r="A44" s="358"/>
      <c r="B44" s="150" t="s">
        <v>41</v>
      </c>
      <c r="C44" s="83">
        <v>1532660.9393264039</v>
      </c>
      <c r="D44" s="83">
        <v>2510127.23497388</v>
      </c>
      <c r="E44" s="84">
        <v>4042788.1743002837</v>
      </c>
      <c r="F44" s="48"/>
      <c r="G44" s="358"/>
      <c r="H44" s="150" t="s">
        <v>41</v>
      </c>
      <c r="I44" s="92">
        <v>12.866415633531304</v>
      </c>
      <c r="J44" s="92">
        <v>-1.3534048046519476</v>
      </c>
      <c r="K44" s="93">
        <v>3.5946177922984157</v>
      </c>
      <c r="M44" s="358"/>
      <c r="N44" s="150" t="s">
        <v>41</v>
      </c>
      <c r="O44" s="92">
        <v>17.344138545551189</v>
      </c>
      <c r="P44" s="92">
        <v>10.219192815227585</v>
      </c>
      <c r="Q44" s="93">
        <v>12.796535064716895</v>
      </c>
      <c r="S44" s="358"/>
      <c r="T44" s="150" t="s">
        <v>41</v>
      </c>
      <c r="U44" s="92">
        <v>19.21661715196603</v>
      </c>
      <c r="V44" s="92">
        <v>12.989052709770066</v>
      </c>
      <c r="W44" s="93">
        <v>15.264369483806494</v>
      </c>
    </row>
    <row r="45" spans="1:25" s="23" customFormat="1" x14ac:dyDescent="0.2">
      <c r="A45" s="359"/>
      <c r="B45" s="294" t="s">
        <v>42</v>
      </c>
      <c r="C45" s="151">
        <v>1721528.9924751124</v>
      </c>
      <c r="D45" s="151">
        <v>2519374.3799584247</v>
      </c>
      <c r="E45" s="152">
        <v>4240903.3724335376</v>
      </c>
      <c r="F45" s="48"/>
      <c r="G45" s="359"/>
      <c r="H45" s="294" t="s">
        <v>42</v>
      </c>
      <c r="I45" s="279">
        <v>7.7948237208795845</v>
      </c>
      <c r="J45" s="279">
        <v>-2.3422921372524774</v>
      </c>
      <c r="K45" s="281">
        <v>1.5336980748494655</v>
      </c>
      <c r="M45" s="359"/>
      <c r="N45" s="294" t="s">
        <v>42</v>
      </c>
      <c r="O45" s="279">
        <v>14.522761702562592</v>
      </c>
      <c r="P45" s="279">
        <v>6.7344637144035158</v>
      </c>
      <c r="Q45" s="281">
        <v>9.597382709644986</v>
      </c>
      <c r="S45" s="359"/>
      <c r="T45" s="294" t="s">
        <v>42</v>
      </c>
      <c r="U45" s="279">
        <v>14.522761702562592</v>
      </c>
      <c r="V45" s="279">
        <v>6.7344637144035158</v>
      </c>
      <c r="W45" s="281">
        <v>9.597382709644986</v>
      </c>
    </row>
    <row r="46" spans="1:25" s="23" customFormat="1" x14ac:dyDescent="0.2">
      <c r="A46" s="322">
        <v>2023</v>
      </c>
      <c r="B46" s="328" t="s">
        <v>39</v>
      </c>
      <c r="C46" s="325">
        <v>1313883.0329991239</v>
      </c>
      <c r="D46" s="325">
        <v>1514268.8582060819</v>
      </c>
      <c r="E46" s="326">
        <v>2828151.8912052056</v>
      </c>
      <c r="F46" s="48"/>
      <c r="G46" s="322">
        <v>2023</v>
      </c>
      <c r="H46" s="328" t="s">
        <v>39</v>
      </c>
      <c r="I46" s="334">
        <v>-5.5385695561572135</v>
      </c>
      <c r="J46" s="334">
        <v>-38.006413579685116</v>
      </c>
      <c r="K46" s="335">
        <v>-26.226138777622886</v>
      </c>
      <c r="M46" s="322">
        <v>2023</v>
      </c>
      <c r="N46" s="328" t="s">
        <v>39</v>
      </c>
      <c r="O46" s="334">
        <v>-5.5385695561572135</v>
      </c>
      <c r="P46" s="334">
        <v>-38.006413579685116</v>
      </c>
      <c r="Q46" s="335">
        <v>-26.226138777622886</v>
      </c>
      <c r="S46" s="322">
        <v>2023</v>
      </c>
      <c r="T46" s="328" t="s">
        <v>39</v>
      </c>
      <c r="U46" s="334">
        <v>9.86369186195477</v>
      </c>
      <c r="V46" s="334">
        <v>-7.5109024676555887</v>
      </c>
      <c r="W46" s="335">
        <v>-1.188804199899951</v>
      </c>
    </row>
    <row r="47" spans="1:25" x14ac:dyDescent="0.2">
      <c r="F47" s="63"/>
      <c r="G47" s="63"/>
      <c r="H47" s="63"/>
    </row>
    <row r="48" spans="1:25" x14ac:dyDescent="0.2">
      <c r="A48" s="241" t="s">
        <v>248</v>
      </c>
      <c r="B48" s="139"/>
      <c r="C48" s="139"/>
      <c r="D48" s="139"/>
      <c r="E48" s="139"/>
      <c r="F48" s="23"/>
      <c r="G48" s="360"/>
      <c r="H48" s="139"/>
      <c r="I48" s="139"/>
      <c r="J48" s="139"/>
      <c r="K48" s="139"/>
    </row>
    <row r="49" spans="1:11" x14ac:dyDescent="0.2">
      <c r="A49" s="404" t="s">
        <v>245</v>
      </c>
      <c r="B49" s="404"/>
      <c r="C49" s="261"/>
      <c r="D49" s="261"/>
      <c r="E49" s="139"/>
      <c r="F49" s="196"/>
      <c r="G49" s="360"/>
      <c r="H49" s="142"/>
      <c r="I49" s="139"/>
      <c r="J49" s="139"/>
      <c r="K49" s="139"/>
    </row>
    <row r="50" spans="1:11" x14ac:dyDescent="0.2">
      <c r="A50" s="404" t="s">
        <v>246</v>
      </c>
      <c r="B50" s="404"/>
      <c r="C50" s="139"/>
      <c r="D50" s="139"/>
      <c r="E50" s="139"/>
      <c r="F50" s="196"/>
      <c r="G50" s="360"/>
      <c r="H50" s="142"/>
      <c r="I50" s="139"/>
      <c r="J50" s="139"/>
      <c r="K50" s="139"/>
    </row>
    <row r="51" spans="1:11" x14ac:dyDescent="0.2">
      <c r="A51" s="242" t="s">
        <v>247</v>
      </c>
      <c r="B51" s="142"/>
      <c r="C51" s="139"/>
      <c r="D51" s="139"/>
      <c r="E51" s="139"/>
      <c r="F51" s="196"/>
      <c r="G51" s="360"/>
      <c r="H51" s="142"/>
      <c r="I51" s="139"/>
      <c r="J51" s="139"/>
      <c r="K51" s="139"/>
    </row>
    <row r="52" spans="1:11" x14ac:dyDescent="0.2">
      <c r="A52" s="238" t="str">
        <f>'Contenido '!A131</f>
        <v>Actualizado el 18 de mayo de 2023</v>
      </c>
      <c r="B52" s="142"/>
      <c r="C52" s="139"/>
      <c r="D52" s="139"/>
      <c r="E52" s="139"/>
      <c r="F52" s="196"/>
      <c r="G52" s="360"/>
      <c r="H52" s="142"/>
      <c r="I52" s="139"/>
      <c r="J52" s="139"/>
      <c r="K52" s="139"/>
    </row>
    <row r="53" spans="1:11" ht="30.75" customHeight="1" x14ac:dyDescent="0.2">
      <c r="G53" s="360"/>
      <c r="H53" s="142"/>
      <c r="I53" s="139"/>
      <c r="J53" s="139"/>
      <c r="K53" s="139"/>
    </row>
    <row r="54" spans="1:11" x14ac:dyDescent="0.2">
      <c r="A54" s="237"/>
      <c r="B54" s="142"/>
      <c r="C54" s="139"/>
      <c r="D54" s="139"/>
      <c r="E54" s="139"/>
      <c r="F54" s="196"/>
      <c r="G54" s="360"/>
      <c r="H54" s="142"/>
      <c r="I54" s="139"/>
      <c r="J54" s="139"/>
      <c r="K54" s="139"/>
    </row>
    <row r="55" spans="1:11" x14ac:dyDescent="0.2">
      <c r="A55" s="205"/>
      <c r="B55" s="139"/>
      <c r="C55" s="139"/>
      <c r="D55" s="139"/>
      <c r="E55" s="139"/>
      <c r="F55" s="196"/>
      <c r="G55" s="360"/>
      <c r="H55" s="139"/>
      <c r="I55" s="139"/>
      <c r="J55" s="139"/>
      <c r="K55" s="139"/>
    </row>
    <row r="56" spans="1:11" x14ac:dyDescent="0.2">
      <c r="A56" s="205"/>
      <c r="B56" s="142"/>
      <c r="C56" s="139"/>
      <c r="D56" s="139"/>
      <c r="E56" s="139"/>
      <c r="F56" s="196"/>
      <c r="G56" s="360"/>
      <c r="H56" s="142"/>
      <c r="I56" s="139"/>
      <c r="J56" s="139"/>
      <c r="K56" s="139"/>
    </row>
    <row r="57" spans="1:11" x14ac:dyDescent="0.2">
      <c r="A57" s="205"/>
      <c r="B57" s="142"/>
      <c r="C57" s="139"/>
      <c r="D57" s="139"/>
      <c r="E57" s="139"/>
      <c r="F57" s="196"/>
      <c r="G57" s="360"/>
      <c r="H57" s="142"/>
      <c r="I57" s="139"/>
      <c r="J57" s="139"/>
      <c r="K57" s="139"/>
    </row>
    <row r="58" spans="1:11" x14ac:dyDescent="0.2">
      <c r="A58" s="205"/>
      <c r="B58" s="142"/>
      <c r="C58" s="139"/>
      <c r="D58" s="139"/>
      <c r="E58" s="139"/>
      <c r="F58" s="196"/>
      <c r="G58" s="360"/>
      <c r="H58" s="142"/>
      <c r="I58" s="139"/>
      <c r="J58" s="139"/>
      <c r="K58" s="139"/>
    </row>
    <row r="59" spans="1:11" x14ac:dyDescent="0.2">
      <c r="A59" s="205"/>
      <c r="B59" s="139"/>
      <c r="C59" s="139"/>
      <c r="D59" s="139"/>
      <c r="E59" s="139"/>
      <c r="F59" s="196"/>
      <c r="G59" s="360"/>
      <c r="H59" s="139"/>
      <c r="I59" s="139"/>
      <c r="J59" s="139"/>
      <c r="K59" s="139"/>
    </row>
    <row r="60" spans="1:11" x14ac:dyDescent="0.2">
      <c r="A60" s="205"/>
      <c r="B60" s="142"/>
      <c r="C60" s="139"/>
      <c r="D60" s="139"/>
      <c r="E60" s="139"/>
      <c r="F60" s="196"/>
      <c r="G60" s="360"/>
      <c r="H60" s="142"/>
      <c r="I60" s="139"/>
      <c r="J60" s="139"/>
      <c r="K60" s="139"/>
    </row>
    <row r="61" spans="1:11" x14ac:dyDescent="0.2">
      <c r="A61" s="205"/>
      <c r="B61" s="142"/>
      <c r="C61" s="139"/>
      <c r="D61" s="139"/>
      <c r="E61" s="139"/>
      <c r="F61" s="196"/>
      <c r="G61" s="360"/>
      <c r="H61" s="142"/>
      <c r="I61" s="139"/>
      <c r="J61" s="139"/>
      <c r="K61" s="139"/>
    </row>
    <row r="62" spans="1:11" x14ac:dyDescent="0.2">
      <c r="A62" s="205"/>
      <c r="B62" s="142"/>
      <c r="C62" s="139"/>
      <c r="D62" s="139"/>
      <c r="E62" s="139"/>
      <c r="F62" s="196"/>
      <c r="G62" s="360"/>
      <c r="H62" s="142"/>
      <c r="I62" s="139"/>
      <c r="J62" s="139"/>
      <c r="K62" s="139"/>
    </row>
    <row r="63" spans="1:11" x14ac:dyDescent="0.2">
      <c r="A63" s="205"/>
      <c r="B63" s="139"/>
      <c r="C63" s="139"/>
      <c r="D63" s="139"/>
      <c r="E63" s="139"/>
      <c r="F63" s="196"/>
      <c r="G63" s="360"/>
      <c r="H63" s="139"/>
      <c r="I63" s="139"/>
      <c r="J63" s="139"/>
      <c r="K63" s="139"/>
    </row>
    <row r="64" spans="1:11" x14ac:dyDescent="0.2">
      <c r="A64" s="205"/>
      <c r="B64" s="142"/>
      <c r="C64" s="139"/>
      <c r="D64" s="139"/>
      <c r="E64" s="139"/>
      <c r="F64" s="196"/>
      <c r="G64" s="360"/>
      <c r="H64" s="142"/>
      <c r="I64" s="139"/>
      <c r="J64" s="139"/>
      <c r="K64" s="139"/>
    </row>
    <row r="65" spans="1:11" x14ac:dyDescent="0.2">
      <c r="A65" s="205"/>
      <c r="B65" s="142"/>
      <c r="C65" s="139"/>
      <c r="D65" s="139"/>
      <c r="E65" s="139"/>
      <c r="F65" s="196"/>
      <c r="G65" s="360"/>
      <c r="H65" s="142"/>
      <c r="I65" s="139"/>
      <c r="J65" s="139"/>
      <c r="K65" s="139"/>
    </row>
    <row r="66" spans="1:11" x14ac:dyDescent="0.2">
      <c r="A66" s="205"/>
      <c r="B66" s="142"/>
      <c r="C66" s="139"/>
      <c r="D66" s="139"/>
      <c r="E66" s="139"/>
      <c r="F66" s="196"/>
      <c r="G66" s="360"/>
      <c r="H66" s="142"/>
      <c r="I66" s="139"/>
      <c r="J66" s="139"/>
      <c r="K66" s="139"/>
    </row>
    <row r="67" spans="1:11" x14ac:dyDescent="0.2">
      <c r="A67" s="23"/>
      <c r="B67" s="139"/>
      <c r="C67" s="139"/>
      <c r="D67" s="139"/>
      <c r="E67" s="139"/>
      <c r="F67" s="23"/>
      <c r="G67" s="23"/>
      <c r="H67" s="139"/>
      <c r="I67" s="139"/>
      <c r="J67" s="139"/>
      <c r="K67" s="139"/>
    </row>
    <row r="68" spans="1:11" x14ac:dyDescent="0.2">
      <c r="A68" s="23"/>
      <c r="B68" s="142"/>
      <c r="C68" s="139"/>
      <c r="D68" s="139"/>
      <c r="E68" s="139"/>
      <c r="F68" s="23"/>
      <c r="G68" s="23"/>
      <c r="H68" s="142"/>
      <c r="I68" s="139"/>
      <c r="J68" s="139"/>
      <c r="K68" s="139"/>
    </row>
    <row r="69" spans="1:11" x14ac:dyDescent="0.2">
      <c r="A69" s="23"/>
      <c r="B69" s="142"/>
      <c r="C69" s="139"/>
      <c r="D69" s="139"/>
      <c r="E69" s="139"/>
      <c r="F69" s="23"/>
      <c r="G69" s="23"/>
      <c r="H69" s="142"/>
      <c r="I69" s="139"/>
      <c r="J69" s="139"/>
      <c r="K69" s="139"/>
    </row>
    <row r="70" spans="1:11" x14ac:dyDescent="0.2">
      <c r="A70" s="23"/>
      <c r="B70" s="142"/>
      <c r="C70" s="139"/>
      <c r="D70" s="139"/>
      <c r="E70" s="139"/>
      <c r="F70" s="23"/>
      <c r="G70" s="23"/>
      <c r="H70" s="142"/>
      <c r="I70" s="139"/>
      <c r="J70" s="139"/>
      <c r="K70" s="139"/>
    </row>
    <row r="71" spans="1:11" x14ac:dyDescent="0.2">
      <c r="A71" s="23"/>
      <c r="B71" s="139"/>
      <c r="C71" s="139"/>
      <c r="D71" s="139"/>
      <c r="E71" s="139"/>
      <c r="F71" s="23"/>
      <c r="G71" s="23"/>
      <c r="H71" s="139"/>
      <c r="I71" s="139"/>
      <c r="J71" s="139"/>
      <c r="K71" s="139"/>
    </row>
    <row r="72" spans="1:11" x14ac:dyDescent="0.2">
      <c r="A72" s="23"/>
      <c r="B72" s="23"/>
      <c r="C72" s="23"/>
      <c r="D72" s="23"/>
      <c r="E72" s="23"/>
      <c r="F72" s="23"/>
      <c r="G72" s="23"/>
      <c r="H72" s="23"/>
      <c r="I72" s="23"/>
      <c r="J72" s="23"/>
      <c r="K72" s="23"/>
    </row>
  </sheetData>
  <mergeCells count="54">
    <mergeCell ref="S38:S41"/>
    <mergeCell ref="S34:S37"/>
    <mergeCell ref="M38:M41"/>
    <mergeCell ref="M34:M37"/>
    <mergeCell ref="S42:S45"/>
    <mergeCell ref="M42:M45"/>
    <mergeCell ref="G59:G62"/>
    <mergeCell ref="G14:G17"/>
    <mergeCell ref="G42:G45"/>
    <mergeCell ref="A42:A45"/>
    <mergeCell ref="G63:G66"/>
    <mergeCell ref="A26:A29"/>
    <mergeCell ref="G26:G29"/>
    <mergeCell ref="A30:A33"/>
    <mergeCell ref="G52:G54"/>
    <mergeCell ref="G38:G41"/>
    <mergeCell ref="G48:G51"/>
    <mergeCell ref="G55:G58"/>
    <mergeCell ref="G34:G37"/>
    <mergeCell ref="A49:B49"/>
    <mergeCell ref="A50:B50"/>
    <mergeCell ref="G30:G33"/>
    <mergeCell ref="G11:J11"/>
    <mergeCell ref="G10:K10"/>
    <mergeCell ref="A38:A41"/>
    <mergeCell ref="A18:A21"/>
    <mergeCell ref="G18:G21"/>
    <mergeCell ref="A10:E10"/>
    <mergeCell ref="A14:A17"/>
    <mergeCell ref="C12:E12"/>
    <mergeCell ref="A22:A25"/>
    <mergeCell ref="G22:G25"/>
    <mergeCell ref="A34:A37"/>
    <mergeCell ref="A9:E9"/>
    <mergeCell ref="G9:K9"/>
    <mergeCell ref="M9:Q9"/>
    <mergeCell ref="S9:W9"/>
    <mergeCell ref="A7:E8"/>
    <mergeCell ref="G7:K8"/>
    <mergeCell ref="M7:Q8"/>
    <mergeCell ref="S7:W8"/>
    <mergeCell ref="S10:W10"/>
    <mergeCell ref="S22:S25"/>
    <mergeCell ref="M14:M17"/>
    <mergeCell ref="S14:S17"/>
    <mergeCell ref="S30:S33"/>
    <mergeCell ref="S26:S29"/>
    <mergeCell ref="M11:P11"/>
    <mergeCell ref="M10:Q10"/>
    <mergeCell ref="S18:S21"/>
    <mergeCell ref="M22:M25"/>
    <mergeCell ref="M30:M33"/>
    <mergeCell ref="M26:M29"/>
    <mergeCell ref="M18:M21"/>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70"/>
  <sheetViews>
    <sheetView showGridLines="0" zoomScale="90" zoomScaleNormal="90" workbookViewId="0">
      <pane xSplit="1" ySplit="11" topLeftCell="B39" activePane="bottomRight" state="frozen"/>
      <selection activeCell="G131" sqref="G131"/>
      <selection pane="topRight" activeCell="G131" sqref="G131"/>
      <selection pane="bottomLeft" activeCell="G131" sqref="G131"/>
      <selection pane="bottomRight" activeCell="J47" sqref="J47"/>
    </sheetView>
  </sheetViews>
  <sheetFormatPr baseColWidth="10" defaultRowHeight="12.75" x14ac:dyDescent="0.2"/>
  <cols>
    <col min="1" max="1" width="12.5703125" customWidth="1"/>
    <col min="2" max="2" width="22.5703125" customWidth="1"/>
    <col min="3" max="3" width="24.42578125" customWidth="1"/>
    <col min="4" max="4" width="3.7109375" style="1" customWidth="1"/>
    <col min="5" max="5" width="11.28515625" customWidth="1"/>
    <col min="6" max="6" width="20.5703125" customWidth="1"/>
    <col min="7" max="7" width="26" customWidth="1"/>
    <col min="8" max="8" width="3.7109375" style="1" customWidth="1"/>
    <col min="9" max="9" width="11.28515625" customWidth="1"/>
    <col min="10" max="10" width="21" customWidth="1"/>
    <col min="11" max="11" width="25.85546875" customWidth="1"/>
    <col min="12" max="12" width="3.7109375" style="1" customWidth="1"/>
    <col min="13" max="13" width="11.28515625" customWidth="1"/>
    <col min="14" max="14" width="22.5703125" customWidth="1"/>
    <col min="15" max="15" width="24.140625" customWidth="1"/>
    <col min="16" max="16" width="13.28515625" style="6" customWidth="1"/>
  </cols>
  <sheetData>
    <row r="1" spans="1:16" s="1" customFormat="1" x14ac:dyDescent="0.2">
      <c r="B1" s="14"/>
      <c r="C1" s="14"/>
      <c r="D1" s="14"/>
      <c r="E1" s="14"/>
      <c r="F1" s="14"/>
    </row>
    <row r="2" spans="1:16" s="1" customFormat="1" x14ac:dyDescent="0.2">
      <c r="B2" s="14"/>
      <c r="C2" s="14"/>
      <c r="D2" s="14"/>
      <c r="E2" s="14"/>
      <c r="F2" s="14"/>
    </row>
    <row r="3" spans="1:16" s="1" customFormat="1" ht="26.25" x14ac:dyDescent="0.2">
      <c r="B3"/>
      <c r="C3" s="14"/>
      <c r="D3" s="14"/>
      <c r="E3" s="16"/>
      <c r="F3" s="16"/>
    </row>
    <row r="4" spans="1:16" s="1" customFormat="1" ht="15" customHeight="1" x14ac:dyDescent="0.2">
      <c r="B4" s="14"/>
      <c r="C4" s="14"/>
      <c r="D4" s="14"/>
      <c r="E4" s="16"/>
      <c r="F4" s="16"/>
    </row>
    <row r="5" spans="1:16" s="1" customFormat="1" ht="12.75" customHeight="1" x14ac:dyDescent="0.2">
      <c r="A5" s="366" t="s">
        <v>356</v>
      </c>
      <c r="B5" s="366"/>
      <c r="C5" s="366"/>
      <c r="D5" s="140"/>
      <c r="E5" s="366" t="s">
        <v>356</v>
      </c>
      <c r="F5" s="366"/>
      <c r="G5" s="366"/>
      <c r="H5" s="140"/>
      <c r="I5" s="366" t="s">
        <v>356</v>
      </c>
      <c r="J5" s="366"/>
      <c r="K5" s="366"/>
      <c r="L5" s="140"/>
      <c r="M5" s="366" t="s">
        <v>356</v>
      </c>
      <c r="N5" s="366"/>
      <c r="O5" s="366"/>
    </row>
    <row r="6" spans="1:16" s="1" customFormat="1" ht="12.75" customHeight="1" x14ac:dyDescent="0.2">
      <c r="A6" s="421"/>
      <c r="B6" s="421"/>
      <c r="C6" s="421"/>
      <c r="D6" s="140"/>
      <c r="E6" s="421"/>
      <c r="F6" s="421"/>
      <c r="G6" s="421"/>
      <c r="H6" s="140"/>
      <c r="I6" s="421"/>
      <c r="J6" s="421"/>
      <c r="K6" s="421"/>
      <c r="L6" s="140"/>
      <c r="M6" s="421"/>
      <c r="N6" s="421"/>
      <c r="O6" s="421"/>
    </row>
    <row r="7" spans="1:16" s="17" customFormat="1" ht="22.5" customHeight="1" x14ac:dyDescent="0.2">
      <c r="A7" s="364" t="s">
        <v>340</v>
      </c>
      <c r="B7" s="364"/>
      <c r="C7" s="364"/>
      <c r="D7" s="146"/>
      <c r="E7" s="364" t="s">
        <v>341</v>
      </c>
      <c r="F7" s="364"/>
      <c r="G7" s="364"/>
      <c r="H7" s="146"/>
      <c r="I7" s="364" t="s">
        <v>342</v>
      </c>
      <c r="J7" s="364"/>
      <c r="K7" s="364"/>
      <c r="L7" s="146"/>
      <c r="M7" s="364" t="s">
        <v>343</v>
      </c>
      <c r="N7" s="364"/>
      <c r="O7" s="364"/>
      <c r="P7" s="195"/>
    </row>
    <row r="8" spans="1:16" s="17" customFormat="1" ht="15.75" customHeight="1" x14ac:dyDescent="0.2">
      <c r="A8" s="364" t="str">
        <f>Hoja2!A1</f>
        <v>2015 (I trimestre) - 2023 (I trimestre)pr</v>
      </c>
      <c r="B8" s="364"/>
      <c r="C8" s="364"/>
      <c r="D8" s="146"/>
      <c r="E8" s="364" t="str">
        <f>Hoja2!A2</f>
        <v>2016 (I trimestre) - 2023 (I trimestre)pr</v>
      </c>
      <c r="F8" s="364"/>
      <c r="G8" s="364"/>
      <c r="H8" s="146"/>
      <c r="I8" s="364" t="str">
        <f>Hoja2!A2</f>
        <v>2016 (I trimestre) - 2023 (I trimestre)pr</v>
      </c>
      <c r="J8" s="364"/>
      <c r="K8" s="364"/>
      <c r="L8" s="146"/>
      <c r="M8" s="364" t="str">
        <f>Hoja2!A3</f>
        <v>2016 (IV trimestre) - 2023 (I trimestre)pr</v>
      </c>
      <c r="N8" s="364"/>
      <c r="O8" s="364"/>
      <c r="P8" s="195"/>
    </row>
    <row r="9" spans="1:16" s="1" customFormat="1" ht="15" x14ac:dyDescent="0.2">
      <c r="E9" s="420"/>
      <c r="F9" s="420"/>
      <c r="G9" s="420"/>
      <c r="H9" s="217"/>
      <c r="I9" s="420"/>
      <c r="J9" s="420"/>
      <c r="K9" s="420"/>
      <c r="L9" s="217"/>
      <c r="M9" s="420"/>
      <c r="N9" s="420"/>
      <c r="O9" s="420"/>
      <c r="P9" s="420"/>
    </row>
    <row r="10" spans="1:16" s="1" customFormat="1" ht="15" customHeight="1" x14ac:dyDescent="0.2">
      <c r="A10" s="392" t="s">
        <v>352</v>
      </c>
      <c r="B10" s="392"/>
      <c r="C10" s="392"/>
      <c r="D10" s="58"/>
      <c r="G10" s="112" t="s">
        <v>66</v>
      </c>
      <c r="K10" s="112" t="s">
        <v>66</v>
      </c>
      <c r="O10" s="112" t="s">
        <v>66</v>
      </c>
    </row>
    <row r="11" spans="1:16" ht="39" customHeight="1" x14ac:dyDescent="0.2">
      <c r="A11" s="137" t="s">
        <v>29</v>
      </c>
      <c r="B11" s="212" t="s">
        <v>30</v>
      </c>
      <c r="C11" s="210" t="s">
        <v>67</v>
      </c>
      <c r="D11" s="59"/>
      <c r="E11" s="137" t="s">
        <v>29</v>
      </c>
      <c r="F11" s="212" t="s">
        <v>30</v>
      </c>
      <c r="G11" s="210" t="s">
        <v>67</v>
      </c>
      <c r="H11" s="59"/>
      <c r="I11" s="137" t="s">
        <v>29</v>
      </c>
      <c r="J11" s="212" t="s">
        <v>30</v>
      </c>
      <c r="K11" s="210" t="s">
        <v>67</v>
      </c>
      <c r="L11" s="59"/>
      <c r="M11" s="137" t="s">
        <v>29</v>
      </c>
      <c r="N11" s="212" t="s">
        <v>30</v>
      </c>
      <c r="O11" s="210" t="s">
        <v>67</v>
      </c>
      <c r="P11" s="9"/>
    </row>
    <row r="12" spans="1:16" s="13" customFormat="1" ht="12.75" customHeight="1" x14ac:dyDescent="0.2">
      <c r="A12" s="357">
        <v>2015</v>
      </c>
      <c r="B12" s="77" t="s">
        <v>39</v>
      </c>
      <c r="C12" s="78">
        <v>308425.70265057939</v>
      </c>
      <c r="D12" s="40"/>
      <c r="E12" s="357">
        <v>2015</v>
      </c>
      <c r="F12" s="77" t="s">
        <v>39</v>
      </c>
      <c r="G12" s="89" t="s">
        <v>175</v>
      </c>
      <c r="H12" s="41"/>
      <c r="I12" s="357">
        <v>2015</v>
      </c>
      <c r="J12" s="77" t="s">
        <v>39</v>
      </c>
      <c r="K12" s="89" t="s">
        <v>175</v>
      </c>
      <c r="L12" s="41"/>
      <c r="M12" s="357">
        <v>2015</v>
      </c>
      <c r="N12" s="77" t="s">
        <v>39</v>
      </c>
      <c r="O12" s="89" t="s">
        <v>175</v>
      </c>
      <c r="P12" s="12"/>
    </row>
    <row r="13" spans="1:16" s="13" customFormat="1" ht="12.75" customHeight="1" x14ac:dyDescent="0.2">
      <c r="A13" s="358"/>
      <c r="B13" s="79" t="s">
        <v>40</v>
      </c>
      <c r="C13" s="81">
        <v>333960.83589969209</v>
      </c>
      <c r="D13" s="40"/>
      <c r="E13" s="358"/>
      <c r="F13" s="79" t="s">
        <v>40</v>
      </c>
      <c r="G13" s="91" t="s">
        <v>175</v>
      </c>
      <c r="H13" s="41"/>
      <c r="I13" s="358"/>
      <c r="J13" s="79" t="s">
        <v>40</v>
      </c>
      <c r="K13" s="91" t="s">
        <v>175</v>
      </c>
      <c r="L13" s="41"/>
      <c r="M13" s="358"/>
      <c r="N13" s="79" t="s">
        <v>40</v>
      </c>
      <c r="O13" s="91" t="s">
        <v>175</v>
      </c>
      <c r="P13" s="12"/>
    </row>
    <row r="14" spans="1:16" s="13" customFormat="1" ht="12.75" customHeight="1" x14ac:dyDescent="0.2">
      <c r="A14" s="358"/>
      <c r="B14" s="82" t="s">
        <v>41</v>
      </c>
      <c r="C14" s="84">
        <v>382313.37468022708</v>
      </c>
      <c r="D14" s="40"/>
      <c r="E14" s="358"/>
      <c r="F14" s="82" t="s">
        <v>41</v>
      </c>
      <c r="G14" s="93" t="s">
        <v>175</v>
      </c>
      <c r="H14" s="41"/>
      <c r="I14" s="358"/>
      <c r="J14" s="82" t="s">
        <v>41</v>
      </c>
      <c r="K14" s="93" t="s">
        <v>175</v>
      </c>
      <c r="L14" s="41"/>
      <c r="M14" s="358"/>
      <c r="N14" s="82" t="s">
        <v>41</v>
      </c>
      <c r="O14" s="93" t="s">
        <v>175</v>
      </c>
      <c r="P14" s="12"/>
    </row>
    <row r="15" spans="1:16" s="13" customFormat="1" ht="12.75" customHeight="1" x14ac:dyDescent="0.2">
      <c r="A15" s="359"/>
      <c r="B15" s="85" t="s">
        <v>42</v>
      </c>
      <c r="C15" s="87">
        <v>413546.28878970857</v>
      </c>
      <c r="D15" s="40"/>
      <c r="E15" s="359"/>
      <c r="F15" s="85" t="s">
        <v>42</v>
      </c>
      <c r="G15" s="95" t="s">
        <v>175</v>
      </c>
      <c r="H15" s="41"/>
      <c r="I15" s="359"/>
      <c r="J15" s="85" t="s">
        <v>42</v>
      </c>
      <c r="K15" s="95" t="s">
        <v>175</v>
      </c>
      <c r="L15" s="41"/>
      <c r="M15" s="359"/>
      <c r="N15" s="85" t="s">
        <v>42</v>
      </c>
      <c r="O15" s="95" t="s">
        <v>175</v>
      </c>
      <c r="P15" s="54"/>
    </row>
    <row r="16" spans="1:16" s="13" customFormat="1" ht="12.75" customHeight="1" x14ac:dyDescent="0.2">
      <c r="A16" s="357">
        <v>2016</v>
      </c>
      <c r="B16" s="77" t="s">
        <v>39</v>
      </c>
      <c r="C16" s="78">
        <v>366124.11453063943</v>
      </c>
      <c r="D16" s="40"/>
      <c r="E16" s="357">
        <v>2016</v>
      </c>
      <c r="F16" s="77" t="s">
        <v>39</v>
      </c>
      <c r="G16" s="89">
        <v>18.707394158205926</v>
      </c>
      <c r="H16" s="41"/>
      <c r="I16" s="357">
        <v>2016</v>
      </c>
      <c r="J16" s="77" t="s">
        <v>39</v>
      </c>
      <c r="K16" s="89">
        <v>18.707394158205926</v>
      </c>
      <c r="L16" s="41"/>
      <c r="M16" s="357">
        <v>2016</v>
      </c>
      <c r="N16" s="77" t="s">
        <v>39</v>
      </c>
      <c r="O16" s="89" t="s">
        <v>175</v>
      </c>
      <c r="P16" s="12"/>
    </row>
    <row r="17" spans="1:16" s="13" customFormat="1" ht="12.75" customHeight="1" x14ac:dyDescent="0.2">
      <c r="A17" s="358"/>
      <c r="B17" s="79" t="s">
        <v>40</v>
      </c>
      <c r="C17" s="81">
        <v>390880.56627983495</v>
      </c>
      <c r="D17" s="40"/>
      <c r="E17" s="358"/>
      <c r="F17" s="79" t="s">
        <v>40</v>
      </c>
      <c r="G17" s="91">
        <v>17.04383396538125</v>
      </c>
      <c r="H17" s="41"/>
      <c r="I17" s="358"/>
      <c r="J17" s="79" t="s">
        <v>40</v>
      </c>
      <c r="K17" s="91">
        <v>17.842550455504778</v>
      </c>
      <c r="L17" s="41"/>
      <c r="M17" s="358"/>
      <c r="N17" s="79" t="s">
        <v>40</v>
      </c>
      <c r="O17" s="91" t="s">
        <v>175</v>
      </c>
      <c r="P17" s="12"/>
    </row>
    <row r="18" spans="1:16" s="13" customFormat="1" ht="12.75" customHeight="1" x14ac:dyDescent="0.2">
      <c r="A18" s="358"/>
      <c r="B18" s="82" t="s">
        <v>41</v>
      </c>
      <c r="C18" s="84">
        <v>368232.17070842657</v>
      </c>
      <c r="D18" s="40"/>
      <c r="E18" s="358"/>
      <c r="F18" s="82" t="s">
        <v>41</v>
      </c>
      <c r="G18" s="93">
        <v>-3.6831575624520774</v>
      </c>
      <c r="H18" s="41"/>
      <c r="I18" s="358"/>
      <c r="J18" s="82" t="s">
        <v>41</v>
      </c>
      <c r="K18" s="93">
        <v>9.8113542306690107</v>
      </c>
      <c r="L18" s="41"/>
      <c r="M18" s="358"/>
      <c r="N18" s="82" t="s">
        <v>41</v>
      </c>
      <c r="O18" s="93" t="s">
        <v>175</v>
      </c>
      <c r="P18" s="12"/>
    </row>
    <row r="19" spans="1:16" s="13" customFormat="1" ht="12.75" customHeight="1" x14ac:dyDescent="0.2">
      <c r="A19" s="359"/>
      <c r="B19" s="85" t="s">
        <v>42</v>
      </c>
      <c r="C19" s="87">
        <v>466468.77786242438</v>
      </c>
      <c r="D19" s="40"/>
      <c r="E19" s="359"/>
      <c r="F19" s="85" t="s">
        <v>42</v>
      </c>
      <c r="G19" s="95">
        <v>12.797234676582313</v>
      </c>
      <c r="H19" s="41"/>
      <c r="I19" s="359"/>
      <c r="J19" s="85" t="s">
        <v>42</v>
      </c>
      <c r="K19" s="95">
        <v>10.669899711576768</v>
      </c>
      <c r="L19" s="41"/>
      <c r="M19" s="359"/>
      <c r="N19" s="85" t="s">
        <v>42</v>
      </c>
      <c r="O19" s="95">
        <v>10.669899711576768</v>
      </c>
      <c r="P19" s="54"/>
    </row>
    <row r="20" spans="1:16" s="13" customFormat="1" ht="12.75" customHeight="1" x14ac:dyDescent="0.2">
      <c r="A20" s="357">
        <v>2017</v>
      </c>
      <c r="B20" s="77" t="s">
        <v>39</v>
      </c>
      <c r="C20" s="78">
        <v>376747.5531619293</v>
      </c>
      <c r="D20" s="40"/>
      <c r="E20" s="357">
        <v>2017</v>
      </c>
      <c r="F20" s="77" t="s">
        <v>39</v>
      </c>
      <c r="G20" s="89">
        <v>2.9015948990163576</v>
      </c>
      <c r="H20" s="41"/>
      <c r="I20" s="357">
        <v>2017</v>
      </c>
      <c r="J20" s="77" t="s">
        <v>39</v>
      </c>
      <c r="K20" s="89">
        <v>2.9015948990163576</v>
      </c>
      <c r="L20" s="41"/>
      <c r="M20" s="357">
        <v>2017</v>
      </c>
      <c r="N20" s="77" t="s">
        <v>39</v>
      </c>
      <c r="O20" s="89">
        <v>7.1115235901000107</v>
      </c>
      <c r="P20" s="12"/>
    </row>
    <row r="21" spans="1:16" s="13" customFormat="1" ht="12.75" customHeight="1" x14ac:dyDescent="0.2">
      <c r="A21" s="358"/>
      <c r="B21" s="79" t="s">
        <v>40</v>
      </c>
      <c r="C21" s="81">
        <v>337688.95669092744</v>
      </c>
      <c r="D21" s="40"/>
      <c r="E21" s="358"/>
      <c r="F21" s="79" t="s">
        <v>40</v>
      </c>
      <c r="G21" s="91">
        <v>-13.608148927728259</v>
      </c>
      <c r="H21" s="41"/>
      <c r="I21" s="358"/>
      <c r="J21" s="79" t="s">
        <v>40</v>
      </c>
      <c r="K21" s="91">
        <v>-5.6232374827646652</v>
      </c>
      <c r="L21" s="41"/>
      <c r="M21" s="358"/>
      <c r="N21" s="79" t="s">
        <v>40</v>
      </c>
      <c r="O21" s="91">
        <v>-0.24000073608678729</v>
      </c>
      <c r="P21" s="12"/>
    </row>
    <row r="22" spans="1:16" s="13" customFormat="1" ht="12.75" customHeight="1" x14ac:dyDescent="0.2">
      <c r="A22" s="358"/>
      <c r="B22" s="82" t="s">
        <v>41</v>
      </c>
      <c r="C22" s="84">
        <v>351940.23847450066</v>
      </c>
      <c r="D22" s="40"/>
      <c r="E22" s="358"/>
      <c r="F22" s="82" t="s">
        <v>41</v>
      </c>
      <c r="G22" s="93">
        <v>-4.4243641729028056</v>
      </c>
      <c r="H22" s="41"/>
      <c r="I22" s="358"/>
      <c r="J22" s="82" t="s">
        <v>41</v>
      </c>
      <c r="K22" s="93">
        <v>-5.2309078850458102</v>
      </c>
      <c r="L22" s="41"/>
      <c r="M22" s="358"/>
      <c r="N22" s="82" t="s">
        <v>41</v>
      </c>
      <c r="O22" s="93">
        <v>-0.38586425619642206</v>
      </c>
      <c r="P22" s="12"/>
    </row>
    <row r="23" spans="1:16" s="38" customFormat="1" ht="12.75" customHeight="1" x14ac:dyDescent="0.2">
      <c r="A23" s="359"/>
      <c r="B23" s="85" t="s">
        <v>42</v>
      </c>
      <c r="C23" s="87">
        <v>463176.87285017723</v>
      </c>
      <c r="D23" s="40"/>
      <c r="E23" s="359"/>
      <c r="F23" s="85" t="s">
        <v>42</v>
      </c>
      <c r="G23" s="95">
        <v>-0.70570747035464398</v>
      </c>
      <c r="H23" s="41"/>
      <c r="I23" s="359"/>
      <c r="J23" s="85" t="s">
        <v>42</v>
      </c>
      <c r="K23" s="95">
        <v>-3.9047426268102203</v>
      </c>
      <c r="L23" s="41"/>
      <c r="M23" s="359"/>
      <c r="N23" s="85" t="s">
        <v>42</v>
      </c>
      <c r="O23" s="95">
        <v>-3.9047426268102203</v>
      </c>
      <c r="P23" s="55"/>
    </row>
    <row r="24" spans="1:16" s="38" customFormat="1" ht="12.75" customHeight="1" x14ac:dyDescent="0.2">
      <c r="A24" s="357">
        <v>2018</v>
      </c>
      <c r="B24" s="77" t="s">
        <v>39</v>
      </c>
      <c r="C24" s="78">
        <v>310875.56212368456</v>
      </c>
      <c r="D24" s="40"/>
      <c r="E24" s="357">
        <v>2018</v>
      </c>
      <c r="F24" s="77" t="s">
        <v>39</v>
      </c>
      <c r="G24" s="89">
        <v>-17.484384566110876</v>
      </c>
      <c r="H24" s="41"/>
      <c r="I24" s="357">
        <v>2018</v>
      </c>
      <c r="J24" s="77" t="s">
        <v>39</v>
      </c>
      <c r="K24" s="89">
        <v>-17.484384566110876</v>
      </c>
      <c r="L24" s="41"/>
      <c r="M24" s="357">
        <v>2018</v>
      </c>
      <c r="N24" s="77" t="s">
        <v>39</v>
      </c>
      <c r="O24" s="89">
        <v>-8.6528691665870525</v>
      </c>
      <c r="P24" s="55"/>
    </row>
    <row r="25" spans="1:16" s="47" customFormat="1" ht="12.75" customHeight="1" x14ac:dyDescent="0.2">
      <c r="A25" s="358"/>
      <c r="B25" s="79" t="s">
        <v>40</v>
      </c>
      <c r="C25" s="81">
        <v>371923.850373786</v>
      </c>
      <c r="D25" s="40"/>
      <c r="E25" s="358"/>
      <c r="F25" s="79" t="s">
        <v>40</v>
      </c>
      <c r="G25" s="91">
        <v>10.137996225382139</v>
      </c>
      <c r="H25" s="41"/>
      <c r="I25" s="358"/>
      <c r="J25" s="79" t="s">
        <v>40</v>
      </c>
      <c r="K25" s="91">
        <v>-4.42825876324574</v>
      </c>
      <c r="L25" s="41"/>
      <c r="M25" s="358"/>
      <c r="N25" s="79" t="s">
        <v>40</v>
      </c>
      <c r="O25" s="91">
        <v>-3.3064163753214193</v>
      </c>
      <c r="P25" s="60"/>
    </row>
    <row r="26" spans="1:16" s="101" customFormat="1" ht="12.75" customHeight="1" x14ac:dyDescent="0.2">
      <c r="A26" s="358"/>
      <c r="B26" s="82" t="s">
        <v>41</v>
      </c>
      <c r="C26" s="84">
        <v>419781.46345818508</v>
      </c>
      <c r="D26" s="40"/>
      <c r="E26" s="358"/>
      <c r="F26" s="82" t="s">
        <v>41</v>
      </c>
      <c r="G26" s="93">
        <v>19.276347961160955</v>
      </c>
      <c r="H26" s="41"/>
      <c r="I26" s="358"/>
      <c r="J26" s="82" t="s">
        <v>41</v>
      </c>
      <c r="K26" s="93">
        <v>3.395059737103745</v>
      </c>
      <c r="L26" s="41"/>
      <c r="M26" s="358"/>
      <c r="N26" s="82" t="s">
        <v>41</v>
      </c>
      <c r="O26" s="93">
        <v>2.1471323792072949</v>
      </c>
      <c r="P26" s="141"/>
    </row>
    <row r="27" spans="1:16" s="53" customFormat="1" ht="12.75" customHeight="1" x14ac:dyDescent="0.2">
      <c r="A27" s="359"/>
      <c r="B27" s="85" t="s">
        <v>42</v>
      </c>
      <c r="C27" s="87">
        <v>466728.28298732062</v>
      </c>
      <c r="D27" s="40"/>
      <c r="E27" s="359"/>
      <c r="F27" s="85" t="s">
        <v>42</v>
      </c>
      <c r="G27" s="95">
        <v>0.76675031619986012</v>
      </c>
      <c r="H27" s="41"/>
      <c r="I27" s="359"/>
      <c r="J27" s="85" t="s">
        <v>42</v>
      </c>
      <c r="K27" s="95">
        <v>2.5991594681614272</v>
      </c>
      <c r="L27" s="41"/>
      <c r="M27" s="359"/>
      <c r="N27" s="85" t="s">
        <v>42</v>
      </c>
      <c r="O27" s="95">
        <v>2.5991594681614272</v>
      </c>
      <c r="P27" s="10"/>
    </row>
    <row r="28" spans="1:16" s="53" customFormat="1" ht="12.75" customHeight="1" x14ac:dyDescent="0.2">
      <c r="A28" s="357">
        <v>2019</v>
      </c>
      <c r="B28" s="77" t="s">
        <v>39</v>
      </c>
      <c r="C28" s="78">
        <v>325006.54583934584</v>
      </c>
      <c r="D28" s="40"/>
      <c r="E28" s="357">
        <v>2019</v>
      </c>
      <c r="F28" s="77" t="s">
        <v>39</v>
      </c>
      <c r="G28" s="89">
        <v>4.5455434383868232</v>
      </c>
      <c r="H28" s="41"/>
      <c r="I28" s="357">
        <v>2019</v>
      </c>
      <c r="J28" s="77" t="s">
        <v>39</v>
      </c>
      <c r="K28" s="89">
        <v>4.5455434383868232</v>
      </c>
      <c r="L28" s="41"/>
      <c r="M28" s="357">
        <v>2019</v>
      </c>
      <c r="N28" s="77" t="s">
        <v>39</v>
      </c>
      <c r="O28" s="89">
        <v>8.1820055709759032</v>
      </c>
      <c r="P28" s="10"/>
    </row>
    <row r="29" spans="1:16" s="30" customFormat="1" ht="12.75" customHeight="1" x14ac:dyDescent="0.2">
      <c r="A29" s="358"/>
      <c r="B29" s="79" t="s">
        <v>40</v>
      </c>
      <c r="C29" s="81">
        <v>335278.69120537175</v>
      </c>
      <c r="D29" s="40"/>
      <c r="E29" s="358"/>
      <c r="F29" s="79" t="s">
        <v>40</v>
      </c>
      <c r="G29" s="91">
        <v>-9.8528661530003063</v>
      </c>
      <c r="H29" s="41"/>
      <c r="I29" s="358"/>
      <c r="J29" s="79" t="s">
        <v>40</v>
      </c>
      <c r="K29" s="91">
        <v>-3.2973337470228681</v>
      </c>
      <c r="L29" s="41"/>
      <c r="M29" s="358"/>
      <c r="N29" s="79" t="s">
        <v>40</v>
      </c>
      <c r="O29" s="91">
        <v>3.2630963669026292</v>
      </c>
      <c r="P29" s="155"/>
    </row>
    <row r="30" spans="1:16" s="30" customFormat="1" ht="12.75" customHeight="1" x14ac:dyDescent="0.2">
      <c r="A30" s="358"/>
      <c r="B30" s="82" t="s">
        <v>41</v>
      </c>
      <c r="C30" s="84">
        <v>382307.82199322991</v>
      </c>
      <c r="D30" s="40"/>
      <c r="E30" s="358"/>
      <c r="F30" s="82" t="s">
        <v>41</v>
      </c>
      <c r="G30" s="93">
        <v>-8.9269404980975242</v>
      </c>
      <c r="H30" s="41"/>
      <c r="I30" s="358"/>
      <c r="J30" s="82" t="s">
        <v>41</v>
      </c>
      <c r="K30" s="93">
        <v>-5.4406727185172699</v>
      </c>
      <c r="L30" s="41"/>
      <c r="M30" s="358"/>
      <c r="N30" s="82" t="s">
        <v>41</v>
      </c>
      <c r="O30" s="93">
        <v>-3.6044149756632171</v>
      </c>
      <c r="P30" s="155"/>
    </row>
    <row r="31" spans="1:16" s="30" customFormat="1" ht="12.75" customHeight="1" x14ac:dyDescent="0.2">
      <c r="A31" s="359"/>
      <c r="B31" s="85" t="s">
        <v>42</v>
      </c>
      <c r="C31" s="87">
        <v>336202.84337153542</v>
      </c>
      <c r="D31" s="40"/>
      <c r="E31" s="359"/>
      <c r="F31" s="85" t="s">
        <v>42</v>
      </c>
      <c r="G31" s="95">
        <v>-27.966044564591151</v>
      </c>
      <c r="H31" s="41"/>
      <c r="I31" s="359"/>
      <c r="J31" s="85" t="s">
        <v>42</v>
      </c>
      <c r="K31" s="95">
        <v>-12.139944219902176</v>
      </c>
      <c r="L31" s="41"/>
      <c r="M31" s="359"/>
      <c r="N31" s="85" t="s">
        <v>42</v>
      </c>
      <c r="O31" s="95">
        <v>-12.139944219902176</v>
      </c>
      <c r="P31" s="155"/>
    </row>
    <row r="32" spans="1:16" ht="12.75" customHeight="1" x14ac:dyDescent="0.2">
      <c r="A32" s="357">
        <v>2020</v>
      </c>
      <c r="B32" s="77" t="s">
        <v>39</v>
      </c>
      <c r="C32" s="78">
        <v>281189.62559121737</v>
      </c>
      <c r="D32" s="40"/>
      <c r="E32" s="357">
        <v>2020</v>
      </c>
      <c r="F32" s="77" t="s">
        <v>39</v>
      </c>
      <c r="G32" s="89">
        <v>-13.481857768424032</v>
      </c>
      <c r="H32" s="41"/>
      <c r="I32" s="357">
        <v>2020</v>
      </c>
      <c r="J32" s="77" t="s">
        <v>39</v>
      </c>
      <c r="K32" s="89">
        <v>-13.481857768424032</v>
      </c>
      <c r="L32" s="41"/>
      <c r="M32" s="357">
        <v>2020</v>
      </c>
      <c r="N32" s="77" t="s">
        <v>39</v>
      </c>
      <c r="O32" s="89">
        <v>-15.691225314024827</v>
      </c>
    </row>
    <row r="33" spans="1:16" ht="12.75" customHeight="1" x14ac:dyDescent="0.2">
      <c r="A33" s="358"/>
      <c r="B33" s="79" t="s">
        <v>40</v>
      </c>
      <c r="C33" s="81">
        <v>168946.67236488726</v>
      </c>
      <c r="D33" s="40"/>
      <c r="E33" s="358"/>
      <c r="F33" s="79" t="s">
        <v>40</v>
      </c>
      <c r="G33" s="91">
        <v>-49.610077587244994</v>
      </c>
      <c r="H33" s="41"/>
      <c r="I33" s="358"/>
      <c r="J33" s="79" t="s">
        <v>40</v>
      </c>
      <c r="K33" s="91">
        <v>-31.826993441378537</v>
      </c>
      <c r="L33" s="41"/>
      <c r="M33" s="358"/>
      <c r="N33" s="79" t="s">
        <v>40</v>
      </c>
      <c r="O33" s="91">
        <v>-24.447197217829832</v>
      </c>
    </row>
    <row r="34" spans="1:16" ht="12.75" customHeight="1" x14ac:dyDescent="0.2">
      <c r="A34" s="358"/>
      <c r="B34" s="82" t="s">
        <v>41</v>
      </c>
      <c r="C34" s="84">
        <v>302421.98791540787</v>
      </c>
      <c r="D34" s="40"/>
      <c r="E34" s="358"/>
      <c r="F34" s="82" t="s">
        <v>41</v>
      </c>
      <c r="G34" s="93">
        <v>-20.895683918085439</v>
      </c>
      <c r="H34" s="41"/>
      <c r="I34" s="358"/>
      <c r="J34" s="82" t="s">
        <v>41</v>
      </c>
      <c r="K34" s="93">
        <v>-27.818598124378902</v>
      </c>
      <c r="L34" s="41"/>
      <c r="M34" s="358"/>
      <c r="N34" s="82" t="s">
        <v>41</v>
      </c>
      <c r="O34" s="93">
        <v>-27.864193069574938</v>
      </c>
    </row>
    <row r="35" spans="1:16" ht="12.75" customHeight="1" x14ac:dyDescent="0.2">
      <c r="A35" s="359"/>
      <c r="B35" s="85" t="s">
        <v>42</v>
      </c>
      <c r="C35" s="87">
        <v>451804.19836928212</v>
      </c>
      <c r="D35" s="40"/>
      <c r="E35" s="359"/>
      <c r="F35" s="85" t="s">
        <v>42</v>
      </c>
      <c r="G35" s="95">
        <v>34.384407293663614</v>
      </c>
      <c r="H35" s="41"/>
      <c r="I35" s="359"/>
      <c r="J35" s="85" t="s">
        <v>42</v>
      </c>
      <c r="K35" s="95">
        <v>-12.65114132293702</v>
      </c>
      <c r="L35" s="41"/>
      <c r="M35" s="359"/>
      <c r="N35" s="85" t="s">
        <v>42</v>
      </c>
      <c r="O35" s="95">
        <v>-12.65114132293702</v>
      </c>
    </row>
    <row r="36" spans="1:16" ht="12.75" customHeight="1" x14ac:dyDescent="0.2">
      <c r="A36" s="357">
        <v>2021</v>
      </c>
      <c r="B36" s="154" t="s">
        <v>39</v>
      </c>
      <c r="C36" s="78">
        <v>315772.61945954227</v>
      </c>
      <c r="E36" s="357">
        <v>2021</v>
      </c>
      <c r="F36" s="154" t="s">
        <v>39</v>
      </c>
      <c r="G36" s="265">
        <v>12.298815717547251</v>
      </c>
      <c r="H36" s="357"/>
      <c r="I36" s="308">
        <v>2021</v>
      </c>
      <c r="J36" s="154" t="s">
        <v>39</v>
      </c>
      <c r="K36" s="265">
        <v>12.298815717547251</v>
      </c>
      <c r="M36" s="357">
        <v>2021</v>
      </c>
      <c r="N36" s="154" t="s">
        <v>39</v>
      </c>
      <c r="O36" s="265">
        <v>-7.1936341572026219</v>
      </c>
    </row>
    <row r="37" spans="1:16" s="17" customFormat="1" ht="12.75" customHeight="1" x14ac:dyDescent="0.2">
      <c r="A37" s="358"/>
      <c r="B37" s="149" t="s">
        <v>40</v>
      </c>
      <c r="C37" s="81">
        <v>333960.71617753222</v>
      </c>
      <c r="D37" s="23"/>
      <c r="E37" s="358"/>
      <c r="F37" s="149" t="s">
        <v>40</v>
      </c>
      <c r="G37" s="91">
        <v>97.672266344643546</v>
      </c>
      <c r="H37" s="358"/>
      <c r="I37" s="288"/>
      <c r="J37" s="149" t="s">
        <v>40</v>
      </c>
      <c r="K37" s="91">
        <v>44.341466926187259</v>
      </c>
      <c r="L37" s="23"/>
      <c r="M37" s="358"/>
      <c r="N37" s="149" t="s">
        <v>40</v>
      </c>
      <c r="O37" s="91">
        <v>20.135469991058862</v>
      </c>
      <c r="P37" s="18"/>
    </row>
    <row r="38" spans="1:16" s="17" customFormat="1" ht="12.75" customHeight="1" x14ac:dyDescent="0.2">
      <c r="A38" s="358"/>
      <c r="B38" s="150" t="s">
        <v>41</v>
      </c>
      <c r="C38" s="84">
        <v>441349.90390184883</v>
      </c>
      <c r="D38" s="23"/>
      <c r="E38" s="358"/>
      <c r="F38" s="150" t="s">
        <v>41</v>
      </c>
      <c r="G38" s="93">
        <v>45.938430913727487</v>
      </c>
      <c r="H38" s="358"/>
      <c r="I38" s="150"/>
      <c r="J38" s="150" t="s">
        <v>41</v>
      </c>
      <c r="K38" s="93">
        <v>44.983220572128381</v>
      </c>
      <c r="L38" s="23"/>
      <c r="M38" s="358"/>
      <c r="N38" s="150" t="s">
        <v>41</v>
      </c>
      <c r="O38" s="93">
        <v>41.710371216217588</v>
      </c>
      <c r="P38" s="18"/>
    </row>
    <row r="39" spans="1:16" s="23" customFormat="1" ht="12.75" customHeight="1" x14ac:dyDescent="0.2">
      <c r="A39" s="359"/>
      <c r="B39" s="294" t="s">
        <v>42</v>
      </c>
      <c r="C39" s="152">
        <v>476233.29973403935</v>
      </c>
      <c r="E39" s="359"/>
      <c r="F39" s="294" t="s">
        <v>42</v>
      </c>
      <c r="G39" s="281">
        <v>5.4070107035149917</v>
      </c>
      <c r="H39" s="359"/>
      <c r="I39" s="294"/>
      <c r="J39" s="294" t="s">
        <v>42</v>
      </c>
      <c r="K39" s="281">
        <v>30.136612505077064</v>
      </c>
      <c r="M39" s="359"/>
      <c r="N39" s="294" t="s">
        <v>42</v>
      </c>
      <c r="O39" s="281">
        <v>30.136612505077043</v>
      </c>
    </row>
    <row r="40" spans="1:16" s="23" customFormat="1" ht="12.75" customHeight="1" x14ac:dyDescent="0.2">
      <c r="A40" s="357">
        <v>2022</v>
      </c>
      <c r="B40" s="308" t="s">
        <v>39</v>
      </c>
      <c r="C40" s="78">
        <v>216306.86610165195</v>
      </c>
      <c r="E40" s="357">
        <v>2022</v>
      </c>
      <c r="F40" s="308" t="s">
        <v>39</v>
      </c>
      <c r="G40" s="89">
        <v>-31.499169727929488</v>
      </c>
      <c r="I40" s="357">
        <v>2022</v>
      </c>
      <c r="J40" s="308" t="s">
        <v>39</v>
      </c>
      <c r="K40" s="89">
        <v>-31.499169727929488</v>
      </c>
      <c r="M40" s="357">
        <v>2022</v>
      </c>
      <c r="N40" s="308" t="s">
        <v>39</v>
      </c>
      <c r="O40" s="89">
        <v>18.475817689355335</v>
      </c>
    </row>
    <row r="41" spans="1:16" s="23" customFormat="1" ht="12.75" customHeight="1" x14ac:dyDescent="0.2">
      <c r="A41" s="358"/>
      <c r="B41" s="288" t="s">
        <v>40</v>
      </c>
      <c r="C41" s="275">
        <v>252495.03581446977</v>
      </c>
      <c r="E41" s="358"/>
      <c r="F41" s="288" t="s">
        <v>40</v>
      </c>
      <c r="G41" s="277">
        <v>-24.39379137028661</v>
      </c>
      <c r="I41" s="358"/>
      <c r="J41" s="288" t="s">
        <v>40</v>
      </c>
      <c r="K41" s="277">
        <v>-27.847029511506605</v>
      </c>
      <c r="M41" s="358"/>
      <c r="N41" s="288" t="s">
        <v>40</v>
      </c>
      <c r="O41" s="277">
        <v>-1.2517751470283223</v>
      </c>
    </row>
    <row r="42" spans="1:16" s="23" customFormat="1" ht="12.75" customHeight="1" x14ac:dyDescent="0.2">
      <c r="A42" s="358"/>
      <c r="B42" s="150" t="s">
        <v>41</v>
      </c>
      <c r="C42" s="84">
        <v>286624.82816693041</v>
      </c>
      <c r="E42" s="358"/>
      <c r="F42" s="150" t="s">
        <v>41</v>
      </c>
      <c r="G42" s="93">
        <v>-35.057235623490101</v>
      </c>
      <c r="I42" s="358"/>
      <c r="J42" s="150" t="s">
        <v>41</v>
      </c>
      <c r="K42" s="93">
        <v>-30.763602380851751</v>
      </c>
      <c r="M42" s="358"/>
      <c r="N42" s="150" t="s">
        <v>41</v>
      </c>
      <c r="O42" s="93">
        <v>-20.17175073465275</v>
      </c>
    </row>
    <row r="43" spans="1:16" s="23" customFormat="1" ht="12.75" customHeight="1" x14ac:dyDescent="0.2">
      <c r="A43" s="359"/>
      <c r="B43" s="294" t="s">
        <v>42</v>
      </c>
      <c r="C43" s="152">
        <v>378276.56404209335</v>
      </c>
      <c r="E43" s="359"/>
      <c r="F43" s="294" t="s">
        <v>42</v>
      </c>
      <c r="G43" s="281">
        <v>-20.569064730805508</v>
      </c>
      <c r="I43" s="359"/>
      <c r="J43" s="294" t="s">
        <v>42</v>
      </c>
      <c r="K43" s="281">
        <v>-27.665964997023394</v>
      </c>
      <c r="M43" s="359"/>
      <c r="N43" s="294" t="s">
        <v>42</v>
      </c>
      <c r="O43" s="281">
        <v>-27.665964997023394</v>
      </c>
    </row>
    <row r="44" spans="1:16" s="23" customFormat="1" ht="12.75" customHeight="1" x14ac:dyDescent="0.2">
      <c r="A44" s="322">
        <v>2023</v>
      </c>
      <c r="B44" s="324" t="s">
        <v>39</v>
      </c>
      <c r="C44" s="326">
        <v>133161.78512130503</v>
      </c>
      <c r="E44" s="322">
        <v>2023</v>
      </c>
      <c r="F44" s="324" t="s">
        <v>39</v>
      </c>
      <c r="G44" s="335">
        <v>-38.438484398952667</v>
      </c>
      <c r="I44" s="322">
        <v>2023</v>
      </c>
      <c r="J44" s="324" t="s">
        <v>39</v>
      </c>
      <c r="K44" s="335">
        <v>-38.438484398952667</v>
      </c>
      <c r="M44" s="322">
        <v>2023</v>
      </c>
      <c r="N44" s="324" t="s">
        <v>39</v>
      </c>
      <c r="O44" s="335">
        <v>-28.428814207441988</v>
      </c>
    </row>
    <row r="45" spans="1:16" ht="12.75" customHeight="1" x14ac:dyDescent="0.2">
      <c r="C45" s="17"/>
    </row>
    <row r="46" spans="1:16" ht="12.75" customHeight="1" x14ac:dyDescent="0.2">
      <c r="A46" s="241" t="s">
        <v>248</v>
      </c>
      <c r="B46" s="139"/>
      <c r="C46" s="139"/>
      <c r="D46" s="139"/>
      <c r="E46" s="139"/>
      <c r="F46" s="139"/>
      <c r="G46" s="139"/>
    </row>
    <row r="47" spans="1:16" ht="12.75" customHeight="1" x14ac:dyDescent="0.2">
      <c r="A47" s="404" t="s">
        <v>245</v>
      </c>
      <c r="B47" s="404"/>
      <c r="C47" s="139"/>
      <c r="D47" s="139"/>
      <c r="E47" s="139"/>
      <c r="F47" s="142"/>
      <c r="G47" s="139"/>
    </row>
    <row r="48" spans="1:16" ht="12.75" customHeight="1" x14ac:dyDescent="0.2">
      <c r="A48" s="404" t="s">
        <v>246</v>
      </c>
      <c r="B48" s="404"/>
      <c r="C48" s="139"/>
      <c r="D48" s="139"/>
      <c r="E48" s="139"/>
      <c r="F48" s="142"/>
      <c r="G48" s="139"/>
    </row>
    <row r="49" spans="1:7" ht="12.75" customHeight="1" x14ac:dyDescent="0.2">
      <c r="A49" s="242" t="s">
        <v>247</v>
      </c>
      <c r="B49" s="142"/>
      <c r="C49" s="139"/>
      <c r="D49" s="139"/>
      <c r="E49" s="139"/>
      <c r="F49" s="142"/>
      <c r="G49" s="139"/>
    </row>
    <row r="50" spans="1:7" x14ac:dyDescent="0.2">
      <c r="A50" s="313" t="str">
        <f>'Contenido '!A131</f>
        <v>Actualizado el 18 de mayo de 2023</v>
      </c>
      <c r="B50" s="142"/>
      <c r="D50" s="139"/>
      <c r="E50" s="139"/>
      <c r="F50" s="142"/>
      <c r="G50" s="139"/>
    </row>
    <row r="51" spans="1:7" x14ac:dyDescent="0.2">
      <c r="A51" s="237"/>
      <c r="B51" s="142"/>
      <c r="C51" s="139"/>
      <c r="D51" s="23"/>
      <c r="E51" s="237"/>
      <c r="F51" s="142"/>
      <c r="G51" s="139"/>
    </row>
    <row r="52" spans="1:7" x14ac:dyDescent="0.2">
      <c r="A52" s="237"/>
      <c r="B52" s="142"/>
      <c r="C52" s="139"/>
      <c r="D52" s="23"/>
      <c r="E52" s="237"/>
      <c r="F52" s="142"/>
      <c r="G52" s="139"/>
    </row>
    <row r="53" spans="1:7" x14ac:dyDescent="0.2">
      <c r="A53" s="360"/>
      <c r="B53" s="139"/>
      <c r="C53" s="139"/>
      <c r="D53" s="23"/>
      <c r="E53" s="360"/>
      <c r="F53" s="139"/>
      <c r="G53" s="139"/>
    </row>
    <row r="54" spans="1:7" x14ac:dyDescent="0.2">
      <c r="A54" s="360"/>
      <c r="B54" s="142"/>
      <c r="C54" s="139"/>
      <c r="D54" s="23"/>
      <c r="E54" s="360"/>
      <c r="F54" s="142"/>
      <c r="G54" s="139"/>
    </row>
    <row r="55" spans="1:7" x14ac:dyDescent="0.2">
      <c r="A55" s="360"/>
      <c r="B55" s="142"/>
      <c r="C55" s="139"/>
      <c r="D55" s="23"/>
      <c r="E55" s="360"/>
      <c r="F55" s="142"/>
      <c r="G55" s="139"/>
    </row>
    <row r="56" spans="1:7" x14ac:dyDescent="0.2">
      <c r="A56" s="360"/>
      <c r="B56" s="142"/>
      <c r="C56" s="139"/>
      <c r="D56" s="23"/>
      <c r="E56" s="360"/>
      <c r="F56" s="142"/>
      <c r="G56" s="139"/>
    </row>
    <row r="57" spans="1:7" x14ac:dyDescent="0.2">
      <c r="A57" s="360"/>
      <c r="B57" s="139"/>
      <c r="C57" s="139"/>
      <c r="D57" s="23"/>
      <c r="E57" s="360"/>
      <c r="F57" s="139"/>
      <c r="G57" s="139"/>
    </row>
    <row r="58" spans="1:7" x14ac:dyDescent="0.2">
      <c r="A58" s="360"/>
      <c r="B58" s="142"/>
      <c r="C58" s="139"/>
      <c r="D58" s="23"/>
      <c r="E58" s="360"/>
      <c r="F58" s="142"/>
      <c r="G58" s="139"/>
    </row>
    <row r="59" spans="1:7" x14ac:dyDescent="0.2">
      <c r="A59" s="360"/>
      <c r="B59" s="142"/>
      <c r="C59" s="139"/>
      <c r="D59" s="23"/>
      <c r="E59" s="360"/>
      <c r="F59" s="142"/>
      <c r="G59" s="139"/>
    </row>
    <row r="60" spans="1:7" x14ac:dyDescent="0.2">
      <c r="A60" s="360"/>
      <c r="B60" s="142"/>
      <c r="C60" s="139"/>
      <c r="D60" s="23"/>
      <c r="E60" s="360"/>
      <c r="F60" s="142"/>
      <c r="G60" s="139"/>
    </row>
    <row r="61" spans="1:7" x14ac:dyDescent="0.2">
      <c r="A61" s="360"/>
      <c r="B61" s="139"/>
      <c r="C61" s="139"/>
      <c r="D61" s="23"/>
      <c r="E61" s="360"/>
      <c r="F61" s="139"/>
      <c r="G61" s="139"/>
    </row>
    <row r="62" spans="1:7" x14ac:dyDescent="0.2">
      <c r="A62" s="360"/>
      <c r="B62" s="142"/>
      <c r="C62" s="139"/>
      <c r="D62" s="23"/>
      <c r="E62" s="360"/>
      <c r="F62" s="142"/>
      <c r="G62" s="139"/>
    </row>
    <row r="63" spans="1:7" x14ac:dyDescent="0.2">
      <c r="A63" s="360"/>
      <c r="B63" s="142"/>
      <c r="C63" s="139"/>
      <c r="D63" s="23"/>
      <c r="E63" s="360"/>
      <c r="F63" s="142"/>
      <c r="G63" s="139"/>
    </row>
    <row r="64" spans="1:7" x14ac:dyDescent="0.2">
      <c r="A64" s="23"/>
      <c r="B64" s="142"/>
      <c r="C64" s="139"/>
      <c r="D64" s="23"/>
      <c r="E64" s="23"/>
      <c r="F64" s="142"/>
      <c r="G64" s="139"/>
    </row>
    <row r="65" spans="1:7" x14ac:dyDescent="0.2">
      <c r="A65" s="23"/>
      <c r="B65" s="139"/>
      <c r="C65" s="139"/>
      <c r="D65" s="23"/>
      <c r="E65" s="23"/>
      <c r="F65" s="139"/>
      <c r="G65" s="139"/>
    </row>
    <row r="66" spans="1:7" x14ac:dyDescent="0.2">
      <c r="A66" s="23"/>
      <c r="B66" s="142"/>
      <c r="C66" s="139"/>
      <c r="D66" s="23"/>
      <c r="E66" s="23"/>
      <c r="F66" s="142"/>
      <c r="G66" s="139"/>
    </row>
    <row r="67" spans="1:7" x14ac:dyDescent="0.2">
      <c r="A67" s="23"/>
      <c r="B67" s="142"/>
      <c r="C67" s="139"/>
      <c r="D67" s="23"/>
      <c r="E67" s="23"/>
      <c r="F67" s="142"/>
      <c r="G67" s="139"/>
    </row>
    <row r="68" spans="1:7" x14ac:dyDescent="0.2">
      <c r="A68" s="23"/>
      <c r="B68" s="142"/>
      <c r="C68" s="139"/>
      <c r="D68" s="23"/>
      <c r="E68" s="23"/>
      <c r="F68" s="142"/>
      <c r="G68" s="139"/>
    </row>
    <row r="69" spans="1:7" x14ac:dyDescent="0.2">
      <c r="A69" s="23"/>
      <c r="B69" s="139"/>
      <c r="C69" s="139"/>
      <c r="D69" s="23"/>
      <c r="E69" s="23"/>
      <c r="F69" s="139"/>
      <c r="G69" s="139"/>
    </row>
    <row r="70" spans="1:7" x14ac:dyDescent="0.2">
      <c r="A70" s="23"/>
      <c r="B70" s="23"/>
      <c r="C70" s="23"/>
      <c r="D70" s="23"/>
      <c r="E70" s="23"/>
      <c r="F70" s="23"/>
      <c r="G70" s="23"/>
    </row>
  </sheetData>
  <mergeCells count="56">
    <mergeCell ref="M36:M39"/>
    <mergeCell ref="M40:M43"/>
    <mergeCell ref="I40:I43"/>
    <mergeCell ref="A61:A63"/>
    <mergeCell ref="E61:E63"/>
    <mergeCell ref="A53:A56"/>
    <mergeCell ref="E53:E56"/>
    <mergeCell ref="A57:A60"/>
    <mergeCell ref="E57:E60"/>
    <mergeCell ref="A48:B48"/>
    <mergeCell ref="A47:B47"/>
    <mergeCell ref="H36:H39"/>
    <mergeCell ref="E40:E43"/>
    <mergeCell ref="A40:A43"/>
    <mergeCell ref="I28:I31"/>
    <mergeCell ref="M28:M31"/>
    <mergeCell ref="A32:A35"/>
    <mergeCell ref="E32:E35"/>
    <mergeCell ref="I32:I35"/>
    <mergeCell ref="M32:M35"/>
    <mergeCell ref="A28:A31"/>
    <mergeCell ref="E28:E31"/>
    <mergeCell ref="I5:K6"/>
    <mergeCell ref="M5:O6"/>
    <mergeCell ref="A7:C7"/>
    <mergeCell ref="E7:G7"/>
    <mergeCell ref="I7:K7"/>
    <mergeCell ref="M7:O7"/>
    <mergeCell ref="A5:C6"/>
    <mergeCell ref="E5:G6"/>
    <mergeCell ref="A8:C8"/>
    <mergeCell ref="E8:G8"/>
    <mergeCell ref="A10:C10"/>
    <mergeCell ref="A36:A39"/>
    <mergeCell ref="E36:E39"/>
    <mergeCell ref="A16:A19"/>
    <mergeCell ref="E16:E19"/>
    <mergeCell ref="A12:A15"/>
    <mergeCell ref="E12:E15"/>
    <mergeCell ref="A24:A27"/>
    <mergeCell ref="E24:E27"/>
    <mergeCell ref="A20:A23"/>
    <mergeCell ref="E20:E23"/>
    <mergeCell ref="I8:K8"/>
    <mergeCell ref="M8:O8"/>
    <mergeCell ref="E9:G9"/>
    <mergeCell ref="I9:K9"/>
    <mergeCell ref="M9:P9"/>
    <mergeCell ref="I24:I27"/>
    <mergeCell ref="M24:M27"/>
    <mergeCell ref="I16:I19"/>
    <mergeCell ref="M16:M19"/>
    <mergeCell ref="I12:I15"/>
    <mergeCell ref="M12:M15"/>
    <mergeCell ref="I20:I23"/>
    <mergeCell ref="M20:M23"/>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A5" sqref="A5"/>
    </sheetView>
  </sheetViews>
  <sheetFormatPr baseColWidth="10" defaultRowHeight="12.75" x14ac:dyDescent="0.2"/>
  <sheetData>
    <row r="1" spans="1:1" ht="15.75" x14ac:dyDescent="0.3">
      <c r="A1" s="7" t="s">
        <v>357</v>
      </c>
    </row>
    <row r="2" spans="1:1" ht="14.25" x14ac:dyDescent="0.2">
      <c r="A2" s="7" t="s">
        <v>358</v>
      </c>
    </row>
    <row r="3" spans="1:1" ht="14.25" x14ac:dyDescent="0.2">
      <c r="A3" s="7" t="s">
        <v>359</v>
      </c>
    </row>
    <row r="4" spans="1:1" x14ac:dyDescent="0.2">
      <c r="A4" s="7" t="s">
        <v>360</v>
      </c>
    </row>
  </sheetData>
  <sheetProtection algorithmName="SHA-512" hashValue="DjVpjLhQbcScu7Si5Wah2sPvItwFANP1XcmgMR96NE+eGGtZbAqZAUsoo2g0gXswPBOLWztmPKl7WNd1PbCNog==" saltValue="PT1A+Ka1rsGbl80XbomkU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matersec</cp:lastModifiedBy>
  <cp:lastPrinted>2017-05-13T22:26:30Z</cp:lastPrinted>
  <dcterms:created xsi:type="dcterms:W3CDTF">2006-03-27T15:02:16Z</dcterms:created>
  <dcterms:modified xsi:type="dcterms:W3CDTF">2023-05-17T13:40:08Z</dcterms:modified>
</cp:coreProperties>
</file>