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395" windowWidth="19155" windowHeight="5715" activeTab="6"/>
  </bookViews>
  <sheets>
    <sheet name="Índice" sheetId="7" r:id="rId1"/>
    <sheet name="A1" sheetId="1" r:id="rId2"/>
    <sheet name="A2" sheetId="3" r:id="rId3"/>
    <sheet name="A3" sheetId="4" r:id="rId4"/>
    <sheet name="A4" sheetId="5" r:id="rId5"/>
    <sheet name="A5" sheetId="6" r:id="rId6"/>
    <sheet name="A6" sheetId="2" r:id="rId7"/>
  </sheets>
  <calcPr calcId="145621"/>
</workbook>
</file>

<file path=xl/calcChain.xml><?xml version="1.0" encoding="utf-8"?>
<calcChain xmlns="http://schemas.openxmlformats.org/spreadsheetml/2006/main">
  <c r="T13" i="6" l="1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12" i="6"/>
</calcChain>
</file>

<file path=xl/sharedStrings.xml><?xml version="1.0" encoding="utf-8"?>
<sst xmlns="http://schemas.openxmlformats.org/spreadsheetml/2006/main" count="343" uniqueCount="255">
  <si>
    <t>A1. ICCP. Variación mensual, año corrido y doce meses</t>
  </si>
  <si>
    <t>Años</t>
  </si>
  <si>
    <t>Variación porcentual</t>
  </si>
  <si>
    <t>Mensual</t>
  </si>
  <si>
    <t>Doce meses</t>
  </si>
  <si>
    <t>2007</t>
  </si>
  <si>
    <t>2008</t>
  </si>
  <si>
    <t>2009</t>
  </si>
  <si>
    <t>2010</t>
  </si>
  <si>
    <t>2011</t>
  </si>
  <si>
    <t>2006</t>
  </si>
  <si>
    <t>Fuente: DANE</t>
  </si>
  <si>
    <t>A6.  ICCP.  Variación mensual, año corrido y doce meses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</si>
  <si>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</si>
  <si>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</si>
  <si>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</si>
  <si>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</si>
  <si>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</si>
  <si>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</si>
  <si>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</si>
  <si>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</si>
  <si>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</si>
  <si>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</si>
  <si>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</si>
  <si>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</si>
  <si>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</si>
  <si>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DANE-ICCP</t>
  </si>
  <si>
    <t>según grupo de costos</t>
  </si>
  <si>
    <t>Variación</t>
  </si>
  <si>
    <t>Contribución a la</t>
  </si>
  <si>
    <t>Participación en la</t>
  </si>
  <si>
    <t>Grupos de costos</t>
  </si>
  <si>
    <t>Ponde-</t>
  </si>
  <si>
    <t>porcentual</t>
  </si>
  <si>
    <t>variación total</t>
  </si>
  <si>
    <t>ración</t>
  </si>
  <si>
    <t>Equipo</t>
  </si>
  <si>
    <t>Materiales</t>
  </si>
  <si>
    <t>Transporte</t>
  </si>
  <si>
    <t>Mano de obra</t>
  </si>
  <si>
    <t>Costos indirectos</t>
  </si>
  <si>
    <t>Total</t>
  </si>
  <si>
    <t>A2. ICCP. Variación, contribución y participación mensual y doce meses</t>
  </si>
  <si>
    <t>A3. ICCP. Variación, contribución, participación mensual, año corrido y doce meses</t>
  </si>
  <si>
    <t>según grupo de obra</t>
  </si>
  <si>
    <t>Grupos de obra</t>
  </si>
  <si>
    <t>Subbases y bases</t>
  </si>
  <si>
    <t>Transporte de materiales</t>
  </si>
  <si>
    <t>Acero estructural y cables de acero</t>
  </si>
  <si>
    <t>Concretos, morteros y obras varias</t>
  </si>
  <si>
    <t>Concreto para estructura de puentes</t>
  </si>
  <si>
    <t>Pavimentaciones con asfalto, pinturas, geotextiles</t>
  </si>
  <si>
    <t>según grupo y subgrupos de costos</t>
  </si>
  <si>
    <t>Código</t>
  </si>
  <si>
    <t>Grupo y subgrupos
de costos</t>
  </si>
  <si>
    <t>Contribución</t>
  </si>
  <si>
    <t>(puntos porcentuales)</t>
  </si>
  <si>
    <t>1</t>
  </si>
  <si>
    <t>101</t>
  </si>
  <si>
    <t>Equipo de movimiento de tierras</t>
  </si>
  <si>
    <t>102</t>
  </si>
  <si>
    <t>Equipo de compactacion y nivelacion</t>
  </si>
  <si>
    <t>103</t>
  </si>
  <si>
    <t>Equipo de pavimentos</t>
  </si>
  <si>
    <t>104</t>
  </si>
  <si>
    <t>Equipo de obras de arte</t>
  </si>
  <si>
    <t>105</t>
  </si>
  <si>
    <t>Equipo de obras varias</t>
  </si>
  <si>
    <t>2</t>
  </si>
  <si>
    <t>201</t>
  </si>
  <si>
    <t>Cemento</t>
  </si>
  <si>
    <t>202</t>
  </si>
  <si>
    <t>Explosivos</t>
  </si>
  <si>
    <t>203</t>
  </si>
  <si>
    <t>Agregados minerales</t>
  </si>
  <si>
    <t>204</t>
  </si>
  <si>
    <t>Concretos</t>
  </si>
  <si>
    <t>205</t>
  </si>
  <si>
    <t>Aceros</t>
  </si>
  <si>
    <t>206</t>
  </si>
  <si>
    <t>Maderas</t>
  </si>
  <si>
    <t>207</t>
  </si>
  <si>
    <t>Tuberias</t>
  </si>
  <si>
    <t>208</t>
  </si>
  <si>
    <t>Pavimentos</t>
  </si>
  <si>
    <t>209</t>
  </si>
  <si>
    <t>Otros</t>
  </si>
  <si>
    <t>3</t>
  </si>
  <si>
    <t>301</t>
  </si>
  <si>
    <t>4</t>
  </si>
  <si>
    <t>401</t>
  </si>
  <si>
    <t>Maestro</t>
  </si>
  <si>
    <t>402</t>
  </si>
  <si>
    <t>Obrero</t>
  </si>
  <si>
    <t>403</t>
  </si>
  <si>
    <t>Oficial</t>
  </si>
  <si>
    <t>404</t>
  </si>
  <si>
    <t>Inspector</t>
  </si>
  <si>
    <t>405</t>
  </si>
  <si>
    <t>Topografo</t>
  </si>
  <si>
    <t>406</t>
  </si>
  <si>
    <t>Cadenero</t>
  </si>
  <si>
    <t>5</t>
  </si>
  <si>
    <t>501</t>
  </si>
  <si>
    <t>Ingeniero director</t>
  </si>
  <si>
    <t>502</t>
  </si>
  <si>
    <t>Ingeniero residente</t>
  </si>
  <si>
    <t>503</t>
  </si>
  <si>
    <t>Almacenista</t>
  </si>
  <si>
    <t>504</t>
  </si>
  <si>
    <t>Celador</t>
  </si>
  <si>
    <t>505</t>
  </si>
  <si>
    <t>Contador</t>
  </si>
  <si>
    <t>506</t>
  </si>
  <si>
    <t>Auxiliar contable</t>
  </si>
  <si>
    <t>507</t>
  </si>
  <si>
    <t>Laboratorista</t>
  </si>
  <si>
    <t>508</t>
  </si>
  <si>
    <t>Mecanico</t>
  </si>
  <si>
    <t>509</t>
  </si>
  <si>
    <t>Secretaria</t>
  </si>
  <si>
    <t>A4. ICCP. Variación, contribución mensual y doce meses</t>
  </si>
  <si>
    <t>Canasta general</t>
  </si>
  <si>
    <t>Grupos e insumos</t>
  </si>
  <si>
    <t>meses</t>
  </si>
  <si>
    <t>Herramienta</t>
  </si>
  <si>
    <t>Motoniveladora</t>
  </si>
  <si>
    <t>Andamio</t>
  </si>
  <si>
    <t>A5. ICCP. Variación mensual y doce meses por grupos e insumos</t>
  </si>
  <si>
    <t>Índice de Costos de la Construcción Pesada - ICCP</t>
  </si>
  <si>
    <t>Anexos</t>
  </si>
  <si>
    <t>Anexo 4: Variación y contribución mensual y doce meses por subgrupos de costos</t>
  </si>
  <si>
    <t xml:space="preserve"> </t>
  </si>
  <si>
    <t>Cargador</t>
  </si>
  <si>
    <t>Tablero</t>
  </si>
  <si>
    <t>Motosierra</t>
  </si>
  <si>
    <t>Carrotanque</t>
  </si>
  <si>
    <t>Volqueta</t>
  </si>
  <si>
    <t>Bulldozer</t>
  </si>
  <si>
    <t>Mezcladora</t>
  </si>
  <si>
    <t>Motobomba</t>
  </si>
  <si>
    <t>Compresor</t>
  </si>
  <si>
    <t>Compactador</t>
  </si>
  <si>
    <t>Retroexcavadora</t>
  </si>
  <si>
    <t>Grua</t>
  </si>
  <si>
    <t>Dosificadora</t>
  </si>
  <si>
    <t>Clasificadora</t>
  </si>
  <si>
    <t>Telesferico</t>
  </si>
  <si>
    <t>Fulminante</t>
  </si>
  <si>
    <t>Dinamita</t>
  </si>
  <si>
    <t>Mecha</t>
  </si>
  <si>
    <t>Aditivos</t>
  </si>
  <si>
    <t>Agua</t>
  </si>
  <si>
    <t>Arena</t>
  </si>
  <si>
    <t>Impermeabilizante</t>
  </si>
  <si>
    <t>Madera</t>
  </si>
  <si>
    <t>Triturado</t>
  </si>
  <si>
    <t>Polietileno</t>
  </si>
  <si>
    <t>Rejilla</t>
  </si>
  <si>
    <t>Platina</t>
  </si>
  <si>
    <t>Piedra</t>
  </si>
  <si>
    <t>Arborizacion</t>
  </si>
  <si>
    <t>Tierra</t>
  </si>
  <si>
    <t>Grava</t>
  </si>
  <si>
    <t>Anticorrosivo</t>
  </si>
  <si>
    <t>Acpm</t>
  </si>
  <si>
    <t>Soldadura</t>
  </si>
  <si>
    <t>Angulo</t>
  </si>
  <si>
    <t>Oxigeno</t>
  </si>
  <si>
    <t>Geotextil</t>
  </si>
  <si>
    <t>Concreto</t>
  </si>
  <si>
    <t>Anclaje</t>
  </si>
  <si>
    <t>Cesped</t>
  </si>
  <si>
    <t>Grapa</t>
  </si>
  <si>
    <t>Puntillas</t>
  </si>
  <si>
    <t>Asfalto</t>
  </si>
  <si>
    <t>Parafina</t>
  </si>
  <si>
    <t>2013-2017</t>
  </si>
  <si>
    <t>Anexo 6:  Variación mensual, año corrido y doce meses (2013 - 2017)</t>
  </si>
  <si>
    <t>Año corrido</t>
  </si>
  <si>
    <t>Anexo 1: Variación mensual, año corrido y doce meses</t>
  </si>
  <si>
    <t>Anexo 2: Variación, contribución y participación mensual, año corrido y doce meses, por grupos de costos</t>
  </si>
  <si>
    <t>Anexo 3: Variación, contribución y participación mensual, año corrido y doce meses, por grupos de obra</t>
  </si>
  <si>
    <t>Anexo 5: Variación mensual, año corrido y doce meses por grupos e insumos</t>
  </si>
  <si>
    <t>Año             corrido</t>
  </si>
  <si>
    <t>2012</t>
  </si>
  <si>
    <t>2013</t>
  </si>
  <si>
    <t>2014</t>
  </si>
  <si>
    <t>2015</t>
  </si>
  <si>
    <t>2016</t>
  </si>
  <si>
    <t>2017</t>
  </si>
  <si>
    <t>Doce
 meses</t>
  </si>
  <si>
    <t>Año     corrido</t>
  </si>
  <si>
    <t>Año              corrido</t>
  </si>
  <si>
    <t>Obras de explanación</t>
  </si>
  <si>
    <t>Aceros y elementos metálicos</t>
  </si>
  <si>
    <t>Equipo de pilotaje</t>
  </si>
  <si>
    <t>Poste de madera</t>
  </si>
  <si>
    <t>Tuberia de concreto</t>
  </si>
  <si>
    <t>Planta de asfalto</t>
  </si>
  <si>
    <t>Alambre de puas</t>
  </si>
  <si>
    <t>Fresadora de pavimentos</t>
  </si>
  <si>
    <t>Crudo de castilla</t>
  </si>
  <si>
    <t>Malla metalica</t>
  </si>
  <si>
    <t>Base granular</t>
  </si>
  <si>
    <t>Señales metalicas</t>
  </si>
  <si>
    <t>Equipo de soldadura</t>
  </si>
  <si>
    <t>Poste de concreto</t>
  </si>
  <si>
    <t>Material de filtro</t>
  </si>
  <si>
    <t>Tuberia metalica</t>
  </si>
  <si>
    <t>Terminadora de asfalto</t>
  </si>
  <si>
    <t>Planta de trituracion</t>
  </si>
  <si>
    <t>Alambre de amarre</t>
  </si>
  <si>
    <t>Vibrador de concreto</t>
  </si>
  <si>
    <t>Tornillo grado 5</t>
  </si>
  <si>
    <t>Camion mezclador</t>
  </si>
  <si>
    <t>Mortero de planta</t>
  </si>
  <si>
    <t>Equipo de tensionamiento</t>
  </si>
  <si>
    <t>Formaleta de madera</t>
  </si>
  <si>
    <t>Formaleta metalica</t>
  </si>
  <si>
    <t>Pie de amigos metalicos</t>
  </si>
  <si>
    <t>Junta de dilatacion</t>
  </si>
  <si>
    <t>Vehiculo delineador</t>
  </si>
  <si>
    <t>Carro de avance</t>
  </si>
  <si>
    <t>Poste de kilometraje</t>
  </si>
  <si>
    <t>Planta de concreto</t>
  </si>
  <si>
    <t>Bomba de concreto</t>
  </si>
  <si>
    <t>Delineadores de ruta</t>
  </si>
  <si>
    <t>Cables de alta resistencia</t>
  </si>
  <si>
    <t>Perno de acero</t>
  </si>
  <si>
    <t>Acero de refuerzo</t>
  </si>
  <si>
    <t>Lamina de acero</t>
  </si>
  <si>
    <t>Solado granular</t>
  </si>
  <si>
    <t>Resina epoxica</t>
  </si>
  <si>
    <t>Taches reflectivos</t>
  </si>
  <si>
    <t>Anillo de caucho</t>
  </si>
  <si>
    <t>Almohadilla de neopreno</t>
  </si>
  <si>
    <t>Concreto asfaltico</t>
  </si>
  <si>
    <t>Cinta de pvc</t>
  </si>
  <si>
    <t>Emulsion asfaltica</t>
  </si>
  <si>
    <t>Tuberia pvc</t>
  </si>
  <si>
    <t>Baranda metalica</t>
  </si>
  <si>
    <t>Material de afirmado</t>
  </si>
  <si>
    <t>Disolvente xilol</t>
  </si>
  <si>
    <t>Esferas reflectivas</t>
  </si>
  <si>
    <t>Union sanitaria</t>
  </si>
  <si>
    <t>Codo sanitaria pvc</t>
  </si>
  <si>
    <t>Malla triple torsion</t>
  </si>
  <si>
    <t>Escoba para calle</t>
  </si>
  <si>
    <t>Pintura de trafico</t>
  </si>
  <si>
    <t>Limpiador pvc</t>
  </si>
  <si>
    <t>Subbase granular</t>
  </si>
  <si>
    <t>2006 - 2017 (septiembre)</t>
  </si>
  <si>
    <t>Septiembre de 2017</t>
  </si>
  <si>
    <t>Fecha de publicación: 12/10/2017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</si>
</sst>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\ "/>
    <numFmt numFmtId="165" formatCode="mmmm\ yyyy"/>
  </numFmts>
  <fonts count="1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12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165" fontId="1" fillId="2" borderId="1" xfId="0" applyNumberFormat="1" applyFont="1" applyFill="1" applyBorder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1" fillId="2" borderId="0" xfId="0" applyFont="1" applyFill="1" applyBorder="1"/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/>
    <xf numFmtId="0" fontId="1" fillId="2" borderId="0" xfId="0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/>
    <xf numFmtId="0" fontId="8" fillId="2" borderId="0" xfId="0" applyFont="1" applyFill="1" applyBorder="1"/>
    <xf numFmtId="0" fontId="10" fillId="2" borderId="0" xfId="0" applyFont="1" applyFill="1"/>
    <xf numFmtId="2" fontId="10" fillId="2" borderId="0" xfId="0" applyNumberFormat="1" applyFont="1" applyFill="1"/>
    <xf numFmtId="2" fontId="8" fillId="2" borderId="0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1" fillId="2" borderId="3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11" fillId="2" borderId="0" xfId="0" applyNumberFormat="1" applyFont="1" applyFill="1" applyBorder="1" applyAlignment="1">
      <alignment horizontal="center" wrapText="1"/>
    </xf>
    <xf numFmtId="0" fontId="12" fillId="2" borderId="0" xfId="2" applyFill="1"/>
    <xf numFmtId="0" fontId="12" fillId="0" borderId="0" xfId="2"/>
    <xf numFmtId="2" fontId="0" fillId="2" borderId="0" xfId="0" applyNumberFormat="1" applyFill="1"/>
    <xf numFmtId="2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5" fontId="1" fillId="2" borderId="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" fontId="0" fillId="0" borderId="0" xfId="0" applyNumberFormat="1" applyAlignment="1">
      <alignment horizontal="center"/>
    </xf>
    <xf numFmtId="0" fontId="0" fillId="2" borderId="0" xfId="0" applyFont="1" applyFill="1"/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1" xfId="0" applyFont="1" applyBorder="1"/>
    <xf numFmtId="0" fontId="9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3" fillId="3" borderId="0" xfId="0" applyNumberFormat="1" applyFont="1" applyFill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14" fillId="3" borderId="0" xfId="0" applyNumberFormat="1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3" fillId="2" borderId="1" xfId="0" applyNumberFormat="1" applyFont="1" applyFill="1" applyBorder="1" applyAlignment="1"/>
    <xf numFmtId="2" fontId="0" fillId="2" borderId="0" xfId="0" applyNumberFormat="1" applyFont="1" applyFill="1"/>
    <xf numFmtId="0" fontId="11" fillId="2" borderId="0" xfId="0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572997</xdr:colOff>
      <xdr:row>4</xdr:row>
      <xdr:rowOff>85724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20997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258541</xdr:colOff>
      <xdr:row>5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68541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529593</xdr:colOff>
      <xdr:row>4</xdr:row>
      <xdr:rowOff>171450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87168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487822</xdr:colOff>
      <xdr:row>5</xdr:row>
      <xdr:rowOff>142874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78822" cy="1095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51441</xdr:colOff>
      <xdr:row>5</xdr:row>
      <xdr:rowOff>114300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56766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393663</xdr:colOff>
      <xdr:row>4</xdr:row>
      <xdr:rowOff>161924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46488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212685</xdr:colOff>
      <xdr:row>4</xdr:row>
      <xdr:rowOff>161924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46485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6"/>
  <sheetViews>
    <sheetView topLeftCell="A38" workbookViewId="0"/>
  </sheetViews>
  <sheetFormatPr baseColWidth="10" defaultColWidth="11.42578125" defaultRowHeight="15" x14ac:dyDescent="0.25"/>
  <cols>
    <col min="1" max="16384" width="11.42578125" style="3"/>
  </cols>
  <sheetData>
    <row r="7" spans="2:9" ht="18" x14ac:dyDescent="0.25">
      <c r="C7" s="89" t="s">
        <v>129</v>
      </c>
      <c r="D7" s="89"/>
      <c r="E7" s="89"/>
      <c r="F7" s="89"/>
      <c r="G7" s="89"/>
      <c r="H7" s="89"/>
      <c r="I7" s="89"/>
    </row>
    <row r="8" spans="2:9" ht="18" x14ac:dyDescent="0.25">
      <c r="C8" s="89" t="s">
        <v>130</v>
      </c>
      <c r="D8" s="89"/>
      <c r="E8" s="89"/>
      <c r="F8" s="89"/>
      <c r="G8" s="89"/>
      <c r="H8" s="89"/>
      <c r="I8" s="89"/>
    </row>
    <row r="9" spans="2:9" ht="18" x14ac:dyDescent="0.25">
      <c r="C9" s="90" t="s">
        <v>253</v>
      </c>
      <c r="D9" s="90"/>
      <c r="E9" s="90"/>
      <c r="F9" s="90"/>
      <c r="G9" s="90"/>
      <c r="H9" s="90"/>
      <c r="I9" s="90"/>
    </row>
    <row r="10" spans="2:9" ht="18" x14ac:dyDescent="0.25">
      <c r="C10" s="39"/>
      <c r="D10" s="39"/>
      <c r="E10" s="39"/>
      <c r="F10" s="39"/>
      <c r="G10" s="39"/>
      <c r="H10" s="39"/>
      <c r="I10" s="39"/>
    </row>
    <row r="11" spans="2:9" x14ac:dyDescent="0.25">
      <c r="B11" s="41" t="s">
        <v>180</v>
      </c>
    </row>
    <row r="12" spans="2:9" x14ac:dyDescent="0.25">
      <c r="B12" s="40" t="s">
        <v>181</v>
      </c>
    </row>
    <row r="13" spans="2:9" x14ac:dyDescent="0.25">
      <c r="B13" s="40" t="s">
        <v>182</v>
      </c>
    </row>
    <row r="14" spans="2:9" x14ac:dyDescent="0.25">
      <c r="B14" s="40" t="s">
        <v>131</v>
      </c>
    </row>
    <row r="15" spans="2:9" x14ac:dyDescent="0.25">
      <c r="B15" s="40" t="s">
        <v>183</v>
      </c>
    </row>
    <row r="16" spans="2:9" x14ac:dyDescent="0.25">
      <c r="B16" s="40" t="s">
        <v>178</v>
      </c>
    </row>
  </sheetData>
  <mergeCells count="3">
    <mergeCell ref="C7:I7"/>
    <mergeCell ref="C8:I8"/>
    <mergeCell ref="C9:I9"/>
  </mergeCells>
  <hyperlinks>
    <hyperlink ref="B11" location="'A1'!A1" display="Anexo 1: Variación anual y mensual"/>
    <hyperlink ref="B12" location="'A2'!A1" display="Anexo 2: Variación, contribución y participación anual y mensual, por grupos de costos"/>
    <hyperlink ref="B13" location="'A3'!A1" display="Anexo 3: Variación, contribución y participación anual y mensual, por grupos de obra"/>
    <hyperlink ref="B14" location="'A4'!A1" display="Anexo 4: Variación y contribución anual y mensual por subgrupos de costos"/>
    <hyperlink ref="B15" location="'A5'!A1" display="Anexo 5: Variación anual y mensual por grupos e insumos"/>
    <hyperlink ref="B16" location="'A6'!A1" display="Anexo 6:  Variación mensual, año corrido y doce meses (2012 - 2016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7:O19"/>
  <sheetViews>
    <sheetView workbookViewId="0">
      <selection activeCell="A19" sqref="A19"/>
    </sheetView>
  </sheetViews>
  <sheetFormatPr baseColWidth="10" defaultColWidth="11.42578125" defaultRowHeight="15" x14ac:dyDescent="0.25"/>
  <cols>
    <col min="1" max="1" width="7.7109375" style="3" customWidth="1"/>
    <col min="2" max="2" width="9.7109375" style="3" customWidth="1"/>
    <col min="3" max="3" width="8.140625" style="3" customWidth="1"/>
    <col min="4" max="4" width="7.42578125" style="3" customWidth="1"/>
    <col min="5" max="5" width="1.85546875" style="3" customWidth="1"/>
    <col min="6" max="9" width="7.42578125" style="3" customWidth="1"/>
    <col min="10" max="16384" width="11.42578125" style="3"/>
  </cols>
  <sheetData>
    <row r="7" spans="1:15" x14ac:dyDescent="0.25">
      <c r="A7" s="1" t="s">
        <v>0</v>
      </c>
      <c r="B7" s="2"/>
      <c r="C7" s="2"/>
      <c r="D7" s="2"/>
      <c r="E7" s="2"/>
      <c r="F7" s="2"/>
      <c r="G7" s="2"/>
      <c r="H7" s="2"/>
      <c r="I7" s="2"/>
    </row>
    <row r="8" spans="1:15" ht="15.75" customHeight="1" thickBot="1" x14ac:dyDescent="0.3">
      <c r="A8" s="87" t="s">
        <v>252</v>
      </c>
      <c r="B8" s="87"/>
      <c r="C8" s="4"/>
      <c r="D8" s="4"/>
      <c r="E8" s="4"/>
      <c r="F8" s="4"/>
      <c r="G8" s="4"/>
      <c r="H8" s="4"/>
      <c r="I8" s="4"/>
    </row>
    <row r="9" spans="1:15" ht="15.75" customHeight="1" thickBot="1" x14ac:dyDescent="0.3">
      <c r="A9" s="91" t="s">
        <v>1</v>
      </c>
      <c r="B9" s="96" t="s">
        <v>2</v>
      </c>
      <c r="C9" s="96"/>
      <c r="D9" s="96"/>
      <c r="E9" s="91"/>
      <c r="F9" s="80" t="s">
        <v>1</v>
      </c>
      <c r="G9" s="96" t="s">
        <v>2</v>
      </c>
      <c r="H9" s="96"/>
      <c r="I9" s="96"/>
    </row>
    <row r="10" spans="1:15" ht="15" customHeight="1" x14ac:dyDescent="0.25">
      <c r="A10" s="93"/>
      <c r="B10" s="94" t="s">
        <v>3</v>
      </c>
      <c r="C10" s="91" t="s">
        <v>179</v>
      </c>
      <c r="D10" s="91" t="s">
        <v>4</v>
      </c>
      <c r="E10" s="93"/>
      <c r="F10" s="93"/>
      <c r="G10" s="91" t="s">
        <v>3</v>
      </c>
      <c r="H10" s="91" t="s">
        <v>184</v>
      </c>
      <c r="I10" s="91" t="s">
        <v>4</v>
      </c>
    </row>
    <row r="11" spans="1:15" ht="15.75" customHeight="1" thickBot="1" x14ac:dyDescent="0.3">
      <c r="A11" s="92"/>
      <c r="B11" s="95"/>
      <c r="C11" s="92"/>
      <c r="D11" s="92"/>
      <c r="E11" s="93"/>
      <c r="F11" s="92"/>
      <c r="G11" s="92"/>
      <c r="H11" s="92"/>
      <c r="I11" s="92"/>
    </row>
    <row r="12" spans="1:15" ht="15.75" customHeight="1" x14ac:dyDescent="0.25">
      <c r="A12" s="13" t="s">
        <v>10</v>
      </c>
      <c r="B12" s="14">
        <v>0.35274245820400002</v>
      </c>
      <c r="C12" s="14">
        <v>9.9175374799890008</v>
      </c>
      <c r="D12" s="22">
        <v>10.472603824562</v>
      </c>
      <c r="E12" s="5"/>
      <c r="F12" s="46" t="s">
        <v>185</v>
      </c>
      <c r="G12" s="22">
        <v>-0.130264446462</v>
      </c>
      <c r="H12" s="22">
        <v>3.4711671857040001</v>
      </c>
      <c r="I12" s="22">
        <v>4.3913615388789999</v>
      </c>
      <c r="K12" s="42"/>
      <c r="L12" s="42"/>
    </row>
    <row r="13" spans="1:15" x14ac:dyDescent="0.25">
      <c r="A13" s="5" t="s">
        <v>5</v>
      </c>
      <c r="B13" s="6">
        <v>0.208320496327</v>
      </c>
      <c r="C13" s="6">
        <v>2.8613646253549998</v>
      </c>
      <c r="D13" s="22">
        <v>2.410522278522</v>
      </c>
      <c r="E13" s="5"/>
      <c r="F13" s="46" t="s">
        <v>186</v>
      </c>
      <c r="G13" s="22">
        <v>0.54309428997599996</v>
      </c>
      <c r="H13" s="22">
        <v>1.6941928131540001</v>
      </c>
      <c r="I13" s="22">
        <v>1.544956772723</v>
      </c>
      <c r="K13" s="42"/>
      <c r="L13" s="42"/>
      <c r="M13" s="72"/>
      <c r="N13" s="72"/>
      <c r="O13" s="72"/>
    </row>
    <row r="14" spans="1:15" x14ac:dyDescent="0.25">
      <c r="A14" s="5" t="s">
        <v>6</v>
      </c>
      <c r="B14" s="6">
        <v>0.30504886578700002</v>
      </c>
      <c r="C14" s="6">
        <v>9.9899174018920007</v>
      </c>
      <c r="D14" s="22">
        <v>11.140037964296001</v>
      </c>
      <c r="E14" s="5"/>
      <c r="F14" s="46" t="s">
        <v>187</v>
      </c>
      <c r="G14" s="22">
        <v>-6.0968328746E-2</v>
      </c>
      <c r="H14" s="22">
        <v>1.95960542043</v>
      </c>
      <c r="I14" s="22">
        <v>2.4498843613779999</v>
      </c>
      <c r="K14" s="42"/>
      <c r="L14" s="42"/>
      <c r="M14" s="72"/>
      <c r="N14" s="72"/>
      <c r="O14" s="72"/>
    </row>
    <row r="15" spans="1:15" x14ac:dyDescent="0.25">
      <c r="A15" s="5" t="s">
        <v>7</v>
      </c>
      <c r="B15" s="6">
        <v>-5.045488134E-2</v>
      </c>
      <c r="C15" s="6">
        <v>-1.045177840642</v>
      </c>
      <c r="D15" s="22">
        <v>-2.1698639715949999</v>
      </c>
      <c r="E15" s="5"/>
      <c r="F15" s="46" t="s">
        <v>188</v>
      </c>
      <c r="G15" s="22">
        <v>0.52532775230499995</v>
      </c>
      <c r="H15" s="22">
        <v>3.7519559763800001</v>
      </c>
      <c r="I15" s="22">
        <v>3.8050593698849999</v>
      </c>
      <c r="K15" s="42"/>
      <c r="L15" s="42"/>
      <c r="M15" s="72"/>
      <c r="N15" s="72"/>
      <c r="O15" s="72"/>
    </row>
    <row r="16" spans="1:15" ht="15.75" customHeight="1" x14ac:dyDescent="0.25">
      <c r="A16" s="13" t="s">
        <v>8</v>
      </c>
      <c r="B16" s="14">
        <v>-0.51059049641800003</v>
      </c>
      <c r="C16" s="14">
        <v>1.6037333278549999</v>
      </c>
      <c r="D16" s="22">
        <v>0.248893869322</v>
      </c>
      <c r="E16" s="48"/>
      <c r="F16" s="46" t="s">
        <v>189</v>
      </c>
      <c r="G16" s="22">
        <v>-0.426679347017</v>
      </c>
      <c r="H16" s="22">
        <v>2.6926117700110002</v>
      </c>
      <c r="I16" s="22">
        <v>3.041541016484</v>
      </c>
      <c r="K16" s="42"/>
      <c r="L16" s="42"/>
      <c r="M16" s="72"/>
      <c r="N16" s="72"/>
      <c r="O16" s="72"/>
    </row>
    <row r="17" spans="1:15" ht="15.75" customHeight="1" thickBot="1" x14ac:dyDescent="0.3">
      <c r="A17" s="7" t="s">
        <v>9</v>
      </c>
      <c r="B17" s="75">
        <v>0.165092567813</v>
      </c>
      <c r="C17" s="75">
        <v>7.0495153751719997</v>
      </c>
      <c r="D17" s="75">
        <v>7.0106362615000002</v>
      </c>
      <c r="E17" s="81"/>
      <c r="F17" s="81" t="s">
        <v>190</v>
      </c>
      <c r="G17" s="19">
        <v>0.55161646400999997</v>
      </c>
      <c r="H17" s="19">
        <v>3.156815634844</v>
      </c>
      <c r="I17" s="19">
        <v>2.5515269597339998</v>
      </c>
      <c r="K17" s="42"/>
      <c r="L17" s="42"/>
      <c r="M17" s="73"/>
      <c r="N17" s="73"/>
      <c r="O17" s="73"/>
    </row>
    <row r="18" spans="1:15" x14ac:dyDescent="0.25">
      <c r="A18" s="2" t="s">
        <v>11</v>
      </c>
      <c r="B18" s="8"/>
      <c r="C18" s="9"/>
      <c r="D18" s="10"/>
      <c r="E18" s="11"/>
      <c r="F18" s="10"/>
      <c r="G18" s="10"/>
      <c r="H18" s="10"/>
      <c r="I18" s="10"/>
      <c r="K18" s="42"/>
      <c r="M18" s="74"/>
      <c r="N18" s="74"/>
      <c r="O18" s="74"/>
    </row>
    <row r="19" spans="1:15" x14ac:dyDescent="0.25">
      <c r="A19" s="2" t="s">
        <v>254</v>
      </c>
    </row>
  </sheetData>
  <mergeCells count="11">
    <mergeCell ref="G10:G11"/>
    <mergeCell ref="A9:A11"/>
    <mergeCell ref="E9:E11"/>
    <mergeCell ref="B10:B11"/>
    <mergeCell ref="C10:C11"/>
    <mergeCell ref="F10:F11"/>
    <mergeCell ref="B9:D9"/>
    <mergeCell ref="G9:I9"/>
    <mergeCell ref="D10:D11"/>
    <mergeCell ref="H10:H11"/>
    <mergeCell ref="I10:I11"/>
  </mergeCells>
  <pageMargins left="0.7" right="0.7" top="0.75" bottom="0.75" header="0.3" footer="0.3"/>
  <pageSetup orientation="portrait" verticalDpi="4294967294" r:id="rId1"/>
  <ignoredErrors>
    <ignoredError sqref="A12:A17 F12:F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1"/>
  <sheetViews>
    <sheetView showGridLines="0" workbookViewId="0">
      <selection activeCell="A20" sqref="A20"/>
    </sheetView>
  </sheetViews>
  <sheetFormatPr baseColWidth="10" defaultColWidth="11.42578125" defaultRowHeight="15" x14ac:dyDescent="0.25"/>
  <cols>
    <col min="1" max="1" width="15.7109375" style="3" customWidth="1"/>
    <col min="2" max="2" width="0.85546875" style="3" customWidth="1"/>
    <col min="3" max="3" width="6.7109375" style="3" customWidth="1"/>
    <col min="4" max="4" width="0.85546875" style="3" customWidth="1"/>
    <col min="5" max="7" width="8.7109375" style="3" customWidth="1"/>
    <col min="8" max="8" width="1.5703125" style="3" customWidth="1"/>
    <col min="9" max="11" width="8.7109375" style="3" customWidth="1"/>
    <col min="12" max="12" width="1.5703125" style="3" customWidth="1"/>
    <col min="13" max="15" width="8.7109375" style="3" customWidth="1"/>
    <col min="16" max="16384" width="11.42578125" style="3"/>
  </cols>
  <sheetData>
    <row r="6" spans="1:15" x14ac:dyDescent="0.25">
      <c r="A6" s="1" t="s">
        <v>42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5" x14ac:dyDescent="0.25">
      <c r="A7" s="1" t="s">
        <v>27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.75" thickBot="1" x14ac:dyDescent="0.3">
      <c r="A8" s="47">
        <v>42990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6"/>
      <c r="N8" s="16"/>
      <c r="O8" s="16"/>
    </row>
    <row r="9" spans="1:15" ht="15.75" customHeight="1" x14ac:dyDescent="0.25">
      <c r="A9" s="2"/>
      <c r="B9" s="2"/>
      <c r="C9" s="2"/>
      <c r="D9" s="2"/>
      <c r="E9" s="97" t="s">
        <v>28</v>
      </c>
      <c r="F9" s="97"/>
      <c r="G9" s="97"/>
      <c r="I9" s="97" t="s">
        <v>29</v>
      </c>
      <c r="J9" s="97"/>
      <c r="K9" s="97"/>
      <c r="M9" s="97" t="s">
        <v>30</v>
      </c>
      <c r="N9" s="97"/>
      <c r="O9" s="97"/>
    </row>
    <row r="10" spans="1:15" ht="15.75" thickBot="1" x14ac:dyDescent="0.3">
      <c r="A10" s="99" t="s">
        <v>31</v>
      </c>
      <c r="B10" s="2"/>
      <c r="C10" s="46" t="s">
        <v>32</v>
      </c>
      <c r="D10" s="2"/>
      <c r="E10" s="98" t="s">
        <v>33</v>
      </c>
      <c r="F10" s="98"/>
      <c r="G10" s="98"/>
      <c r="H10" s="54"/>
      <c r="I10" s="98" t="s">
        <v>34</v>
      </c>
      <c r="J10" s="98"/>
      <c r="K10" s="98"/>
      <c r="L10" s="54"/>
      <c r="M10" s="98" t="s">
        <v>34</v>
      </c>
      <c r="N10" s="98"/>
      <c r="O10" s="98"/>
    </row>
    <row r="11" spans="1:15" ht="15" customHeight="1" x14ac:dyDescent="0.25">
      <c r="A11" s="99"/>
      <c r="B11" s="2"/>
      <c r="C11" s="46" t="s">
        <v>35</v>
      </c>
      <c r="D11" s="2"/>
      <c r="E11" s="94" t="s">
        <v>3</v>
      </c>
      <c r="F11" s="91" t="s">
        <v>179</v>
      </c>
      <c r="G11" s="91" t="s">
        <v>4</v>
      </c>
      <c r="H11" s="55"/>
      <c r="I11" s="94" t="s">
        <v>3</v>
      </c>
      <c r="J11" s="91" t="s">
        <v>179</v>
      </c>
      <c r="K11" s="91" t="s">
        <v>4</v>
      </c>
      <c r="L11" s="55"/>
      <c r="M11" s="94" t="s">
        <v>3</v>
      </c>
      <c r="N11" s="91" t="s">
        <v>192</v>
      </c>
      <c r="O11" s="91" t="s">
        <v>4</v>
      </c>
    </row>
    <row r="12" spans="1:15" ht="15.75" thickBot="1" x14ac:dyDescent="0.3">
      <c r="A12" s="4"/>
      <c r="B12" s="4"/>
      <c r="C12" s="81"/>
      <c r="D12" s="4"/>
      <c r="E12" s="95"/>
      <c r="F12" s="92"/>
      <c r="G12" s="92"/>
      <c r="H12" s="7"/>
      <c r="I12" s="95"/>
      <c r="J12" s="92"/>
      <c r="K12" s="92"/>
      <c r="L12" s="7"/>
      <c r="M12" s="95"/>
      <c r="N12" s="92"/>
      <c r="O12" s="92"/>
    </row>
    <row r="13" spans="1:15" x14ac:dyDescent="0.25">
      <c r="A13" s="2" t="s">
        <v>36</v>
      </c>
      <c r="B13" s="2"/>
      <c r="C13" s="6">
        <v>14.558348268024702</v>
      </c>
      <c r="D13" s="5"/>
      <c r="E13" s="6">
        <v>-1.8404472876E-2</v>
      </c>
      <c r="F13" s="6">
        <v>2.3108915065010001</v>
      </c>
      <c r="G13" s="6">
        <v>2.343016850103</v>
      </c>
      <c r="H13" s="5"/>
      <c r="I13" s="6">
        <v>-2.3793663329999999E-3</v>
      </c>
      <c r="J13" s="6">
        <v>0.29951911931399999</v>
      </c>
      <c r="K13" s="6">
        <v>0.30180627392999998</v>
      </c>
      <c r="L13" s="5"/>
      <c r="M13" s="6">
        <v>-0.43134432857600002</v>
      </c>
      <c r="N13" s="6">
        <v>9.4880143144249995</v>
      </c>
      <c r="O13" s="6">
        <v>11.828457182417999</v>
      </c>
    </row>
    <row r="14" spans="1:15" ht="15.75" customHeight="1" x14ac:dyDescent="0.25">
      <c r="A14" s="2" t="s">
        <v>37</v>
      </c>
      <c r="B14" s="2"/>
      <c r="C14" s="6">
        <v>57.888139323302603</v>
      </c>
      <c r="D14" s="5"/>
      <c r="E14" s="6">
        <v>0.94912566141300003</v>
      </c>
      <c r="F14" s="6">
        <v>2.810386950527</v>
      </c>
      <c r="G14" s="6">
        <v>1.6749628022530001</v>
      </c>
      <c r="H14" s="5"/>
      <c r="I14" s="6">
        <v>0.53709784200400001</v>
      </c>
      <c r="J14" s="6">
        <v>1.6020285479030001</v>
      </c>
      <c r="K14" s="6">
        <v>0.95979055685299997</v>
      </c>
      <c r="L14" s="5"/>
      <c r="M14" s="6">
        <v>97.367986100259998</v>
      </c>
      <c r="N14" s="6">
        <v>50.748245485745002</v>
      </c>
      <c r="O14" s="6">
        <v>37.616320423009</v>
      </c>
    </row>
    <row r="15" spans="1:15" x14ac:dyDescent="0.25">
      <c r="A15" s="2" t="s">
        <v>38</v>
      </c>
      <c r="B15" s="2"/>
      <c r="C15" s="6">
        <v>0.39864586674890001</v>
      </c>
      <c r="D15" s="5"/>
      <c r="E15" s="6">
        <v>0.361023168645</v>
      </c>
      <c r="F15" s="6">
        <v>1.903475009059</v>
      </c>
      <c r="G15" s="6">
        <v>1.903475009059</v>
      </c>
      <c r="H15" s="5"/>
      <c r="I15" s="6">
        <v>1.2137224670000001E-3</v>
      </c>
      <c r="J15" s="6">
        <v>6.465713451E-3</v>
      </c>
      <c r="K15" s="6">
        <v>6.4277748710000002E-3</v>
      </c>
      <c r="L15" s="5"/>
      <c r="M15" s="6">
        <v>0.22003013800099999</v>
      </c>
      <c r="N15" s="6">
        <v>0.204817581985</v>
      </c>
      <c r="O15" s="6">
        <v>0.25191875188599999</v>
      </c>
    </row>
    <row r="16" spans="1:15" x14ac:dyDescent="0.25">
      <c r="A16" s="2" t="s">
        <v>39</v>
      </c>
      <c r="B16" s="2"/>
      <c r="C16" s="6">
        <v>10.7958368897105</v>
      </c>
      <c r="D16" s="5"/>
      <c r="E16" s="6">
        <v>0.20631560943499999</v>
      </c>
      <c r="F16" s="6">
        <v>5.5587630849969996</v>
      </c>
      <c r="G16" s="6">
        <v>5.8623812569620002</v>
      </c>
      <c r="H16" s="5"/>
      <c r="I16" s="6">
        <v>2.5617946203000001E-2</v>
      </c>
      <c r="J16" s="6">
        <v>0.67220240091100003</v>
      </c>
      <c r="K16" s="6">
        <v>0.70273695332800001</v>
      </c>
      <c r="L16" s="5"/>
      <c r="M16" s="6">
        <v>4.6441590986549999</v>
      </c>
      <c r="N16" s="6">
        <v>21.293685747480001</v>
      </c>
      <c r="O16" s="6">
        <v>27.541819640473999</v>
      </c>
    </row>
    <row r="17" spans="1:15" ht="15.75" customHeight="1" x14ac:dyDescent="0.25">
      <c r="A17" s="10" t="s">
        <v>40</v>
      </c>
      <c r="B17" s="10"/>
      <c r="C17" s="14">
        <v>16.359029652213302</v>
      </c>
      <c r="D17" s="13"/>
      <c r="E17" s="14">
        <v>-5.6027383335E-2</v>
      </c>
      <c r="F17" s="14">
        <v>3.2756473057209998</v>
      </c>
      <c r="G17" s="14">
        <v>3.3202174208590001</v>
      </c>
      <c r="H17" s="13"/>
      <c r="I17" s="14">
        <v>-9.9336803299999998E-3</v>
      </c>
      <c r="J17" s="14">
        <v>0.57659985326399998</v>
      </c>
      <c r="K17" s="14">
        <v>0.58076540075100003</v>
      </c>
      <c r="L17" s="13"/>
      <c r="M17" s="14">
        <v>-1.800831008159</v>
      </c>
      <c r="N17" s="14">
        <v>18.265236870334</v>
      </c>
      <c r="O17" s="14">
        <v>22.761484002174001</v>
      </c>
    </row>
    <row r="18" spans="1:15" ht="15.75" thickBot="1" x14ac:dyDescent="0.3">
      <c r="A18" s="4" t="s">
        <v>41</v>
      </c>
      <c r="B18" s="81"/>
      <c r="C18" s="76">
        <v>100</v>
      </c>
      <c r="D18" s="77"/>
      <c r="E18" s="76">
        <v>0.55161646400999997</v>
      </c>
      <c r="F18" s="76">
        <v>3.156815634844</v>
      </c>
      <c r="G18" s="76">
        <v>2.5515269597339998</v>
      </c>
      <c r="H18" s="77"/>
      <c r="I18" s="76">
        <v>0.55161646401100006</v>
      </c>
      <c r="J18" s="76">
        <v>3.1568156348430003</v>
      </c>
      <c r="K18" s="76">
        <v>2.5515269597329997</v>
      </c>
      <c r="L18" s="77"/>
      <c r="M18" s="76">
        <v>100.00000000018099</v>
      </c>
      <c r="N18" s="76">
        <v>99.999999999968992</v>
      </c>
      <c r="O18" s="76">
        <v>99.999999999961005</v>
      </c>
    </row>
    <row r="19" spans="1:15" x14ac:dyDescent="0.25">
      <c r="A19" s="3" t="s">
        <v>26</v>
      </c>
      <c r="B19" s="88"/>
      <c r="C19" s="88"/>
      <c r="D19" s="60"/>
      <c r="E19" s="88"/>
      <c r="F19" s="88"/>
      <c r="G19" s="88"/>
      <c r="H19" s="60"/>
      <c r="I19" s="88"/>
      <c r="J19" s="88"/>
      <c r="K19" s="88"/>
      <c r="L19" s="60"/>
      <c r="M19" s="88"/>
      <c r="N19" s="88"/>
      <c r="O19" s="88"/>
    </row>
    <row r="20" spans="1:15" ht="15.75" customHeight="1" x14ac:dyDescent="0.25">
      <c r="A20" s="2" t="s">
        <v>254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</sheetData>
  <mergeCells count="16">
    <mergeCell ref="A10:A11"/>
    <mergeCell ref="J11:J12"/>
    <mergeCell ref="K11:K12"/>
    <mergeCell ref="M11:M12"/>
    <mergeCell ref="N11:N12"/>
    <mergeCell ref="O11:O12"/>
    <mergeCell ref="E9:G9"/>
    <mergeCell ref="I9:K9"/>
    <mergeCell ref="M9:O9"/>
    <mergeCell ref="E10:G10"/>
    <mergeCell ref="I10:K10"/>
    <mergeCell ref="M10:O10"/>
    <mergeCell ref="E11:E12"/>
    <mergeCell ref="F11:F12"/>
    <mergeCell ref="G11:G12"/>
    <mergeCell ref="I11:I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4"/>
  <sheetViews>
    <sheetView showGridLines="0" workbookViewId="0">
      <selection activeCell="A24" sqref="A24"/>
    </sheetView>
  </sheetViews>
  <sheetFormatPr baseColWidth="10" defaultColWidth="11.42578125" defaultRowHeight="15" x14ac:dyDescent="0.25"/>
  <cols>
    <col min="1" max="1" width="39.7109375" style="3" customWidth="1"/>
    <col min="2" max="5" width="7.7109375" style="3" customWidth="1"/>
    <col min="6" max="6" width="2.5703125" style="3" customWidth="1"/>
    <col min="7" max="9" width="7.7109375" style="3" customWidth="1"/>
    <col min="10" max="10" width="2.42578125" style="3" customWidth="1"/>
    <col min="11" max="13" width="7.7109375" style="3" customWidth="1"/>
    <col min="14" max="16384" width="11.42578125" style="3"/>
  </cols>
  <sheetData>
    <row r="7" spans="1:13" x14ac:dyDescent="0.25">
      <c r="A7" s="24" t="s">
        <v>43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x14ac:dyDescent="0.25">
      <c r="A8" s="24" t="s">
        <v>44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15.75" thickBot="1" x14ac:dyDescent="0.3">
      <c r="A9" s="21">
        <v>42990</v>
      </c>
      <c r="B9" s="26"/>
      <c r="C9" s="26"/>
      <c r="D9" s="26"/>
      <c r="E9" s="26"/>
      <c r="F9" s="26"/>
      <c r="G9" s="26"/>
      <c r="H9" s="26"/>
      <c r="I9" s="26"/>
      <c r="J9" s="26"/>
      <c r="K9" s="25"/>
      <c r="L9" s="25"/>
      <c r="M9" s="25"/>
    </row>
    <row r="10" spans="1:13" x14ac:dyDescent="0.25">
      <c r="A10" s="102" t="s">
        <v>45</v>
      </c>
      <c r="B10" s="49"/>
      <c r="C10" s="100" t="s">
        <v>28</v>
      </c>
      <c r="D10" s="100"/>
      <c r="E10" s="100"/>
      <c r="F10" s="49"/>
      <c r="G10" s="100" t="s">
        <v>29</v>
      </c>
      <c r="H10" s="100"/>
      <c r="I10" s="100"/>
      <c r="J10" s="49"/>
      <c r="K10" s="100" t="s">
        <v>30</v>
      </c>
      <c r="L10" s="100"/>
      <c r="M10" s="100"/>
    </row>
    <row r="11" spans="1:13" ht="15.75" thickBot="1" x14ac:dyDescent="0.3">
      <c r="A11" s="106"/>
      <c r="B11" s="50" t="s">
        <v>32</v>
      </c>
      <c r="C11" s="101" t="s">
        <v>33</v>
      </c>
      <c r="D11" s="101"/>
      <c r="E11" s="101"/>
      <c r="F11" s="49"/>
      <c r="G11" s="101" t="s">
        <v>34</v>
      </c>
      <c r="H11" s="101"/>
      <c r="I11" s="101"/>
      <c r="J11" s="49"/>
      <c r="K11" s="101" t="s">
        <v>34</v>
      </c>
      <c r="L11" s="101"/>
      <c r="M11" s="101"/>
    </row>
    <row r="12" spans="1:13" ht="12.75" customHeight="1" x14ac:dyDescent="0.25">
      <c r="A12" s="106"/>
      <c r="B12" s="50" t="s">
        <v>35</v>
      </c>
      <c r="C12" s="104" t="s">
        <v>3</v>
      </c>
      <c r="D12" s="102" t="s">
        <v>179</v>
      </c>
      <c r="E12" s="102" t="s">
        <v>4</v>
      </c>
      <c r="F12" s="50"/>
      <c r="G12" s="104" t="s">
        <v>3</v>
      </c>
      <c r="H12" s="102" t="s">
        <v>179</v>
      </c>
      <c r="I12" s="102" t="s">
        <v>4</v>
      </c>
      <c r="J12" s="50"/>
      <c r="K12" s="104" t="s">
        <v>3</v>
      </c>
      <c r="L12" s="102" t="s">
        <v>193</v>
      </c>
      <c r="M12" s="102" t="s">
        <v>4</v>
      </c>
    </row>
    <row r="13" spans="1:13" ht="15.75" thickBot="1" x14ac:dyDescent="0.3">
      <c r="A13" s="103"/>
      <c r="B13" s="82"/>
      <c r="C13" s="105"/>
      <c r="D13" s="103"/>
      <c r="E13" s="103"/>
      <c r="F13" s="82"/>
      <c r="G13" s="105"/>
      <c r="H13" s="103"/>
      <c r="I13" s="103"/>
      <c r="J13" s="82"/>
      <c r="K13" s="105"/>
      <c r="L13" s="103"/>
      <c r="M13" s="103"/>
    </row>
    <row r="14" spans="1:13" x14ac:dyDescent="0.25">
      <c r="A14" s="49" t="s">
        <v>194</v>
      </c>
      <c r="B14" s="51">
        <v>7.2285708273972</v>
      </c>
      <c r="C14" s="51">
        <v>-5.2398488574999999E-2</v>
      </c>
      <c r="D14" s="51">
        <v>3.7050586413989999</v>
      </c>
      <c r="E14" s="51">
        <v>3.6638152504939998</v>
      </c>
      <c r="F14" s="50"/>
      <c r="G14" s="51">
        <v>-3.8885279459999998E-3</v>
      </c>
      <c r="H14" s="51">
        <v>0.27185846254099999</v>
      </c>
      <c r="I14" s="51">
        <v>0.26736114540400002</v>
      </c>
      <c r="J14" s="49"/>
      <c r="K14" s="51">
        <v>-0.704933264271</v>
      </c>
      <c r="L14" s="51">
        <v>8.6117940984679997</v>
      </c>
      <c r="M14" s="59">
        <v>10.478476207512999</v>
      </c>
    </row>
    <row r="15" spans="1:13" x14ac:dyDescent="0.25">
      <c r="A15" s="49" t="s">
        <v>46</v>
      </c>
      <c r="B15" s="51">
        <v>3.7365597033304998</v>
      </c>
      <c r="C15" s="51">
        <v>0.15351121926899999</v>
      </c>
      <c r="D15" s="51">
        <v>3.6355923882850001</v>
      </c>
      <c r="E15" s="51">
        <v>3.6651302531429999</v>
      </c>
      <c r="F15" s="50"/>
      <c r="G15" s="51">
        <v>6.5236069469999996E-3</v>
      </c>
      <c r="H15" s="51">
        <v>0.15317538018599999</v>
      </c>
      <c r="I15" s="51">
        <v>0.15347005023099999</v>
      </c>
      <c r="J15" s="49"/>
      <c r="K15" s="51">
        <v>1.1826345609010001</v>
      </c>
      <c r="L15" s="51">
        <v>4.8522117825090003</v>
      </c>
      <c r="M15" s="59">
        <v>6.0148316146739997</v>
      </c>
    </row>
    <row r="16" spans="1:13" x14ac:dyDescent="0.25">
      <c r="A16" s="49" t="s">
        <v>47</v>
      </c>
      <c r="B16" s="51">
        <v>0.3469773699898</v>
      </c>
      <c r="C16" s="51">
        <v>-1.6335885617000001E-2</v>
      </c>
      <c r="D16" s="51">
        <v>2.5109193298879999</v>
      </c>
      <c r="E16" s="51">
        <v>2.3703611630529999</v>
      </c>
      <c r="F16" s="50"/>
      <c r="G16" s="51">
        <v>-5.7617807000000002E-5</v>
      </c>
      <c r="H16" s="51">
        <v>8.861649898E-3</v>
      </c>
      <c r="I16" s="51">
        <v>8.3279181420000004E-3</v>
      </c>
      <c r="J16" s="49"/>
      <c r="K16" s="51">
        <v>-1.0445266006000001E-2</v>
      </c>
      <c r="L16" s="51">
        <v>0.28071483808499997</v>
      </c>
      <c r="M16" s="59">
        <v>0.32638958057</v>
      </c>
    </row>
    <row r="17" spans="1:13" x14ac:dyDescent="0.25">
      <c r="A17" s="49" t="s">
        <v>195</v>
      </c>
      <c r="B17" s="51">
        <v>22.061340554044801</v>
      </c>
      <c r="C17" s="51">
        <v>2.2296901842639998</v>
      </c>
      <c r="D17" s="51">
        <v>4.1900245861060004</v>
      </c>
      <c r="E17" s="51">
        <v>3.121373709737</v>
      </c>
      <c r="F17" s="50"/>
      <c r="G17" s="51">
        <v>0.44769770150600002</v>
      </c>
      <c r="H17" s="51">
        <v>0.84686988377899997</v>
      </c>
      <c r="I17" s="51">
        <v>0.63367641069500003</v>
      </c>
      <c r="J17" s="49"/>
      <c r="K17" s="51">
        <v>81.161047705401003</v>
      </c>
      <c r="L17" s="51">
        <v>26.826713427021001</v>
      </c>
      <c r="M17" s="59">
        <v>24.835183821105002</v>
      </c>
    </row>
    <row r="18" spans="1:13" x14ac:dyDescent="0.25">
      <c r="A18" s="49" t="s">
        <v>48</v>
      </c>
      <c r="B18" s="51">
        <v>11.3324200957458</v>
      </c>
      <c r="C18" s="51">
        <v>0.56293689405799996</v>
      </c>
      <c r="D18" s="51">
        <v>3.6284419856599999</v>
      </c>
      <c r="E18" s="51">
        <v>4.282300796276</v>
      </c>
      <c r="F18" s="50"/>
      <c r="G18" s="51">
        <v>5.8880371820999998E-2</v>
      </c>
      <c r="H18" s="51">
        <v>0.37783211123499999</v>
      </c>
      <c r="I18" s="51">
        <v>0.440522828586</v>
      </c>
      <c r="J18" s="49"/>
      <c r="K18" s="51">
        <v>10.674150548909999</v>
      </c>
      <c r="L18" s="51">
        <v>11.968773439431001</v>
      </c>
      <c r="M18" s="59">
        <v>17.265066587105</v>
      </c>
    </row>
    <row r="19" spans="1:13" x14ac:dyDescent="0.25">
      <c r="A19" s="49" t="s">
        <v>49</v>
      </c>
      <c r="B19" s="51">
        <v>19.0054962911993</v>
      </c>
      <c r="C19" s="51">
        <v>6.3544631458999995E-2</v>
      </c>
      <c r="D19" s="51">
        <v>1.518052088466</v>
      </c>
      <c r="E19" s="51">
        <v>5.9685596701000002E-2</v>
      </c>
      <c r="F19" s="50"/>
      <c r="G19" s="51">
        <v>1.2755632633999999E-2</v>
      </c>
      <c r="H19" s="51">
        <v>0.30814227824200002</v>
      </c>
      <c r="I19" s="51">
        <v>1.2219755083E-2</v>
      </c>
      <c r="J19" s="49"/>
      <c r="K19" s="51">
        <v>2.3124097024360002</v>
      </c>
      <c r="L19" s="51">
        <v>9.7611743568680005</v>
      </c>
      <c r="M19" s="59">
        <v>0.47891930110300002</v>
      </c>
    </row>
    <row r="20" spans="1:13" x14ac:dyDescent="0.25">
      <c r="A20" s="49" t="s">
        <v>50</v>
      </c>
      <c r="B20" s="51">
        <v>27.544277135362798</v>
      </c>
      <c r="C20" s="51">
        <v>6.7917446987000002E-2</v>
      </c>
      <c r="D20" s="51">
        <v>2.000756486492</v>
      </c>
      <c r="E20" s="51">
        <v>1.586721064917</v>
      </c>
      <c r="F20" s="50"/>
      <c r="G20" s="51">
        <v>1.8348288822E-2</v>
      </c>
      <c r="H20" s="51">
        <v>0.54401238687300002</v>
      </c>
      <c r="I20" s="51">
        <v>0.43065133330200001</v>
      </c>
      <c r="J20" s="49"/>
      <c r="K20" s="51">
        <v>3.326276501723</v>
      </c>
      <c r="L20" s="51">
        <v>17.232947685267</v>
      </c>
      <c r="M20" s="59">
        <v>16.878180795193</v>
      </c>
    </row>
    <row r="21" spans="1:13" x14ac:dyDescent="0.25">
      <c r="A21" s="49" t="s">
        <v>51</v>
      </c>
      <c r="B21" s="51">
        <v>8.7443580229298998</v>
      </c>
      <c r="C21" s="51">
        <v>0.109738729897</v>
      </c>
      <c r="D21" s="51">
        <v>6.4717286059939996</v>
      </c>
      <c r="E21" s="51">
        <v>6.0765173171000004</v>
      </c>
      <c r="F21" s="50"/>
      <c r="G21" s="51">
        <v>1.1357008032E-2</v>
      </c>
      <c r="H21" s="51">
        <v>0.64606348208999997</v>
      </c>
      <c r="I21" s="51">
        <v>0.60529751829199996</v>
      </c>
      <c r="J21" s="49"/>
      <c r="K21" s="51">
        <v>2.0588595107260002</v>
      </c>
      <c r="L21" s="51">
        <v>20.465670372350999</v>
      </c>
      <c r="M21" s="59">
        <v>23.722952092778002</v>
      </c>
    </row>
    <row r="22" spans="1:13" ht="15.75" thickBot="1" x14ac:dyDescent="0.3">
      <c r="A22" s="52" t="s">
        <v>41</v>
      </c>
      <c r="B22" s="53">
        <v>100</v>
      </c>
      <c r="C22" s="53">
        <v>0.55161646400999997</v>
      </c>
      <c r="D22" s="53">
        <v>3.156815634844</v>
      </c>
      <c r="E22" s="53">
        <v>2.5515269597339998</v>
      </c>
      <c r="F22" s="61"/>
      <c r="G22" s="53">
        <v>0.55161646400999997</v>
      </c>
      <c r="H22" s="53">
        <v>3.156815634844</v>
      </c>
      <c r="I22" s="53">
        <v>2.5515269597339998</v>
      </c>
      <c r="J22" s="57"/>
      <c r="K22" s="53">
        <v>100</v>
      </c>
      <c r="L22" s="53">
        <v>100</v>
      </c>
      <c r="M22" s="53">
        <v>100</v>
      </c>
    </row>
    <row r="23" spans="1:13" x14ac:dyDescent="0.25">
      <c r="A23" s="2" t="s">
        <v>26</v>
      </c>
      <c r="B23" s="8"/>
      <c r="C23" s="12"/>
      <c r="D23" s="12"/>
      <c r="E23" s="27"/>
      <c r="F23" s="12"/>
      <c r="G23" s="12"/>
      <c r="H23" s="23"/>
      <c r="I23" s="12"/>
      <c r="J23" s="12"/>
    </row>
    <row r="24" spans="1:13" x14ac:dyDescent="0.25">
      <c r="A24" s="2" t="s">
        <v>254</v>
      </c>
    </row>
  </sheetData>
  <mergeCells count="16">
    <mergeCell ref="A10:A13"/>
    <mergeCell ref="C12:C13"/>
    <mergeCell ref="D12:D13"/>
    <mergeCell ref="C10:E10"/>
    <mergeCell ref="G10:I10"/>
    <mergeCell ref="K10:M10"/>
    <mergeCell ref="C11:E11"/>
    <mergeCell ref="G11:I11"/>
    <mergeCell ref="K11:M11"/>
    <mergeCell ref="E12:E13"/>
    <mergeCell ref="H12:H13"/>
    <mergeCell ref="K12:K13"/>
    <mergeCell ref="L12:L13"/>
    <mergeCell ref="M12:M13"/>
    <mergeCell ref="G12:G13"/>
    <mergeCell ref="I12:I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56"/>
  <sheetViews>
    <sheetView showGridLines="0" topLeftCell="A31" workbookViewId="0">
      <selection activeCell="A51" sqref="A51"/>
    </sheetView>
  </sheetViews>
  <sheetFormatPr baseColWidth="10" defaultColWidth="11.42578125" defaultRowHeight="15" x14ac:dyDescent="0.25"/>
  <cols>
    <col min="1" max="1" width="6.7109375" style="3" customWidth="1"/>
    <col min="2" max="2" width="0.85546875" style="3" customWidth="1"/>
    <col min="3" max="3" width="30.7109375" style="3" customWidth="1"/>
    <col min="4" max="4" width="0.85546875" style="3" customWidth="1"/>
    <col min="5" max="7" width="8.7109375" style="3" customWidth="1"/>
    <col min="8" max="8" width="2.28515625" style="3" customWidth="1"/>
    <col min="9" max="11" width="8.7109375" style="3" customWidth="1"/>
    <col min="12" max="16384" width="11.42578125" style="3"/>
  </cols>
  <sheetData>
    <row r="7" spans="1:11" x14ac:dyDescent="0.25">
      <c r="A7" s="1" t="s">
        <v>121</v>
      </c>
      <c r="B7" s="1"/>
      <c r="C7" s="2"/>
      <c r="D7" s="2"/>
      <c r="E7" s="2"/>
      <c r="F7" s="2"/>
      <c r="G7" s="2"/>
      <c r="H7" s="2"/>
    </row>
    <row r="8" spans="1:11" x14ac:dyDescent="0.25">
      <c r="A8" s="1" t="s">
        <v>52</v>
      </c>
      <c r="B8" s="1"/>
      <c r="C8" s="2"/>
      <c r="D8" s="2"/>
      <c r="E8" s="2"/>
      <c r="F8" s="2"/>
      <c r="G8" s="2"/>
      <c r="H8" s="2"/>
    </row>
    <row r="9" spans="1:11" ht="15.75" thickBot="1" x14ac:dyDescent="0.3">
      <c r="A9" s="107">
        <v>42990</v>
      </c>
      <c r="B9" s="107"/>
      <c r="C9" s="107"/>
      <c r="D9" s="4"/>
      <c r="E9" s="4"/>
      <c r="F9" s="4"/>
      <c r="G9" s="4"/>
      <c r="H9" s="4"/>
      <c r="I9" s="16"/>
      <c r="J9" s="16"/>
      <c r="K9" s="16"/>
    </row>
    <row r="10" spans="1:11" ht="15" customHeight="1" x14ac:dyDescent="0.25">
      <c r="A10" s="102" t="s">
        <v>53</v>
      </c>
      <c r="B10" s="83"/>
      <c r="C10" s="102" t="s">
        <v>54</v>
      </c>
      <c r="D10" s="49"/>
      <c r="E10" s="49"/>
      <c r="F10" s="49"/>
      <c r="G10" s="49"/>
      <c r="H10" s="49"/>
      <c r="I10" s="109" t="s">
        <v>55</v>
      </c>
      <c r="J10" s="109"/>
      <c r="K10" s="109"/>
    </row>
    <row r="11" spans="1:11" ht="15.75" thickBot="1" x14ac:dyDescent="0.3">
      <c r="A11" s="108"/>
      <c r="B11" s="85"/>
      <c r="C11" s="108"/>
      <c r="D11" s="49"/>
      <c r="E11" s="101" t="s">
        <v>2</v>
      </c>
      <c r="F11" s="101"/>
      <c r="G11" s="101"/>
      <c r="H11" s="49"/>
      <c r="I11" s="101" t="s">
        <v>56</v>
      </c>
      <c r="J11" s="101"/>
      <c r="K11" s="101"/>
    </row>
    <row r="12" spans="1:11" ht="12.75" customHeight="1" x14ac:dyDescent="0.25">
      <c r="A12" s="108"/>
      <c r="B12" s="85"/>
      <c r="C12" s="108"/>
      <c r="D12" s="86"/>
      <c r="E12" s="104" t="s">
        <v>3</v>
      </c>
      <c r="F12" s="102" t="s">
        <v>179</v>
      </c>
      <c r="G12" s="102" t="s">
        <v>4</v>
      </c>
      <c r="H12" s="86"/>
      <c r="I12" s="104" t="s">
        <v>3</v>
      </c>
      <c r="J12" s="102" t="s">
        <v>179</v>
      </c>
      <c r="K12" s="102" t="s">
        <v>4</v>
      </c>
    </row>
    <row r="13" spans="1:11" ht="15.75" thickBot="1" x14ac:dyDescent="0.3">
      <c r="A13" s="103"/>
      <c r="B13" s="84"/>
      <c r="C13" s="103"/>
      <c r="D13" s="82"/>
      <c r="E13" s="105"/>
      <c r="F13" s="103"/>
      <c r="G13" s="103"/>
      <c r="H13" s="82"/>
      <c r="I13" s="105"/>
      <c r="J13" s="103"/>
      <c r="K13" s="103"/>
    </row>
    <row r="14" spans="1:11" s="29" customFormat="1" x14ac:dyDescent="0.25">
      <c r="A14" s="56" t="s">
        <v>57</v>
      </c>
      <c r="B14" s="56"/>
      <c r="C14" s="56" t="s">
        <v>36</v>
      </c>
      <c r="D14" s="49"/>
      <c r="E14" s="62">
        <v>-1.8404472876E-2</v>
      </c>
      <c r="F14" s="62">
        <v>2.3108915065010001</v>
      </c>
      <c r="G14" s="62">
        <v>2.343016850103</v>
      </c>
      <c r="H14" s="56"/>
      <c r="I14" s="62">
        <v>-2.3793663329999999E-3</v>
      </c>
      <c r="J14" s="62">
        <v>0.29951911931399999</v>
      </c>
      <c r="K14" s="63">
        <v>0.30180627392999998</v>
      </c>
    </row>
    <row r="15" spans="1:11" x14ac:dyDescent="0.25">
      <c r="A15" s="49" t="s">
        <v>58</v>
      </c>
      <c r="B15" s="49"/>
      <c r="C15" s="49" t="s">
        <v>59</v>
      </c>
      <c r="D15" s="49"/>
      <c r="E15" s="51">
        <v>-0.177292255101</v>
      </c>
      <c r="F15" s="51">
        <v>2.9517928937910001</v>
      </c>
      <c r="G15" s="51">
        <v>2.7463909519410001</v>
      </c>
      <c r="H15" s="49"/>
      <c r="I15" s="51">
        <v>-6.1900954310000001E-3</v>
      </c>
      <c r="J15" s="51">
        <v>0.102517443091</v>
      </c>
      <c r="K15" s="51">
        <v>9.5013602464999999E-2</v>
      </c>
    </row>
    <row r="16" spans="1:11" x14ac:dyDescent="0.25">
      <c r="A16" s="49" t="s">
        <v>60</v>
      </c>
      <c r="B16" s="49"/>
      <c r="C16" s="49" t="s">
        <v>61</v>
      </c>
      <c r="D16" s="49"/>
      <c r="E16" s="51">
        <v>2.0217747853000002E-2</v>
      </c>
      <c r="F16" s="51">
        <v>2.352514074658</v>
      </c>
      <c r="G16" s="51">
        <v>2.4672401781689999</v>
      </c>
      <c r="H16" s="49"/>
      <c r="I16" s="51">
        <v>2.94390246E-4</v>
      </c>
      <c r="J16" s="51">
        <v>3.4341639366000001E-2</v>
      </c>
      <c r="K16" s="51">
        <v>3.5764972951999999E-2</v>
      </c>
    </row>
    <row r="17" spans="1:20" x14ac:dyDescent="0.25">
      <c r="A17" s="49" t="s">
        <v>62</v>
      </c>
      <c r="B17" s="49"/>
      <c r="C17" s="49" t="s">
        <v>63</v>
      </c>
      <c r="D17" s="49"/>
      <c r="E17" s="51">
        <v>1.966552555E-2</v>
      </c>
      <c r="F17" s="51">
        <v>3.397634806828</v>
      </c>
      <c r="G17" s="51">
        <v>3.5555143708779999</v>
      </c>
      <c r="H17" s="49"/>
      <c r="I17" s="51">
        <v>4.7379227000000003E-5</v>
      </c>
      <c r="J17" s="51">
        <v>8.1234924140000005E-3</v>
      </c>
      <c r="K17" s="51">
        <v>8.4382055179999995E-3</v>
      </c>
    </row>
    <row r="18" spans="1:20" x14ac:dyDescent="0.25">
      <c r="A18" s="49" t="s">
        <v>64</v>
      </c>
      <c r="B18" s="49"/>
      <c r="C18" s="49" t="s">
        <v>65</v>
      </c>
      <c r="D18" s="49"/>
      <c r="E18" s="51">
        <v>2.6256177251999999E-2</v>
      </c>
      <c r="F18" s="51">
        <v>0.89563838338099999</v>
      </c>
      <c r="G18" s="51">
        <v>0.94698522852699996</v>
      </c>
      <c r="H18" s="49"/>
      <c r="I18" s="51">
        <v>9.9522535400000008E-4</v>
      </c>
      <c r="J18" s="51">
        <v>3.4528135350000003E-2</v>
      </c>
      <c r="K18" s="51">
        <v>3.6274954461999999E-2</v>
      </c>
    </row>
    <row r="19" spans="1:20" x14ac:dyDescent="0.25">
      <c r="A19" s="49" t="s">
        <v>66</v>
      </c>
      <c r="B19" s="49"/>
      <c r="C19" s="49" t="s">
        <v>67</v>
      </c>
      <c r="D19" s="49"/>
      <c r="E19" s="51">
        <v>6.2637826435000002E-2</v>
      </c>
      <c r="F19" s="51">
        <v>3.0504534425759999</v>
      </c>
      <c r="G19" s="51">
        <v>3.2354970209010001</v>
      </c>
      <c r="H19" s="49"/>
      <c r="I19" s="51">
        <v>2.4737342699999998E-3</v>
      </c>
      <c r="J19" s="51">
        <v>0.12000840909300001</v>
      </c>
      <c r="K19" s="51">
        <v>0.12631453853399999</v>
      </c>
      <c r="N19" s="6"/>
      <c r="O19" s="6"/>
      <c r="P19" s="6"/>
      <c r="Q19" s="1"/>
      <c r="R19" s="6"/>
      <c r="S19" s="6"/>
      <c r="T19" s="6"/>
    </row>
    <row r="20" spans="1:20" s="29" customFormat="1" x14ac:dyDescent="0.25">
      <c r="A20" s="56" t="s">
        <v>68</v>
      </c>
      <c r="B20" s="56"/>
      <c r="C20" s="56" t="s">
        <v>37</v>
      </c>
      <c r="D20" s="49"/>
      <c r="E20" s="62">
        <v>0.94912566141300003</v>
      </c>
      <c r="F20" s="62">
        <v>2.810386950527</v>
      </c>
      <c r="G20" s="62">
        <v>1.6749628022530001</v>
      </c>
      <c r="H20" s="56"/>
      <c r="I20" s="62">
        <v>0.53709784200400001</v>
      </c>
      <c r="J20" s="62">
        <v>1.6020285479030001</v>
      </c>
      <c r="K20" s="62">
        <v>0.95979055685299997</v>
      </c>
      <c r="N20" s="28"/>
      <c r="O20" s="28"/>
      <c r="P20" s="28"/>
      <c r="Q20" s="1"/>
      <c r="R20" s="28"/>
      <c r="S20" s="28"/>
      <c r="T20" s="28"/>
    </row>
    <row r="21" spans="1:20" x14ac:dyDescent="0.25">
      <c r="A21" s="49" t="s">
        <v>69</v>
      </c>
      <c r="B21" s="49"/>
      <c r="C21" s="49" t="s">
        <v>70</v>
      </c>
      <c r="D21" s="49"/>
      <c r="E21" s="51">
        <v>0.28782076511100002</v>
      </c>
      <c r="F21" s="51">
        <v>-7.8496252690860002</v>
      </c>
      <c r="G21" s="51">
        <v>-17.069957809573999</v>
      </c>
      <c r="H21" s="49"/>
      <c r="I21" s="51">
        <v>1.0929147994000001E-2</v>
      </c>
      <c r="J21" s="51">
        <v>-0.33279214539200003</v>
      </c>
      <c r="K21" s="51">
        <v>-0.79944025654499995</v>
      </c>
      <c r="N21" s="6"/>
      <c r="O21" s="6"/>
      <c r="P21" s="6"/>
      <c r="Q21" s="1"/>
      <c r="R21" s="6"/>
      <c r="S21" s="6"/>
      <c r="T21" s="6"/>
    </row>
    <row r="22" spans="1:20" x14ac:dyDescent="0.25">
      <c r="A22" s="49" t="s">
        <v>71</v>
      </c>
      <c r="B22" s="49"/>
      <c r="C22" s="49" t="s">
        <v>72</v>
      </c>
      <c r="D22" s="49"/>
      <c r="E22" s="51">
        <v>0</v>
      </c>
      <c r="F22" s="51">
        <v>13.063271706629999</v>
      </c>
      <c r="G22" s="51">
        <v>13.063271706629999</v>
      </c>
      <c r="H22" s="49"/>
      <c r="I22" s="51">
        <v>0</v>
      </c>
      <c r="J22" s="51">
        <v>3.1020940555000001E-2</v>
      </c>
      <c r="K22" s="51">
        <v>3.0838920357000001E-2</v>
      </c>
      <c r="N22" s="6"/>
      <c r="O22" s="6"/>
      <c r="P22" s="6"/>
      <c r="Q22" s="1"/>
      <c r="R22" s="6"/>
      <c r="S22" s="6"/>
      <c r="T22" s="6"/>
    </row>
    <row r="23" spans="1:20" x14ac:dyDescent="0.25">
      <c r="A23" s="49" t="s">
        <v>73</v>
      </c>
      <c r="B23" s="49"/>
      <c r="C23" s="49" t="s">
        <v>74</v>
      </c>
      <c r="D23" s="49"/>
      <c r="E23" s="51">
        <v>0.16826114567299999</v>
      </c>
      <c r="F23" s="51">
        <v>3.9867386578100001</v>
      </c>
      <c r="G23" s="51">
        <v>4.044828569761</v>
      </c>
      <c r="H23" s="49"/>
      <c r="I23" s="51">
        <v>8.1053881369999997E-3</v>
      </c>
      <c r="J23" s="51">
        <v>0.18978801782099999</v>
      </c>
      <c r="K23" s="51">
        <v>0.19131666644500001</v>
      </c>
      <c r="N23" s="6"/>
      <c r="O23" s="6"/>
      <c r="P23" s="6"/>
      <c r="Q23" s="1"/>
      <c r="R23" s="6"/>
      <c r="S23" s="6"/>
      <c r="T23" s="6"/>
    </row>
    <row r="24" spans="1:20" x14ac:dyDescent="0.25">
      <c r="A24" s="49" t="s">
        <v>75</v>
      </c>
      <c r="B24" s="49"/>
      <c r="C24" s="49" t="s">
        <v>76</v>
      </c>
      <c r="D24" s="49"/>
      <c r="E24" s="51">
        <v>-8.7936909788000006E-2</v>
      </c>
      <c r="F24" s="51">
        <v>1.5805440968610001</v>
      </c>
      <c r="G24" s="51">
        <v>1.848466036954</v>
      </c>
      <c r="H24" s="49"/>
      <c r="I24" s="51">
        <v>-1.5639021209000001E-2</v>
      </c>
      <c r="J24" s="51">
        <v>0.283635932403</v>
      </c>
      <c r="K24" s="51">
        <v>0.32890187790300002</v>
      </c>
      <c r="N24" s="6"/>
      <c r="O24" s="6"/>
      <c r="P24" s="6"/>
      <c r="Q24" s="1"/>
      <c r="R24" s="6"/>
      <c r="S24" s="6"/>
      <c r="T24" s="6"/>
    </row>
    <row r="25" spans="1:20" x14ac:dyDescent="0.25">
      <c r="A25" s="49" t="s">
        <v>77</v>
      </c>
      <c r="B25" s="49"/>
      <c r="C25" s="49" t="s">
        <v>78</v>
      </c>
      <c r="D25" s="49"/>
      <c r="E25" s="51">
        <v>2.9768531871369999</v>
      </c>
      <c r="F25" s="51">
        <v>4.1732399321700004</v>
      </c>
      <c r="G25" s="51">
        <v>3.1676252694349998</v>
      </c>
      <c r="H25" s="49"/>
      <c r="I25" s="51">
        <v>0.51439239917900004</v>
      </c>
      <c r="J25" s="51">
        <v>0.73131216191299997</v>
      </c>
      <c r="K25" s="51">
        <v>0.55721164222399999</v>
      </c>
      <c r="N25" s="6"/>
      <c r="O25" s="6"/>
      <c r="P25" s="6"/>
      <c r="Q25" s="1"/>
      <c r="R25" s="6"/>
      <c r="S25" s="6"/>
      <c r="T25" s="6"/>
    </row>
    <row r="26" spans="1:20" x14ac:dyDescent="0.25">
      <c r="A26" s="49" t="s">
        <v>79</v>
      </c>
      <c r="B26" s="49"/>
      <c r="C26" s="49" t="s">
        <v>80</v>
      </c>
      <c r="D26" s="49"/>
      <c r="E26" s="51">
        <v>5.1873341385999999E-2</v>
      </c>
      <c r="F26" s="51">
        <v>2.2424317302030001</v>
      </c>
      <c r="G26" s="51">
        <v>1.9322600151510001</v>
      </c>
      <c r="H26" s="49"/>
      <c r="I26" s="51">
        <v>2.0470862729999998E-3</v>
      </c>
      <c r="J26" s="51">
        <v>8.8841130766000004E-2</v>
      </c>
      <c r="K26" s="51">
        <v>7.6335074756999993E-2</v>
      </c>
      <c r="N26" s="6"/>
      <c r="O26" s="6"/>
      <c r="P26" s="6"/>
      <c r="Q26" s="1"/>
      <c r="R26" s="6"/>
      <c r="S26" s="6"/>
      <c r="T26" s="6"/>
    </row>
    <row r="27" spans="1:20" x14ac:dyDescent="0.25">
      <c r="A27" s="49" t="s">
        <v>81</v>
      </c>
      <c r="B27" s="49"/>
      <c r="C27" s="49" t="s">
        <v>82</v>
      </c>
      <c r="D27" s="49"/>
      <c r="E27" s="51">
        <v>0.98949050904299996</v>
      </c>
      <c r="F27" s="51">
        <v>4.3883555862670001</v>
      </c>
      <c r="G27" s="51">
        <v>5.1636979591710004</v>
      </c>
      <c r="H27" s="49"/>
      <c r="I27" s="51">
        <v>4.1136760029999997E-3</v>
      </c>
      <c r="J27" s="51">
        <v>1.8107281653999999E-2</v>
      </c>
      <c r="K27" s="51">
        <v>2.1025323568999998E-2</v>
      </c>
      <c r="N27" s="6"/>
      <c r="O27" s="6"/>
      <c r="P27" s="6"/>
      <c r="Q27" s="1"/>
      <c r="R27" s="6"/>
      <c r="S27" s="6"/>
      <c r="T27" s="6"/>
    </row>
    <row r="28" spans="1:20" x14ac:dyDescent="0.25">
      <c r="A28" s="49" t="s">
        <v>83</v>
      </c>
      <c r="B28" s="49"/>
      <c r="C28" s="49" t="s">
        <v>84</v>
      </c>
      <c r="D28" s="49"/>
      <c r="E28" s="51">
        <v>0.10901920561099999</v>
      </c>
      <c r="F28" s="51">
        <v>8.6137727366209997</v>
      </c>
      <c r="G28" s="51">
        <v>7.9815458584980004</v>
      </c>
      <c r="H28" s="49"/>
      <c r="I28" s="51">
        <v>7.0607064450000003E-3</v>
      </c>
      <c r="J28" s="51">
        <v>0.52751611294800005</v>
      </c>
      <c r="K28" s="51">
        <v>0.48877490092699999</v>
      </c>
      <c r="N28" s="6"/>
      <c r="O28" s="6"/>
      <c r="P28" s="6"/>
      <c r="Q28" s="1"/>
      <c r="R28" s="6"/>
      <c r="S28" s="6"/>
      <c r="T28" s="6"/>
    </row>
    <row r="29" spans="1:20" x14ac:dyDescent="0.25">
      <c r="A29" s="49" t="s">
        <v>85</v>
      </c>
      <c r="B29" s="49"/>
      <c r="C29" s="49" t="s">
        <v>86</v>
      </c>
      <c r="D29" s="49"/>
      <c r="E29" s="51">
        <v>0.33639591577400002</v>
      </c>
      <c r="F29" s="51">
        <v>3.591934948534</v>
      </c>
      <c r="G29" s="51">
        <v>3.6270784689190001</v>
      </c>
      <c r="H29" s="49"/>
      <c r="I29" s="51">
        <v>6.0884591809999998E-3</v>
      </c>
      <c r="J29" s="51">
        <v>6.4599115233999999E-2</v>
      </c>
      <c r="K29" s="51">
        <v>6.4826407215999998E-2</v>
      </c>
      <c r="N29" s="6"/>
      <c r="O29" s="6"/>
      <c r="P29" s="6"/>
      <c r="Q29" s="1"/>
      <c r="R29" s="6"/>
      <c r="S29" s="6"/>
      <c r="T29" s="6"/>
    </row>
    <row r="30" spans="1:20" s="29" customFormat="1" x14ac:dyDescent="0.25">
      <c r="A30" s="56" t="s">
        <v>87</v>
      </c>
      <c r="B30" s="56"/>
      <c r="C30" s="56" t="s">
        <v>38</v>
      </c>
      <c r="D30" s="49"/>
      <c r="E30" s="62">
        <v>0.361023168645</v>
      </c>
      <c r="F30" s="62">
        <v>1.903475009059</v>
      </c>
      <c r="G30" s="62">
        <v>1.903475009059</v>
      </c>
      <c r="H30" s="56"/>
      <c r="I30" s="62">
        <v>1.2137224670000001E-3</v>
      </c>
      <c r="J30" s="62">
        <v>6.465713451E-3</v>
      </c>
      <c r="K30" s="62">
        <v>6.4277748710000002E-3</v>
      </c>
      <c r="N30" s="28"/>
      <c r="O30" s="28"/>
      <c r="P30" s="28"/>
      <c r="Q30" s="1"/>
      <c r="R30" s="28"/>
      <c r="S30" s="28"/>
      <c r="T30" s="28"/>
    </row>
    <row r="31" spans="1:20" x14ac:dyDescent="0.25">
      <c r="A31" s="49" t="s">
        <v>88</v>
      </c>
      <c r="B31" s="49"/>
      <c r="C31" s="49" t="s">
        <v>38</v>
      </c>
      <c r="D31" s="49"/>
      <c r="E31" s="51">
        <v>0.361023168645</v>
      </c>
      <c r="F31" s="51">
        <v>1.903475009059</v>
      </c>
      <c r="G31" s="51">
        <v>1.903475009059</v>
      </c>
      <c r="H31" s="49"/>
      <c r="I31" s="51">
        <v>1.2137224670000001E-3</v>
      </c>
      <c r="J31" s="51">
        <v>6.465713451E-3</v>
      </c>
      <c r="K31" s="51">
        <v>6.4277748710000002E-3</v>
      </c>
      <c r="N31" s="6"/>
      <c r="O31" s="6"/>
      <c r="P31" s="6"/>
      <c r="Q31" s="1"/>
      <c r="R31" s="6"/>
      <c r="S31" s="6"/>
      <c r="T31" s="6"/>
    </row>
    <row r="32" spans="1:20" s="29" customFormat="1" x14ac:dyDescent="0.25">
      <c r="A32" s="56" t="s">
        <v>89</v>
      </c>
      <c r="B32" s="56"/>
      <c r="C32" s="56" t="s">
        <v>39</v>
      </c>
      <c r="D32" s="49"/>
      <c r="E32" s="62">
        <v>0.20631560943499999</v>
      </c>
      <c r="F32" s="62">
        <v>5.5587630849969996</v>
      </c>
      <c r="G32" s="62">
        <v>5.8623812569620002</v>
      </c>
      <c r="H32" s="56"/>
      <c r="I32" s="62">
        <v>2.5617946203000001E-2</v>
      </c>
      <c r="J32" s="62">
        <v>0.67220240091100003</v>
      </c>
      <c r="K32" s="62">
        <v>0.70273695332800001</v>
      </c>
      <c r="N32" s="28"/>
      <c r="O32" s="28"/>
      <c r="P32" s="28"/>
      <c r="Q32" s="1"/>
      <c r="R32" s="28"/>
      <c r="S32" s="28"/>
      <c r="T32" s="28"/>
    </row>
    <row r="33" spans="1:20" x14ac:dyDescent="0.25">
      <c r="A33" s="49" t="s">
        <v>90</v>
      </c>
      <c r="B33" s="49"/>
      <c r="C33" s="49" t="s">
        <v>91</v>
      </c>
      <c r="D33" s="49"/>
      <c r="E33" s="51">
        <v>0</v>
      </c>
      <c r="F33" s="51">
        <v>4.0647838102589997</v>
      </c>
      <c r="G33" s="51">
        <v>4.2512073696810004</v>
      </c>
      <c r="H33" s="49"/>
      <c r="I33" s="51">
        <v>0</v>
      </c>
      <c r="J33" s="51">
        <v>2.0873760392999999E-2</v>
      </c>
      <c r="K33" s="51">
        <v>2.1664188639E-2</v>
      </c>
      <c r="N33" s="6"/>
      <c r="O33" s="6"/>
      <c r="P33" s="6"/>
      <c r="Q33" s="1"/>
      <c r="R33" s="6"/>
      <c r="S33" s="6"/>
      <c r="T33" s="6"/>
    </row>
    <row r="34" spans="1:20" x14ac:dyDescent="0.25">
      <c r="A34" s="49" t="s">
        <v>92</v>
      </c>
      <c r="B34" s="49"/>
      <c r="C34" s="49" t="s">
        <v>93</v>
      </c>
      <c r="D34" s="49"/>
      <c r="E34" s="51">
        <v>0.19656244240199999</v>
      </c>
      <c r="F34" s="51">
        <v>6.1046224525439996</v>
      </c>
      <c r="G34" s="51">
        <v>6.3944558914140002</v>
      </c>
      <c r="H34" s="49"/>
      <c r="I34" s="51">
        <v>1.5949621600000002E-2</v>
      </c>
      <c r="J34" s="51">
        <v>0.47988374793299998</v>
      </c>
      <c r="K34" s="51">
        <v>0.49835674289300003</v>
      </c>
      <c r="N34" s="6"/>
      <c r="O34" s="6"/>
      <c r="P34" s="6"/>
      <c r="Q34" s="1"/>
      <c r="R34" s="6"/>
      <c r="S34" s="6"/>
      <c r="T34" s="6"/>
    </row>
    <row r="35" spans="1:20" x14ac:dyDescent="0.25">
      <c r="A35" s="49" t="s">
        <v>94</v>
      </c>
      <c r="B35" s="49"/>
      <c r="C35" s="49" t="s">
        <v>95</v>
      </c>
      <c r="D35" s="49"/>
      <c r="E35" s="51">
        <v>0.28685850156699999</v>
      </c>
      <c r="F35" s="51">
        <v>4.6781636818830004</v>
      </c>
      <c r="G35" s="51">
        <v>5.0253334789649999</v>
      </c>
      <c r="H35" s="49"/>
      <c r="I35" s="51">
        <v>1.0128642631000001E-2</v>
      </c>
      <c r="J35" s="51">
        <v>0.162351287905</v>
      </c>
      <c r="K35" s="51">
        <v>0.172803065241</v>
      </c>
      <c r="N35" s="6"/>
      <c r="O35" s="6"/>
      <c r="P35" s="6"/>
      <c r="Q35" s="1"/>
      <c r="R35" s="6"/>
      <c r="S35" s="6"/>
      <c r="T35" s="6"/>
    </row>
    <row r="36" spans="1:20" x14ac:dyDescent="0.25">
      <c r="A36" s="49" t="s">
        <v>96</v>
      </c>
      <c r="B36" s="49"/>
      <c r="C36" s="49" t="s">
        <v>97</v>
      </c>
      <c r="D36" s="49"/>
      <c r="E36" s="51">
        <v>-0.18357080981900001</v>
      </c>
      <c r="F36" s="51">
        <v>3.67084962175</v>
      </c>
      <c r="G36" s="51">
        <v>4.0396328682569997</v>
      </c>
      <c r="H36" s="49"/>
      <c r="I36" s="51">
        <v>-4.6007503299999998E-4</v>
      </c>
      <c r="J36" s="51">
        <v>9.0875304300000008E-3</v>
      </c>
      <c r="K36" s="51">
        <v>9.9065681650000008E-3</v>
      </c>
      <c r="N36" s="6"/>
      <c r="O36" s="6"/>
      <c r="P36" s="6"/>
      <c r="Q36" s="1"/>
      <c r="R36" s="6"/>
      <c r="S36" s="6"/>
      <c r="T36" s="6"/>
    </row>
    <row r="37" spans="1:20" x14ac:dyDescent="0.25">
      <c r="A37" s="49" t="s">
        <v>98</v>
      </c>
      <c r="B37" s="49"/>
      <c r="C37" s="49" t="s">
        <v>99</v>
      </c>
      <c r="D37" s="49"/>
      <c r="E37" s="51">
        <v>-0.172057318854</v>
      </c>
      <c r="F37" s="51">
        <v>2.9485590127829999</v>
      </c>
      <c r="G37" s="51">
        <v>3.1077335859740001</v>
      </c>
      <c r="H37" s="49"/>
      <c r="I37" s="51">
        <v>-2.4306800000000002E-7</v>
      </c>
      <c r="J37" s="51">
        <v>4.1438540000000003E-6</v>
      </c>
      <c r="K37" s="51">
        <v>4.3352249999999996E-6</v>
      </c>
      <c r="N37" s="6"/>
      <c r="O37" s="6"/>
      <c r="P37" s="6"/>
      <c r="Q37" s="1"/>
      <c r="R37" s="6"/>
      <c r="S37" s="6"/>
      <c r="T37" s="6"/>
    </row>
    <row r="38" spans="1:20" x14ac:dyDescent="0.25">
      <c r="A38" s="49" t="s">
        <v>100</v>
      </c>
      <c r="B38" s="49"/>
      <c r="C38" s="49" t="s">
        <v>101</v>
      </c>
      <c r="D38" s="49"/>
      <c r="E38" s="51">
        <v>1.8293388599999999E-4</v>
      </c>
      <c r="F38" s="51">
        <v>5.0097920427110001</v>
      </c>
      <c r="G38" s="51">
        <v>5.378685958398</v>
      </c>
      <c r="H38" s="49"/>
      <c r="I38" s="51">
        <v>7.1999999999999997E-11</v>
      </c>
      <c r="J38" s="51">
        <v>1.9303960000000001E-6</v>
      </c>
      <c r="K38" s="51">
        <v>2.053166E-6</v>
      </c>
      <c r="N38" s="6"/>
      <c r="O38" s="6"/>
      <c r="P38" s="6"/>
      <c r="Q38" s="1"/>
      <c r="R38" s="6"/>
      <c r="S38" s="6"/>
      <c r="T38" s="6"/>
    </row>
    <row r="39" spans="1:20" s="29" customFormat="1" x14ac:dyDescent="0.25">
      <c r="A39" s="56" t="s">
        <v>102</v>
      </c>
      <c r="B39" s="56"/>
      <c r="C39" s="56" t="s">
        <v>40</v>
      </c>
      <c r="D39" s="49"/>
      <c r="E39" s="62">
        <v>-5.6027383335E-2</v>
      </c>
      <c r="F39" s="62">
        <v>3.2756473057209998</v>
      </c>
      <c r="G39" s="62">
        <v>3.3202174208590001</v>
      </c>
      <c r="H39" s="56"/>
      <c r="I39" s="62">
        <v>-9.9336803299999998E-3</v>
      </c>
      <c r="J39" s="62">
        <v>0.57659985326399998</v>
      </c>
      <c r="K39" s="62">
        <v>0.58076540075100003</v>
      </c>
      <c r="N39" s="28"/>
      <c r="O39" s="28"/>
      <c r="P39" s="28"/>
      <c r="Q39" s="1"/>
      <c r="R39" s="28"/>
      <c r="S39" s="28"/>
      <c r="T39" s="28"/>
    </row>
    <row r="40" spans="1:20" x14ac:dyDescent="0.25">
      <c r="A40" s="49" t="s">
        <v>103</v>
      </c>
      <c r="B40" s="49"/>
      <c r="C40" s="49" t="s">
        <v>104</v>
      </c>
      <c r="D40" s="49"/>
      <c r="E40" s="51">
        <v>-9.2621269505000006E-2</v>
      </c>
      <c r="F40" s="51">
        <v>2.6777312415510002</v>
      </c>
      <c r="G40" s="51">
        <v>2.7554485619169999</v>
      </c>
      <c r="H40" s="49"/>
      <c r="I40" s="51">
        <v>-5.5250669790000003E-3</v>
      </c>
      <c r="J40" s="51">
        <v>0.15944979849999999</v>
      </c>
      <c r="K40" s="51">
        <v>0.162991480918</v>
      </c>
      <c r="N40" s="6"/>
      <c r="O40" s="6"/>
      <c r="P40" s="6"/>
      <c r="Q40" s="1"/>
      <c r="R40" s="6"/>
      <c r="S40" s="6"/>
      <c r="T40" s="6"/>
    </row>
    <row r="41" spans="1:20" x14ac:dyDescent="0.25">
      <c r="A41" s="49" t="s">
        <v>105</v>
      </c>
      <c r="B41" s="49"/>
      <c r="C41" s="49" t="s">
        <v>106</v>
      </c>
      <c r="D41" s="49"/>
      <c r="E41" s="51">
        <v>-4.5002122567000001E-2</v>
      </c>
      <c r="F41" s="51">
        <v>2.8901932243799999</v>
      </c>
      <c r="G41" s="51">
        <v>2.8898061144180001</v>
      </c>
      <c r="H41" s="49"/>
      <c r="I41" s="51">
        <v>-2.2207355360000002E-3</v>
      </c>
      <c r="J41" s="51">
        <v>0.142144521109</v>
      </c>
      <c r="K41" s="51">
        <v>0.14129207059400001</v>
      </c>
      <c r="N41" s="6"/>
      <c r="O41" s="6"/>
      <c r="P41" s="6"/>
      <c r="Q41" s="1"/>
      <c r="R41" s="6"/>
      <c r="S41" s="6"/>
      <c r="T41" s="6"/>
    </row>
    <row r="42" spans="1:20" x14ac:dyDescent="0.25">
      <c r="A42" s="49" t="s">
        <v>107</v>
      </c>
      <c r="B42" s="49"/>
      <c r="C42" s="49" t="s">
        <v>108</v>
      </c>
      <c r="D42" s="49"/>
      <c r="E42" s="51">
        <v>0.111511104537</v>
      </c>
      <c r="F42" s="51">
        <v>3.5759127579240002</v>
      </c>
      <c r="G42" s="51">
        <v>3.7487302764680002</v>
      </c>
      <c r="H42" s="49"/>
      <c r="I42" s="51">
        <v>9.5740548600000005E-4</v>
      </c>
      <c r="J42" s="51">
        <v>3.0443797687999999E-2</v>
      </c>
      <c r="K42" s="51">
        <v>3.1674975602E-2</v>
      </c>
      <c r="N42" s="6"/>
      <c r="O42" s="6"/>
      <c r="P42" s="6"/>
      <c r="Q42" s="1"/>
      <c r="R42" s="6"/>
      <c r="S42" s="6"/>
      <c r="T42" s="6"/>
    </row>
    <row r="43" spans="1:20" x14ac:dyDescent="0.25">
      <c r="A43" s="49" t="s">
        <v>109</v>
      </c>
      <c r="B43" s="49"/>
      <c r="C43" s="49" t="s">
        <v>110</v>
      </c>
      <c r="D43" s="49"/>
      <c r="E43" s="51">
        <v>0</v>
      </c>
      <c r="F43" s="51">
        <v>4.8904331847330003</v>
      </c>
      <c r="G43" s="51">
        <v>5.141220976764</v>
      </c>
      <c r="H43" s="49"/>
      <c r="I43" s="51">
        <v>0</v>
      </c>
      <c r="J43" s="51">
        <v>2.5456140713000001E-2</v>
      </c>
      <c r="K43" s="51">
        <v>2.6541078767000001E-2</v>
      </c>
      <c r="N43" s="6"/>
      <c r="O43" s="6"/>
      <c r="P43" s="6"/>
      <c r="Q43" s="1"/>
      <c r="R43" s="6"/>
      <c r="S43" s="6"/>
      <c r="T43" s="6"/>
    </row>
    <row r="44" spans="1:20" x14ac:dyDescent="0.25">
      <c r="A44" s="49" t="s">
        <v>111</v>
      </c>
      <c r="B44" s="49"/>
      <c r="C44" s="49" t="s">
        <v>112</v>
      </c>
      <c r="D44" s="49"/>
      <c r="E44" s="51">
        <v>0</v>
      </c>
      <c r="F44" s="51">
        <v>4.0576233177620002</v>
      </c>
      <c r="G44" s="51">
        <v>4.054321103735</v>
      </c>
      <c r="H44" s="49"/>
      <c r="I44" s="51">
        <v>0</v>
      </c>
      <c r="J44" s="51">
        <v>7.9690620665999995E-2</v>
      </c>
      <c r="K44" s="51">
        <v>7.9161061635000002E-2</v>
      </c>
      <c r="N44" s="6"/>
      <c r="O44" s="6"/>
      <c r="P44" s="6"/>
      <c r="Q44" s="1"/>
      <c r="R44" s="6"/>
      <c r="S44" s="6"/>
      <c r="T44" s="6"/>
    </row>
    <row r="45" spans="1:20" x14ac:dyDescent="0.25">
      <c r="A45" s="49" t="s">
        <v>113</v>
      </c>
      <c r="B45" s="49"/>
      <c r="C45" s="49" t="s">
        <v>114</v>
      </c>
      <c r="D45" s="49"/>
      <c r="E45" s="51">
        <v>0</v>
      </c>
      <c r="F45" s="51">
        <v>3.9180340133649998</v>
      </c>
      <c r="G45" s="51">
        <v>3.9079288127599998</v>
      </c>
      <c r="H45" s="49"/>
      <c r="I45" s="51">
        <v>0</v>
      </c>
      <c r="J45" s="51">
        <v>2.8130387648000001E-2</v>
      </c>
      <c r="K45" s="51">
        <v>2.7895914075E-2</v>
      </c>
      <c r="N45" s="6"/>
      <c r="O45" s="6"/>
      <c r="P45" s="6"/>
      <c r="Q45" s="1"/>
      <c r="R45" s="6"/>
      <c r="S45" s="6"/>
      <c r="T45" s="6"/>
    </row>
    <row r="46" spans="1:20" x14ac:dyDescent="0.25">
      <c r="A46" s="49" t="s">
        <v>115</v>
      </c>
      <c r="B46" s="49"/>
      <c r="C46" s="49" t="s">
        <v>116</v>
      </c>
      <c r="D46" s="49"/>
      <c r="E46" s="51">
        <v>-0.187167440794</v>
      </c>
      <c r="F46" s="51">
        <v>3.6470243435979999</v>
      </c>
      <c r="G46" s="51">
        <v>3.6470243435979999</v>
      </c>
      <c r="H46" s="49"/>
      <c r="I46" s="51">
        <v>-2.1685955540000001E-3</v>
      </c>
      <c r="J46" s="51">
        <v>4.1747006174999997E-2</v>
      </c>
      <c r="K46" s="51">
        <v>4.1502049116999999E-2</v>
      </c>
      <c r="N46" s="6"/>
      <c r="O46" s="6"/>
      <c r="P46" s="6"/>
      <c r="Q46" s="1"/>
      <c r="R46" s="6"/>
      <c r="S46" s="6"/>
      <c r="T46" s="6"/>
    </row>
    <row r="47" spans="1:20" x14ac:dyDescent="0.25">
      <c r="A47" s="49" t="s">
        <v>117</v>
      </c>
      <c r="B47" s="49"/>
      <c r="C47" s="49" t="s">
        <v>118</v>
      </c>
      <c r="D47" s="49"/>
      <c r="E47" s="51">
        <v>0</v>
      </c>
      <c r="F47" s="51">
        <v>4.4659680753820004</v>
      </c>
      <c r="G47" s="51">
        <v>4.4659680753820004</v>
      </c>
      <c r="H47" s="49"/>
      <c r="I47" s="51">
        <v>0</v>
      </c>
      <c r="J47" s="51">
        <v>3.1170301325999999E-2</v>
      </c>
      <c r="K47" s="51">
        <v>3.0987404730000001E-2</v>
      </c>
      <c r="N47" s="6"/>
      <c r="O47" s="6"/>
      <c r="P47" s="6"/>
      <c r="Q47" s="1"/>
      <c r="R47" s="6"/>
      <c r="S47" s="6"/>
      <c r="T47" s="6"/>
    </row>
    <row r="48" spans="1:20" x14ac:dyDescent="0.25">
      <c r="A48" s="49" t="s">
        <v>119</v>
      </c>
      <c r="B48" s="49"/>
      <c r="C48" s="49" t="s">
        <v>120</v>
      </c>
      <c r="D48" s="49"/>
      <c r="E48" s="51">
        <v>-0.114815877057</v>
      </c>
      <c r="F48" s="51">
        <v>4.6041136122979998</v>
      </c>
      <c r="G48" s="51">
        <v>4.6770471922469996</v>
      </c>
      <c r="H48" s="49"/>
      <c r="I48" s="51">
        <v>-9.7668774700000001E-4</v>
      </c>
      <c r="J48" s="51">
        <v>3.8367279439E-2</v>
      </c>
      <c r="K48" s="51">
        <v>3.8719365313E-2</v>
      </c>
      <c r="N48" s="6"/>
      <c r="O48" s="6"/>
      <c r="P48" s="6"/>
      <c r="Q48" s="1"/>
      <c r="R48" s="6"/>
      <c r="S48" s="6"/>
      <c r="T48" s="6"/>
    </row>
    <row r="49" spans="1:20" ht="15.75" thickBot="1" x14ac:dyDescent="0.3">
      <c r="A49" s="57"/>
      <c r="B49" s="57"/>
      <c r="C49" s="57" t="s">
        <v>41</v>
      </c>
      <c r="D49" s="52"/>
      <c r="E49" s="53">
        <v>0.55161646400999997</v>
      </c>
      <c r="F49" s="53">
        <v>3.156815634844</v>
      </c>
      <c r="G49" s="53">
        <v>2.5515269597339998</v>
      </c>
      <c r="H49" s="57"/>
      <c r="I49" s="53">
        <v>0.55161646400999997</v>
      </c>
      <c r="J49" s="53">
        <v>3.156815634844</v>
      </c>
      <c r="K49" s="53">
        <v>2.5515269597339998</v>
      </c>
      <c r="N49" s="6"/>
      <c r="O49" s="6"/>
      <c r="P49" s="6"/>
      <c r="Q49" s="1"/>
      <c r="R49" s="6"/>
      <c r="S49" s="6"/>
      <c r="T49" s="6"/>
    </row>
    <row r="50" spans="1:20" x14ac:dyDescent="0.25">
      <c r="A50" s="2" t="s">
        <v>26</v>
      </c>
      <c r="B50" s="8"/>
      <c r="C50" s="23"/>
      <c r="D50" s="10"/>
      <c r="E50" s="12"/>
      <c r="F50" s="12"/>
      <c r="G50" s="23"/>
      <c r="H50" s="12"/>
      <c r="I50" s="12"/>
      <c r="N50" s="6"/>
      <c r="O50" s="6"/>
      <c r="P50" s="6"/>
      <c r="Q50" s="1"/>
      <c r="R50" s="6"/>
      <c r="S50" s="6"/>
      <c r="T50" s="6"/>
    </row>
    <row r="51" spans="1:20" x14ac:dyDescent="0.25">
      <c r="A51" s="2" t="s">
        <v>254</v>
      </c>
      <c r="N51" s="6"/>
      <c r="O51" s="6"/>
      <c r="P51" s="6"/>
      <c r="Q51" s="1"/>
      <c r="R51" s="6"/>
      <c r="S51" s="6"/>
      <c r="T51" s="6"/>
    </row>
    <row r="52" spans="1:20" x14ac:dyDescent="0.25">
      <c r="N52" s="6"/>
      <c r="O52" s="6"/>
      <c r="P52" s="6"/>
      <c r="Q52" s="1"/>
      <c r="R52" s="6"/>
      <c r="S52" s="6"/>
      <c r="T52" s="6"/>
    </row>
    <row r="55" spans="1:20" x14ac:dyDescent="0.25">
      <c r="F55" s="2"/>
    </row>
    <row r="56" spans="1:20" x14ac:dyDescent="0.25">
      <c r="G56" s="2"/>
    </row>
  </sheetData>
  <mergeCells count="12">
    <mergeCell ref="I12:I13"/>
    <mergeCell ref="A9:C9"/>
    <mergeCell ref="A10:A13"/>
    <mergeCell ref="C10:C13"/>
    <mergeCell ref="E12:E13"/>
    <mergeCell ref="F12:F13"/>
    <mergeCell ref="I10:K10"/>
    <mergeCell ref="E11:G11"/>
    <mergeCell ref="I11:K11"/>
    <mergeCell ref="G12:G13"/>
    <mergeCell ref="J12:J13"/>
    <mergeCell ref="K12:K13"/>
  </mergeCells>
  <pageMargins left="0.7" right="0.7" top="0.75" bottom="0.75" header="0.3" footer="0.3"/>
  <ignoredErrors>
    <ignoredError sqref="A14:A48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137"/>
  <sheetViews>
    <sheetView showGridLines="0" topLeftCell="A55" workbookViewId="0">
      <selection activeCell="A76" sqref="A76:C76"/>
    </sheetView>
  </sheetViews>
  <sheetFormatPr baseColWidth="10" defaultColWidth="11.42578125" defaultRowHeight="15" x14ac:dyDescent="0.25"/>
  <cols>
    <col min="1" max="1" width="20.140625" style="3" customWidth="1"/>
    <col min="2" max="2" width="1" style="3" customWidth="1"/>
    <col min="3" max="5" width="9.7109375" style="3" customWidth="1"/>
    <col min="6" max="6" width="3" style="3" customWidth="1"/>
    <col min="7" max="7" width="18.140625" style="3" customWidth="1"/>
    <col min="8" max="8" width="2.140625" style="3" customWidth="1"/>
    <col min="9" max="9" width="9.7109375" style="3" customWidth="1"/>
    <col min="10" max="14" width="11.42578125" style="3"/>
    <col min="15" max="15" width="12.5703125" style="3" bestFit="1" customWidth="1"/>
    <col min="16" max="16" width="12.5703125" style="3" customWidth="1"/>
    <col min="17" max="18" width="12.5703125" style="3" bestFit="1" customWidth="1"/>
    <col min="19" max="19" width="23.85546875" style="3" customWidth="1"/>
    <col min="20" max="257" width="11.42578125" style="3"/>
    <col min="258" max="258" width="20.140625" style="3" customWidth="1"/>
    <col min="259" max="259" width="1" style="3" customWidth="1"/>
    <col min="260" max="260" width="9.7109375" style="3" customWidth="1"/>
    <col min="261" max="261" width="9.140625" style="3" customWidth="1"/>
    <col min="262" max="262" width="9.7109375" style="3" customWidth="1"/>
    <col min="263" max="263" width="4.7109375" style="3" customWidth="1"/>
    <col min="264" max="264" width="25.140625" style="3" customWidth="1"/>
    <col min="265" max="265" width="1" style="3" customWidth="1"/>
    <col min="266" max="266" width="9.7109375" style="3" customWidth="1"/>
    <col min="267" max="267" width="8.85546875" style="3" customWidth="1"/>
    <col min="268" max="268" width="9.7109375" style="3" customWidth="1"/>
    <col min="269" max="271" width="11.42578125" style="3"/>
    <col min="272" max="274" width="12.5703125" style="3" bestFit="1" customWidth="1"/>
    <col min="275" max="275" width="23.85546875" style="3" customWidth="1"/>
    <col min="276" max="513" width="11.42578125" style="3"/>
    <col min="514" max="514" width="20.140625" style="3" customWidth="1"/>
    <col min="515" max="515" width="1" style="3" customWidth="1"/>
    <col min="516" max="516" width="9.7109375" style="3" customWidth="1"/>
    <col min="517" max="517" width="9.140625" style="3" customWidth="1"/>
    <col min="518" max="518" width="9.7109375" style="3" customWidth="1"/>
    <col min="519" max="519" width="4.7109375" style="3" customWidth="1"/>
    <col min="520" max="520" width="25.140625" style="3" customWidth="1"/>
    <col min="521" max="521" width="1" style="3" customWidth="1"/>
    <col min="522" max="522" width="9.7109375" style="3" customWidth="1"/>
    <col min="523" max="523" width="8.85546875" style="3" customWidth="1"/>
    <col min="524" max="524" width="9.7109375" style="3" customWidth="1"/>
    <col min="525" max="527" width="11.42578125" style="3"/>
    <col min="528" max="530" width="12.5703125" style="3" bestFit="1" customWidth="1"/>
    <col min="531" max="531" width="23.85546875" style="3" customWidth="1"/>
    <col min="532" max="769" width="11.42578125" style="3"/>
    <col min="770" max="770" width="20.140625" style="3" customWidth="1"/>
    <col min="771" max="771" width="1" style="3" customWidth="1"/>
    <col min="772" max="772" width="9.7109375" style="3" customWidth="1"/>
    <col min="773" max="773" width="9.140625" style="3" customWidth="1"/>
    <col min="774" max="774" width="9.7109375" style="3" customWidth="1"/>
    <col min="775" max="775" width="4.7109375" style="3" customWidth="1"/>
    <col min="776" max="776" width="25.140625" style="3" customWidth="1"/>
    <col min="777" max="777" width="1" style="3" customWidth="1"/>
    <col min="778" max="778" width="9.7109375" style="3" customWidth="1"/>
    <col min="779" max="779" width="8.85546875" style="3" customWidth="1"/>
    <col min="780" max="780" width="9.7109375" style="3" customWidth="1"/>
    <col min="781" max="783" width="11.42578125" style="3"/>
    <col min="784" max="786" width="12.5703125" style="3" bestFit="1" customWidth="1"/>
    <col min="787" max="787" width="23.85546875" style="3" customWidth="1"/>
    <col min="788" max="1025" width="11.42578125" style="3"/>
    <col min="1026" max="1026" width="20.140625" style="3" customWidth="1"/>
    <col min="1027" max="1027" width="1" style="3" customWidth="1"/>
    <col min="1028" max="1028" width="9.7109375" style="3" customWidth="1"/>
    <col min="1029" max="1029" width="9.140625" style="3" customWidth="1"/>
    <col min="1030" max="1030" width="9.7109375" style="3" customWidth="1"/>
    <col min="1031" max="1031" width="4.7109375" style="3" customWidth="1"/>
    <col min="1032" max="1032" width="25.140625" style="3" customWidth="1"/>
    <col min="1033" max="1033" width="1" style="3" customWidth="1"/>
    <col min="1034" max="1034" width="9.7109375" style="3" customWidth="1"/>
    <col min="1035" max="1035" width="8.85546875" style="3" customWidth="1"/>
    <col min="1036" max="1036" width="9.7109375" style="3" customWidth="1"/>
    <col min="1037" max="1039" width="11.42578125" style="3"/>
    <col min="1040" max="1042" width="12.5703125" style="3" bestFit="1" customWidth="1"/>
    <col min="1043" max="1043" width="23.85546875" style="3" customWidth="1"/>
    <col min="1044" max="1281" width="11.42578125" style="3"/>
    <col min="1282" max="1282" width="20.140625" style="3" customWidth="1"/>
    <col min="1283" max="1283" width="1" style="3" customWidth="1"/>
    <col min="1284" max="1284" width="9.7109375" style="3" customWidth="1"/>
    <col min="1285" max="1285" width="9.140625" style="3" customWidth="1"/>
    <col min="1286" max="1286" width="9.7109375" style="3" customWidth="1"/>
    <col min="1287" max="1287" width="4.7109375" style="3" customWidth="1"/>
    <col min="1288" max="1288" width="25.140625" style="3" customWidth="1"/>
    <col min="1289" max="1289" width="1" style="3" customWidth="1"/>
    <col min="1290" max="1290" width="9.7109375" style="3" customWidth="1"/>
    <col min="1291" max="1291" width="8.85546875" style="3" customWidth="1"/>
    <col min="1292" max="1292" width="9.7109375" style="3" customWidth="1"/>
    <col min="1293" max="1295" width="11.42578125" style="3"/>
    <col min="1296" max="1298" width="12.5703125" style="3" bestFit="1" customWidth="1"/>
    <col min="1299" max="1299" width="23.85546875" style="3" customWidth="1"/>
    <col min="1300" max="1537" width="11.42578125" style="3"/>
    <col min="1538" max="1538" width="20.140625" style="3" customWidth="1"/>
    <col min="1539" max="1539" width="1" style="3" customWidth="1"/>
    <col min="1540" max="1540" width="9.7109375" style="3" customWidth="1"/>
    <col min="1541" max="1541" width="9.140625" style="3" customWidth="1"/>
    <col min="1542" max="1542" width="9.7109375" style="3" customWidth="1"/>
    <col min="1543" max="1543" width="4.7109375" style="3" customWidth="1"/>
    <col min="1544" max="1544" width="25.140625" style="3" customWidth="1"/>
    <col min="1545" max="1545" width="1" style="3" customWidth="1"/>
    <col min="1546" max="1546" width="9.7109375" style="3" customWidth="1"/>
    <col min="1547" max="1547" width="8.85546875" style="3" customWidth="1"/>
    <col min="1548" max="1548" width="9.7109375" style="3" customWidth="1"/>
    <col min="1549" max="1551" width="11.42578125" style="3"/>
    <col min="1552" max="1554" width="12.5703125" style="3" bestFit="1" customWidth="1"/>
    <col min="1555" max="1555" width="23.85546875" style="3" customWidth="1"/>
    <col min="1556" max="1793" width="11.42578125" style="3"/>
    <col min="1794" max="1794" width="20.140625" style="3" customWidth="1"/>
    <col min="1795" max="1795" width="1" style="3" customWidth="1"/>
    <col min="1796" max="1796" width="9.7109375" style="3" customWidth="1"/>
    <col min="1797" max="1797" width="9.140625" style="3" customWidth="1"/>
    <col min="1798" max="1798" width="9.7109375" style="3" customWidth="1"/>
    <col min="1799" max="1799" width="4.7109375" style="3" customWidth="1"/>
    <col min="1800" max="1800" width="25.140625" style="3" customWidth="1"/>
    <col min="1801" max="1801" width="1" style="3" customWidth="1"/>
    <col min="1802" max="1802" width="9.7109375" style="3" customWidth="1"/>
    <col min="1803" max="1803" width="8.85546875" style="3" customWidth="1"/>
    <col min="1804" max="1804" width="9.7109375" style="3" customWidth="1"/>
    <col min="1805" max="1807" width="11.42578125" style="3"/>
    <col min="1808" max="1810" width="12.5703125" style="3" bestFit="1" customWidth="1"/>
    <col min="1811" max="1811" width="23.85546875" style="3" customWidth="1"/>
    <col min="1812" max="2049" width="11.42578125" style="3"/>
    <col min="2050" max="2050" width="20.140625" style="3" customWidth="1"/>
    <col min="2051" max="2051" width="1" style="3" customWidth="1"/>
    <col min="2052" max="2052" width="9.7109375" style="3" customWidth="1"/>
    <col min="2053" max="2053" width="9.140625" style="3" customWidth="1"/>
    <col min="2054" max="2054" width="9.7109375" style="3" customWidth="1"/>
    <col min="2055" max="2055" width="4.7109375" style="3" customWidth="1"/>
    <col min="2056" max="2056" width="25.140625" style="3" customWidth="1"/>
    <col min="2057" max="2057" width="1" style="3" customWidth="1"/>
    <col min="2058" max="2058" width="9.7109375" style="3" customWidth="1"/>
    <col min="2059" max="2059" width="8.85546875" style="3" customWidth="1"/>
    <col min="2060" max="2060" width="9.7109375" style="3" customWidth="1"/>
    <col min="2061" max="2063" width="11.42578125" style="3"/>
    <col min="2064" max="2066" width="12.5703125" style="3" bestFit="1" customWidth="1"/>
    <col min="2067" max="2067" width="23.85546875" style="3" customWidth="1"/>
    <col min="2068" max="2305" width="11.42578125" style="3"/>
    <col min="2306" max="2306" width="20.140625" style="3" customWidth="1"/>
    <col min="2307" max="2307" width="1" style="3" customWidth="1"/>
    <col min="2308" max="2308" width="9.7109375" style="3" customWidth="1"/>
    <col min="2309" max="2309" width="9.140625" style="3" customWidth="1"/>
    <col min="2310" max="2310" width="9.7109375" style="3" customWidth="1"/>
    <col min="2311" max="2311" width="4.7109375" style="3" customWidth="1"/>
    <col min="2312" max="2312" width="25.140625" style="3" customWidth="1"/>
    <col min="2313" max="2313" width="1" style="3" customWidth="1"/>
    <col min="2314" max="2314" width="9.7109375" style="3" customWidth="1"/>
    <col min="2315" max="2315" width="8.85546875" style="3" customWidth="1"/>
    <col min="2316" max="2316" width="9.7109375" style="3" customWidth="1"/>
    <col min="2317" max="2319" width="11.42578125" style="3"/>
    <col min="2320" max="2322" width="12.5703125" style="3" bestFit="1" customWidth="1"/>
    <col min="2323" max="2323" width="23.85546875" style="3" customWidth="1"/>
    <col min="2324" max="2561" width="11.42578125" style="3"/>
    <col min="2562" max="2562" width="20.140625" style="3" customWidth="1"/>
    <col min="2563" max="2563" width="1" style="3" customWidth="1"/>
    <col min="2564" max="2564" width="9.7109375" style="3" customWidth="1"/>
    <col min="2565" max="2565" width="9.140625" style="3" customWidth="1"/>
    <col min="2566" max="2566" width="9.7109375" style="3" customWidth="1"/>
    <col min="2567" max="2567" width="4.7109375" style="3" customWidth="1"/>
    <col min="2568" max="2568" width="25.140625" style="3" customWidth="1"/>
    <col min="2569" max="2569" width="1" style="3" customWidth="1"/>
    <col min="2570" max="2570" width="9.7109375" style="3" customWidth="1"/>
    <col min="2571" max="2571" width="8.85546875" style="3" customWidth="1"/>
    <col min="2572" max="2572" width="9.7109375" style="3" customWidth="1"/>
    <col min="2573" max="2575" width="11.42578125" style="3"/>
    <col min="2576" max="2578" width="12.5703125" style="3" bestFit="1" customWidth="1"/>
    <col min="2579" max="2579" width="23.85546875" style="3" customWidth="1"/>
    <col min="2580" max="2817" width="11.42578125" style="3"/>
    <col min="2818" max="2818" width="20.140625" style="3" customWidth="1"/>
    <col min="2819" max="2819" width="1" style="3" customWidth="1"/>
    <col min="2820" max="2820" width="9.7109375" style="3" customWidth="1"/>
    <col min="2821" max="2821" width="9.140625" style="3" customWidth="1"/>
    <col min="2822" max="2822" width="9.7109375" style="3" customWidth="1"/>
    <col min="2823" max="2823" width="4.7109375" style="3" customWidth="1"/>
    <col min="2824" max="2824" width="25.140625" style="3" customWidth="1"/>
    <col min="2825" max="2825" width="1" style="3" customWidth="1"/>
    <col min="2826" max="2826" width="9.7109375" style="3" customWidth="1"/>
    <col min="2827" max="2827" width="8.85546875" style="3" customWidth="1"/>
    <col min="2828" max="2828" width="9.7109375" style="3" customWidth="1"/>
    <col min="2829" max="2831" width="11.42578125" style="3"/>
    <col min="2832" max="2834" width="12.5703125" style="3" bestFit="1" customWidth="1"/>
    <col min="2835" max="2835" width="23.85546875" style="3" customWidth="1"/>
    <col min="2836" max="3073" width="11.42578125" style="3"/>
    <col min="3074" max="3074" width="20.140625" style="3" customWidth="1"/>
    <col min="3075" max="3075" width="1" style="3" customWidth="1"/>
    <col min="3076" max="3076" width="9.7109375" style="3" customWidth="1"/>
    <col min="3077" max="3077" width="9.140625" style="3" customWidth="1"/>
    <col min="3078" max="3078" width="9.7109375" style="3" customWidth="1"/>
    <col min="3079" max="3079" width="4.7109375" style="3" customWidth="1"/>
    <col min="3080" max="3080" width="25.140625" style="3" customWidth="1"/>
    <col min="3081" max="3081" width="1" style="3" customWidth="1"/>
    <col min="3082" max="3082" width="9.7109375" style="3" customWidth="1"/>
    <col min="3083" max="3083" width="8.85546875" style="3" customWidth="1"/>
    <col min="3084" max="3084" width="9.7109375" style="3" customWidth="1"/>
    <col min="3085" max="3087" width="11.42578125" style="3"/>
    <col min="3088" max="3090" width="12.5703125" style="3" bestFit="1" customWidth="1"/>
    <col min="3091" max="3091" width="23.85546875" style="3" customWidth="1"/>
    <col min="3092" max="3329" width="11.42578125" style="3"/>
    <col min="3330" max="3330" width="20.140625" style="3" customWidth="1"/>
    <col min="3331" max="3331" width="1" style="3" customWidth="1"/>
    <col min="3332" max="3332" width="9.7109375" style="3" customWidth="1"/>
    <col min="3333" max="3333" width="9.140625" style="3" customWidth="1"/>
    <col min="3334" max="3334" width="9.7109375" style="3" customWidth="1"/>
    <col min="3335" max="3335" width="4.7109375" style="3" customWidth="1"/>
    <col min="3336" max="3336" width="25.140625" style="3" customWidth="1"/>
    <col min="3337" max="3337" width="1" style="3" customWidth="1"/>
    <col min="3338" max="3338" width="9.7109375" style="3" customWidth="1"/>
    <col min="3339" max="3339" width="8.85546875" style="3" customWidth="1"/>
    <col min="3340" max="3340" width="9.7109375" style="3" customWidth="1"/>
    <col min="3341" max="3343" width="11.42578125" style="3"/>
    <col min="3344" max="3346" width="12.5703125" style="3" bestFit="1" customWidth="1"/>
    <col min="3347" max="3347" width="23.85546875" style="3" customWidth="1"/>
    <col min="3348" max="3585" width="11.42578125" style="3"/>
    <col min="3586" max="3586" width="20.140625" style="3" customWidth="1"/>
    <col min="3587" max="3587" width="1" style="3" customWidth="1"/>
    <col min="3588" max="3588" width="9.7109375" style="3" customWidth="1"/>
    <col min="3589" max="3589" width="9.140625" style="3" customWidth="1"/>
    <col min="3590" max="3590" width="9.7109375" style="3" customWidth="1"/>
    <col min="3591" max="3591" width="4.7109375" style="3" customWidth="1"/>
    <col min="3592" max="3592" width="25.140625" style="3" customWidth="1"/>
    <col min="3593" max="3593" width="1" style="3" customWidth="1"/>
    <col min="3594" max="3594" width="9.7109375" style="3" customWidth="1"/>
    <col min="3595" max="3595" width="8.85546875" style="3" customWidth="1"/>
    <col min="3596" max="3596" width="9.7109375" style="3" customWidth="1"/>
    <col min="3597" max="3599" width="11.42578125" style="3"/>
    <col min="3600" max="3602" width="12.5703125" style="3" bestFit="1" customWidth="1"/>
    <col min="3603" max="3603" width="23.85546875" style="3" customWidth="1"/>
    <col min="3604" max="3841" width="11.42578125" style="3"/>
    <col min="3842" max="3842" width="20.140625" style="3" customWidth="1"/>
    <col min="3843" max="3843" width="1" style="3" customWidth="1"/>
    <col min="3844" max="3844" width="9.7109375" style="3" customWidth="1"/>
    <col min="3845" max="3845" width="9.140625" style="3" customWidth="1"/>
    <col min="3846" max="3846" width="9.7109375" style="3" customWidth="1"/>
    <col min="3847" max="3847" width="4.7109375" style="3" customWidth="1"/>
    <col min="3848" max="3848" width="25.140625" style="3" customWidth="1"/>
    <col min="3849" max="3849" width="1" style="3" customWidth="1"/>
    <col min="3850" max="3850" width="9.7109375" style="3" customWidth="1"/>
    <col min="3851" max="3851" width="8.85546875" style="3" customWidth="1"/>
    <col min="3852" max="3852" width="9.7109375" style="3" customWidth="1"/>
    <col min="3853" max="3855" width="11.42578125" style="3"/>
    <col min="3856" max="3858" width="12.5703125" style="3" bestFit="1" customWidth="1"/>
    <col min="3859" max="3859" width="23.85546875" style="3" customWidth="1"/>
    <col min="3860" max="4097" width="11.42578125" style="3"/>
    <col min="4098" max="4098" width="20.140625" style="3" customWidth="1"/>
    <col min="4099" max="4099" width="1" style="3" customWidth="1"/>
    <col min="4100" max="4100" width="9.7109375" style="3" customWidth="1"/>
    <col min="4101" max="4101" width="9.140625" style="3" customWidth="1"/>
    <col min="4102" max="4102" width="9.7109375" style="3" customWidth="1"/>
    <col min="4103" max="4103" width="4.7109375" style="3" customWidth="1"/>
    <col min="4104" max="4104" width="25.140625" style="3" customWidth="1"/>
    <col min="4105" max="4105" width="1" style="3" customWidth="1"/>
    <col min="4106" max="4106" width="9.7109375" style="3" customWidth="1"/>
    <col min="4107" max="4107" width="8.85546875" style="3" customWidth="1"/>
    <col min="4108" max="4108" width="9.7109375" style="3" customWidth="1"/>
    <col min="4109" max="4111" width="11.42578125" style="3"/>
    <col min="4112" max="4114" width="12.5703125" style="3" bestFit="1" customWidth="1"/>
    <col min="4115" max="4115" width="23.85546875" style="3" customWidth="1"/>
    <col min="4116" max="4353" width="11.42578125" style="3"/>
    <col min="4354" max="4354" width="20.140625" style="3" customWidth="1"/>
    <col min="4355" max="4355" width="1" style="3" customWidth="1"/>
    <col min="4356" max="4356" width="9.7109375" style="3" customWidth="1"/>
    <col min="4357" max="4357" width="9.140625" style="3" customWidth="1"/>
    <col min="4358" max="4358" width="9.7109375" style="3" customWidth="1"/>
    <col min="4359" max="4359" width="4.7109375" style="3" customWidth="1"/>
    <col min="4360" max="4360" width="25.140625" style="3" customWidth="1"/>
    <col min="4361" max="4361" width="1" style="3" customWidth="1"/>
    <col min="4362" max="4362" width="9.7109375" style="3" customWidth="1"/>
    <col min="4363" max="4363" width="8.85546875" style="3" customWidth="1"/>
    <col min="4364" max="4364" width="9.7109375" style="3" customWidth="1"/>
    <col min="4365" max="4367" width="11.42578125" style="3"/>
    <col min="4368" max="4370" width="12.5703125" style="3" bestFit="1" customWidth="1"/>
    <col min="4371" max="4371" width="23.85546875" style="3" customWidth="1"/>
    <col min="4372" max="4609" width="11.42578125" style="3"/>
    <col min="4610" max="4610" width="20.140625" style="3" customWidth="1"/>
    <col min="4611" max="4611" width="1" style="3" customWidth="1"/>
    <col min="4612" max="4612" width="9.7109375" style="3" customWidth="1"/>
    <col min="4613" max="4613" width="9.140625" style="3" customWidth="1"/>
    <col min="4614" max="4614" width="9.7109375" style="3" customWidth="1"/>
    <col min="4615" max="4615" width="4.7109375" style="3" customWidth="1"/>
    <col min="4616" max="4616" width="25.140625" style="3" customWidth="1"/>
    <col min="4617" max="4617" width="1" style="3" customWidth="1"/>
    <col min="4618" max="4618" width="9.7109375" style="3" customWidth="1"/>
    <col min="4619" max="4619" width="8.85546875" style="3" customWidth="1"/>
    <col min="4620" max="4620" width="9.7109375" style="3" customWidth="1"/>
    <col min="4621" max="4623" width="11.42578125" style="3"/>
    <col min="4624" max="4626" width="12.5703125" style="3" bestFit="1" customWidth="1"/>
    <col min="4627" max="4627" width="23.85546875" style="3" customWidth="1"/>
    <col min="4628" max="4865" width="11.42578125" style="3"/>
    <col min="4866" max="4866" width="20.140625" style="3" customWidth="1"/>
    <col min="4867" max="4867" width="1" style="3" customWidth="1"/>
    <col min="4868" max="4868" width="9.7109375" style="3" customWidth="1"/>
    <col min="4869" max="4869" width="9.140625" style="3" customWidth="1"/>
    <col min="4870" max="4870" width="9.7109375" style="3" customWidth="1"/>
    <col min="4871" max="4871" width="4.7109375" style="3" customWidth="1"/>
    <col min="4872" max="4872" width="25.140625" style="3" customWidth="1"/>
    <col min="4873" max="4873" width="1" style="3" customWidth="1"/>
    <col min="4874" max="4874" width="9.7109375" style="3" customWidth="1"/>
    <col min="4875" max="4875" width="8.85546875" style="3" customWidth="1"/>
    <col min="4876" max="4876" width="9.7109375" style="3" customWidth="1"/>
    <col min="4877" max="4879" width="11.42578125" style="3"/>
    <col min="4880" max="4882" width="12.5703125" style="3" bestFit="1" customWidth="1"/>
    <col min="4883" max="4883" width="23.85546875" style="3" customWidth="1"/>
    <col min="4884" max="5121" width="11.42578125" style="3"/>
    <col min="5122" max="5122" width="20.140625" style="3" customWidth="1"/>
    <col min="5123" max="5123" width="1" style="3" customWidth="1"/>
    <col min="5124" max="5124" width="9.7109375" style="3" customWidth="1"/>
    <col min="5125" max="5125" width="9.140625" style="3" customWidth="1"/>
    <col min="5126" max="5126" width="9.7109375" style="3" customWidth="1"/>
    <col min="5127" max="5127" width="4.7109375" style="3" customWidth="1"/>
    <col min="5128" max="5128" width="25.140625" style="3" customWidth="1"/>
    <col min="5129" max="5129" width="1" style="3" customWidth="1"/>
    <col min="5130" max="5130" width="9.7109375" style="3" customWidth="1"/>
    <col min="5131" max="5131" width="8.85546875" style="3" customWidth="1"/>
    <col min="5132" max="5132" width="9.7109375" style="3" customWidth="1"/>
    <col min="5133" max="5135" width="11.42578125" style="3"/>
    <col min="5136" max="5138" width="12.5703125" style="3" bestFit="1" customWidth="1"/>
    <col min="5139" max="5139" width="23.85546875" style="3" customWidth="1"/>
    <col min="5140" max="5377" width="11.42578125" style="3"/>
    <col min="5378" max="5378" width="20.140625" style="3" customWidth="1"/>
    <col min="5379" max="5379" width="1" style="3" customWidth="1"/>
    <col min="5380" max="5380" width="9.7109375" style="3" customWidth="1"/>
    <col min="5381" max="5381" width="9.140625" style="3" customWidth="1"/>
    <col min="5382" max="5382" width="9.7109375" style="3" customWidth="1"/>
    <col min="5383" max="5383" width="4.7109375" style="3" customWidth="1"/>
    <col min="5384" max="5384" width="25.140625" style="3" customWidth="1"/>
    <col min="5385" max="5385" width="1" style="3" customWidth="1"/>
    <col min="5386" max="5386" width="9.7109375" style="3" customWidth="1"/>
    <col min="5387" max="5387" width="8.85546875" style="3" customWidth="1"/>
    <col min="5388" max="5388" width="9.7109375" style="3" customWidth="1"/>
    <col min="5389" max="5391" width="11.42578125" style="3"/>
    <col min="5392" max="5394" width="12.5703125" style="3" bestFit="1" customWidth="1"/>
    <col min="5395" max="5395" width="23.85546875" style="3" customWidth="1"/>
    <col min="5396" max="5633" width="11.42578125" style="3"/>
    <col min="5634" max="5634" width="20.140625" style="3" customWidth="1"/>
    <col min="5635" max="5635" width="1" style="3" customWidth="1"/>
    <col min="5636" max="5636" width="9.7109375" style="3" customWidth="1"/>
    <col min="5637" max="5637" width="9.140625" style="3" customWidth="1"/>
    <col min="5638" max="5638" width="9.7109375" style="3" customWidth="1"/>
    <col min="5639" max="5639" width="4.7109375" style="3" customWidth="1"/>
    <col min="5640" max="5640" width="25.140625" style="3" customWidth="1"/>
    <col min="5641" max="5641" width="1" style="3" customWidth="1"/>
    <col min="5642" max="5642" width="9.7109375" style="3" customWidth="1"/>
    <col min="5643" max="5643" width="8.85546875" style="3" customWidth="1"/>
    <col min="5644" max="5644" width="9.7109375" style="3" customWidth="1"/>
    <col min="5645" max="5647" width="11.42578125" style="3"/>
    <col min="5648" max="5650" width="12.5703125" style="3" bestFit="1" customWidth="1"/>
    <col min="5651" max="5651" width="23.85546875" style="3" customWidth="1"/>
    <col min="5652" max="5889" width="11.42578125" style="3"/>
    <col min="5890" max="5890" width="20.140625" style="3" customWidth="1"/>
    <col min="5891" max="5891" width="1" style="3" customWidth="1"/>
    <col min="5892" max="5892" width="9.7109375" style="3" customWidth="1"/>
    <col min="5893" max="5893" width="9.140625" style="3" customWidth="1"/>
    <col min="5894" max="5894" width="9.7109375" style="3" customWidth="1"/>
    <col min="5895" max="5895" width="4.7109375" style="3" customWidth="1"/>
    <col min="5896" max="5896" width="25.140625" style="3" customWidth="1"/>
    <col min="5897" max="5897" width="1" style="3" customWidth="1"/>
    <col min="5898" max="5898" width="9.7109375" style="3" customWidth="1"/>
    <col min="5899" max="5899" width="8.85546875" style="3" customWidth="1"/>
    <col min="5900" max="5900" width="9.7109375" style="3" customWidth="1"/>
    <col min="5901" max="5903" width="11.42578125" style="3"/>
    <col min="5904" max="5906" width="12.5703125" style="3" bestFit="1" customWidth="1"/>
    <col min="5907" max="5907" width="23.85546875" style="3" customWidth="1"/>
    <col min="5908" max="6145" width="11.42578125" style="3"/>
    <col min="6146" max="6146" width="20.140625" style="3" customWidth="1"/>
    <col min="6147" max="6147" width="1" style="3" customWidth="1"/>
    <col min="6148" max="6148" width="9.7109375" style="3" customWidth="1"/>
    <col min="6149" max="6149" width="9.140625" style="3" customWidth="1"/>
    <col min="6150" max="6150" width="9.7109375" style="3" customWidth="1"/>
    <col min="6151" max="6151" width="4.7109375" style="3" customWidth="1"/>
    <col min="6152" max="6152" width="25.140625" style="3" customWidth="1"/>
    <col min="6153" max="6153" width="1" style="3" customWidth="1"/>
    <col min="6154" max="6154" width="9.7109375" style="3" customWidth="1"/>
    <col min="6155" max="6155" width="8.85546875" style="3" customWidth="1"/>
    <col min="6156" max="6156" width="9.7109375" style="3" customWidth="1"/>
    <col min="6157" max="6159" width="11.42578125" style="3"/>
    <col min="6160" max="6162" width="12.5703125" style="3" bestFit="1" customWidth="1"/>
    <col min="6163" max="6163" width="23.85546875" style="3" customWidth="1"/>
    <col min="6164" max="6401" width="11.42578125" style="3"/>
    <col min="6402" max="6402" width="20.140625" style="3" customWidth="1"/>
    <col min="6403" max="6403" width="1" style="3" customWidth="1"/>
    <col min="6404" max="6404" width="9.7109375" style="3" customWidth="1"/>
    <col min="6405" max="6405" width="9.140625" style="3" customWidth="1"/>
    <col min="6406" max="6406" width="9.7109375" style="3" customWidth="1"/>
    <col min="6407" max="6407" width="4.7109375" style="3" customWidth="1"/>
    <col min="6408" max="6408" width="25.140625" style="3" customWidth="1"/>
    <col min="6409" max="6409" width="1" style="3" customWidth="1"/>
    <col min="6410" max="6410" width="9.7109375" style="3" customWidth="1"/>
    <col min="6411" max="6411" width="8.85546875" style="3" customWidth="1"/>
    <col min="6412" max="6412" width="9.7109375" style="3" customWidth="1"/>
    <col min="6413" max="6415" width="11.42578125" style="3"/>
    <col min="6416" max="6418" width="12.5703125" style="3" bestFit="1" customWidth="1"/>
    <col min="6419" max="6419" width="23.85546875" style="3" customWidth="1"/>
    <col min="6420" max="6657" width="11.42578125" style="3"/>
    <col min="6658" max="6658" width="20.140625" style="3" customWidth="1"/>
    <col min="6659" max="6659" width="1" style="3" customWidth="1"/>
    <col min="6660" max="6660" width="9.7109375" style="3" customWidth="1"/>
    <col min="6661" max="6661" width="9.140625" style="3" customWidth="1"/>
    <col min="6662" max="6662" width="9.7109375" style="3" customWidth="1"/>
    <col min="6663" max="6663" width="4.7109375" style="3" customWidth="1"/>
    <col min="6664" max="6664" width="25.140625" style="3" customWidth="1"/>
    <col min="6665" max="6665" width="1" style="3" customWidth="1"/>
    <col min="6666" max="6666" width="9.7109375" style="3" customWidth="1"/>
    <col min="6667" max="6667" width="8.85546875" style="3" customWidth="1"/>
    <col min="6668" max="6668" width="9.7109375" style="3" customWidth="1"/>
    <col min="6669" max="6671" width="11.42578125" style="3"/>
    <col min="6672" max="6674" width="12.5703125" style="3" bestFit="1" customWidth="1"/>
    <col min="6675" max="6675" width="23.85546875" style="3" customWidth="1"/>
    <col min="6676" max="6913" width="11.42578125" style="3"/>
    <col min="6914" max="6914" width="20.140625" style="3" customWidth="1"/>
    <col min="6915" max="6915" width="1" style="3" customWidth="1"/>
    <col min="6916" max="6916" width="9.7109375" style="3" customWidth="1"/>
    <col min="6917" max="6917" width="9.140625" style="3" customWidth="1"/>
    <col min="6918" max="6918" width="9.7109375" style="3" customWidth="1"/>
    <col min="6919" max="6919" width="4.7109375" style="3" customWidth="1"/>
    <col min="6920" max="6920" width="25.140625" style="3" customWidth="1"/>
    <col min="6921" max="6921" width="1" style="3" customWidth="1"/>
    <col min="6922" max="6922" width="9.7109375" style="3" customWidth="1"/>
    <col min="6923" max="6923" width="8.85546875" style="3" customWidth="1"/>
    <col min="6924" max="6924" width="9.7109375" style="3" customWidth="1"/>
    <col min="6925" max="6927" width="11.42578125" style="3"/>
    <col min="6928" max="6930" width="12.5703125" style="3" bestFit="1" customWidth="1"/>
    <col min="6931" max="6931" width="23.85546875" style="3" customWidth="1"/>
    <col min="6932" max="7169" width="11.42578125" style="3"/>
    <col min="7170" max="7170" width="20.140625" style="3" customWidth="1"/>
    <col min="7171" max="7171" width="1" style="3" customWidth="1"/>
    <col min="7172" max="7172" width="9.7109375" style="3" customWidth="1"/>
    <col min="7173" max="7173" width="9.140625" style="3" customWidth="1"/>
    <col min="7174" max="7174" width="9.7109375" style="3" customWidth="1"/>
    <col min="7175" max="7175" width="4.7109375" style="3" customWidth="1"/>
    <col min="7176" max="7176" width="25.140625" style="3" customWidth="1"/>
    <col min="7177" max="7177" width="1" style="3" customWidth="1"/>
    <col min="7178" max="7178" width="9.7109375" style="3" customWidth="1"/>
    <col min="7179" max="7179" width="8.85546875" style="3" customWidth="1"/>
    <col min="7180" max="7180" width="9.7109375" style="3" customWidth="1"/>
    <col min="7181" max="7183" width="11.42578125" style="3"/>
    <col min="7184" max="7186" width="12.5703125" style="3" bestFit="1" customWidth="1"/>
    <col min="7187" max="7187" width="23.85546875" style="3" customWidth="1"/>
    <col min="7188" max="7425" width="11.42578125" style="3"/>
    <col min="7426" max="7426" width="20.140625" style="3" customWidth="1"/>
    <col min="7427" max="7427" width="1" style="3" customWidth="1"/>
    <col min="7428" max="7428" width="9.7109375" style="3" customWidth="1"/>
    <col min="7429" max="7429" width="9.140625" style="3" customWidth="1"/>
    <col min="7430" max="7430" width="9.7109375" style="3" customWidth="1"/>
    <col min="7431" max="7431" width="4.7109375" style="3" customWidth="1"/>
    <col min="7432" max="7432" width="25.140625" style="3" customWidth="1"/>
    <col min="7433" max="7433" width="1" style="3" customWidth="1"/>
    <col min="7434" max="7434" width="9.7109375" style="3" customWidth="1"/>
    <col min="7435" max="7435" width="8.85546875" style="3" customWidth="1"/>
    <col min="7436" max="7436" width="9.7109375" style="3" customWidth="1"/>
    <col min="7437" max="7439" width="11.42578125" style="3"/>
    <col min="7440" max="7442" width="12.5703125" style="3" bestFit="1" customWidth="1"/>
    <col min="7443" max="7443" width="23.85546875" style="3" customWidth="1"/>
    <col min="7444" max="7681" width="11.42578125" style="3"/>
    <col min="7682" max="7682" width="20.140625" style="3" customWidth="1"/>
    <col min="7683" max="7683" width="1" style="3" customWidth="1"/>
    <col min="7684" max="7684" width="9.7109375" style="3" customWidth="1"/>
    <col min="7685" max="7685" width="9.140625" style="3" customWidth="1"/>
    <col min="7686" max="7686" width="9.7109375" style="3" customWidth="1"/>
    <col min="7687" max="7687" width="4.7109375" style="3" customWidth="1"/>
    <col min="7688" max="7688" width="25.140625" style="3" customWidth="1"/>
    <col min="7689" max="7689" width="1" style="3" customWidth="1"/>
    <col min="7690" max="7690" width="9.7109375" style="3" customWidth="1"/>
    <col min="7691" max="7691" width="8.85546875" style="3" customWidth="1"/>
    <col min="7692" max="7692" width="9.7109375" style="3" customWidth="1"/>
    <col min="7693" max="7695" width="11.42578125" style="3"/>
    <col min="7696" max="7698" width="12.5703125" style="3" bestFit="1" customWidth="1"/>
    <col min="7699" max="7699" width="23.85546875" style="3" customWidth="1"/>
    <col min="7700" max="7937" width="11.42578125" style="3"/>
    <col min="7938" max="7938" width="20.140625" style="3" customWidth="1"/>
    <col min="7939" max="7939" width="1" style="3" customWidth="1"/>
    <col min="7940" max="7940" width="9.7109375" style="3" customWidth="1"/>
    <col min="7941" max="7941" width="9.140625" style="3" customWidth="1"/>
    <col min="7942" max="7942" width="9.7109375" style="3" customWidth="1"/>
    <col min="7943" max="7943" width="4.7109375" style="3" customWidth="1"/>
    <col min="7944" max="7944" width="25.140625" style="3" customWidth="1"/>
    <col min="7945" max="7945" width="1" style="3" customWidth="1"/>
    <col min="7946" max="7946" width="9.7109375" style="3" customWidth="1"/>
    <col min="7947" max="7947" width="8.85546875" style="3" customWidth="1"/>
    <col min="7948" max="7948" width="9.7109375" style="3" customWidth="1"/>
    <col min="7949" max="7951" width="11.42578125" style="3"/>
    <col min="7952" max="7954" width="12.5703125" style="3" bestFit="1" customWidth="1"/>
    <col min="7955" max="7955" width="23.85546875" style="3" customWidth="1"/>
    <col min="7956" max="8193" width="11.42578125" style="3"/>
    <col min="8194" max="8194" width="20.140625" style="3" customWidth="1"/>
    <col min="8195" max="8195" width="1" style="3" customWidth="1"/>
    <col min="8196" max="8196" width="9.7109375" style="3" customWidth="1"/>
    <col min="8197" max="8197" width="9.140625" style="3" customWidth="1"/>
    <col min="8198" max="8198" width="9.7109375" style="3" customWidth="1"/>
    <col min="8199" max="8199" width="4.7109375" style="3" customWidth="1"/>
    <col min="8200" max="8200" width="25.140625" style="3" customWidth="1"/>
    <col min="8201" max="8201" width="1" style="3" customWidth="1"/>
    <col min="8202" max="8202" width="9.7109375" style="3" customWidth="1"/>
    <col min="8203" max="8203" width="8.85546875" style="3" customWidth="1"/>
    <col min="8204" max="8204" width="9.7109375" style="3" customWidth="1"/>
    <col min="8205" max="8207" width="11.42578125" style="3"/>
    <col min="8208" max="8210" width="12.5703125" style="3" bestFit="1" customWidth="1"/>
    <col min="8211" max="8211" width="23.85546875" style="3" customWidth="1"/>
    <col min="8212" max="8449" width="11.42578125" style="3"/>
    <col min="8450" max="8450" width="20.140625" style="3" customWidth="1"/>
    <col min="8451" max="8451" width="1" style="3" customWidth="1"/>
    <col min="8452" max="8452" width="9.7109375" style="3" customWidth="1"/>
    <col min="8453" max="8453" width="9.140625" style="3" customWidth="1"/>
    <col min="8454" max="8454" width="9.7109375" style="3" customWidth="1"/>
    <col min="8455" max="8455" width="4.7109375" style="3" customWidth="1"/>
    <col min="8456" max="8456" width="25.140625" style="3" customWidth="1"/>
    <col min="8457" max="8457" width="1" style="3" customWidth="1"/>
    <col min="8458" max="8458" width="9.7109375" style="3" customWidth="1"/>
    <col min="8459" max="8459" width="8.85546875" style="3" customWidth="1"/>
    <col min="8460" max="8460" width="9.7109375" style="3" customWidth="1"/>
    <col min="8461" max="8463" width="11.42578125" style="3"/>
    <col min="8464" max="8466" width="12.5703125" style="3" bestFit="1" customWidth="1"/>
    <col min="8467" max="8467" width="23.85546875" style="3" customWidth="1"/>
    <col min="8468" max="8705" width="11.42578125" style="3"/>
    <col min="8706" max="8706" width="20.140625" style="3" customWidth="1"/>
    <col min="8707" max="8707" width="1" style="3" customWidth="1"/>
    <col min="8708" max="8708" width="9.7109375" style="3" customWidth="1"/>
    <col min="8709" max="8709" width="9.140625" style="3" customWidth="1"/>
    <col min="8710" max="8710" width="9.7109375" style="3" customWidth="1"/>
    <col min="8711" max="8711" width="4.7109375" style="3" customWidth="1"/>
    <col min="8712" max="8712" width="25.140625" style="3" customWidth="1"/>
    <col min="8713" max="8713" width="1" style="3" customWidth="1"/>
    <col min="8714" max="8714" width="9.7109375" style="3" customWidth="1"/>
    <col min="8715" max="8715" width="8.85546875" style="3" customWidth="1"/>
    <col min="8716" max="8716" width="9.7109375" style="3" customWidth="1"/>
    <col min="8717" max="8719" width="11.42578125" style="3"/>
    <col min="8720" max="8722" width="12.5703125" style="3" bestFit="1" customWidth="1"/>
    <col min="8723" max="8723" width="23.85546875" style="3" customWidth="1"/>
    <col min="8724" max="8961" width="11.42578125" style="3"/>
    <col min="8962" max="8962" width="20.140625" style="3" customWidth="1"/>
    <col min="8963" max="8963" width="1" style="3" customWidth="1"/>
    <col min="8964" max="8964" width="9.7109375" style="3" customWidth="1"/>
    <col min="8965" max="8965" width="9.140625" style="3" customWidth="1"/>
    <col min="8966" max="8966" width="9.7109375" style="3" customWidth="1"/>
    <col min="8967" max="8967" width="4.7109375" style="3" customWidth="1"/>
    <col min="8968" max="8968" width="25.140625" style="3" customWidth="1"/>
    <col min="8969" max="8969" width="1" style="3" customWidth="1"/>
    <col min="8970" max="8970" width="9.7109375" style="3" customWidth="1"/>
    <col min="8971" max="8971" width="8.85546875" style="3" customWidth="1"/>
    <col min="8972" max="8972" width="9.7109375" style="3" customWidth="1"/>
    <col min="8973" max="8975" width="11.42578125" style="3"/>
    <col min="8976" max="8978" width="12.5703125" style="3" bestFit="1" customWidth="1"/>
    <col min="8979" max="8979" width="23.85546875" style="3" customWidth="1"/>
    <col min="8980" max="9217" width="11.42578125" style="3"/>
    <col min="9218" max="9218" width="20.140625" style="3" customWidth="1"/>
    <col min="9219" max="9219" width="1" style="3" customWidth="1"/>
    <col min="9220" max="9220" width="9.7109375" style="3" customWidth="1"/>
    <col min="9221" max="9221" width="9.140625" style="3" customWidth="1"/>
    <col min="9222" max="9222" width="9.7109375" style="3" customWidth="1"/>
    <col min="9223" max="9223" width="4.7109375" style="3" customWidth="1"/>
    <col min="9224" max="9224" width="25.140625" style="3" customWidth="1"/>
    <col min="9225" max="9225" width="1" style="3" customWidth="1"/>
    <col min="9226" max="9226" width="9.7109375" style="3" customWidth="1"/>
    <col min="9227" max="9227" width="8.85546875" style="3" customWidth="1"/>
    <col min="9228" max="9228" width="9.7109375" style="3" customWidth="1"/>
    <col min="9229" max="9231" width="11.42578125" style="3"/>
    <col min="9232" max="9234" width="12.5703125" style="3" bestFit="1" customWidth="1"/>
    <col min="9235" max="9235" width="23.85546875" style="3" customWidth="1"/>
    <col min="9236" max="9473" width="11.42578125" style="3"/>
    <col min="9474" max="9474" width="20.140625" style="3" customWidth="1"/>
    <col min="9475" max="9475" width="1" style="3" customWidth="1"/>
    <col min="9476" max="9476" width="9.7109375" style="3" customWidth="1"/>
    <col min="9477" max="9477" width="9.140625" style="3" customWidth="1"/>
    <col min="9478" max="9478" width="9.7109375" style="3" customWidth="1"/>
    <col min="9479" max="9479" width="4.7109375" style="3" customWidth="1"/>
    <col min="9480" max="9480" width="25.140625" style="3" customWidth="1"/>
    <col min="9481" max="9481" width="1" style="3" customWidth="1"/>
    <col min="9482" max="9482" width="9.7109375" style="3" customWidth="1"/>
    <col min="9483" max="9483" width="8.85546875" style="3" customWidth="1"/>
    <col min="9484" max="9484" width="9.7109375" style="3" customWidth="1"/>
    <col min="9485" max="9487" width="11.42578125" style="3"/>
    <col min="9488" max="9490" width="12.5703125" style="3" bestFit="1" customWidth="1"/>
    <col min="9491" max="9491" width="23.85546875" style="3" customWidth="1"/>
    <col min="9492" max="9729" width="11.42578125" style="3"/>
    <col min="9730" max="9730" width="20.140625" style="3" customWidth="1"/>
    <col min="9731" max="9731" width="1" style="3" customWidth="1"/>
    <col min="9732" max="9732" width="9.7109375" style="3" customWidth="1"/>
    <col min="9733" max="9733" width="9.140625" style="3" customWidth="1"/>
    <col min="9734" max="9734" width="9.7109375" style="3" customWidth="1"/>
    <col min="9735" max="9735" width="4.7109375" style="3" customWidth="1"/>
    <col min="9736" max="9736" width="25.140625" style="3" customWidth="1"/>
    <col min="9737" max="9737" width="1" style="3" customWidth="1"/>
    <col min="9738" max="9738" width="9.7109375" style="3" customWidth="1"/>
    <col min="9739" max="9739" width="8.85546875" style="3" customWidth="1"/>
    <col min="9740" max="9740" width="9.7109375" style="3" customWidth="1"/>
    <col min="9741" max="9743" width="11.42578125" style="3"/>
    <col min="9744" max="9746" width="12.5703125" style="3" bestFit="1" customWidth="1"/>
    <col min="9747" max="9747" width="23.85546875" style="3" customWidth="1"/>
    <col min="9748" max="9985" width="11.42578125" style="3"/>
    <col min="9986" max="9986" width="20.140625" style="3" customWidth="1"/>
    <col min="9987" max="9987" width="1" style="3" customWidth="1"/>
    <col min="9988" max="9988" width="9.7109375" style="3" customWidth="1"/>
    <col min="9989" max="9989" width="9.140625" style="3" customWidth="1"/>
    <col min="9990" max="9990" width="9.7109375" style="3" customWidth="1"/>
    <col min="9991" max="9991" width="4.7109375" style="3" customWidth="1"/>
    <col min="9992" max="9992" width="25.140625" style="3" customWidth="1"/>
    <col min="9993" max="9993" width="1" style="3" customWidth="1"/>
    <col min="9994" max="9994" width="9.7109375" style="3" customWidth="1"/>
    <col min="9995" max="9995" width="8.85546875" style="3" customWidth="1"/>
    <col min="9996" max="9996" width="9.7109375" style="3" customWidth="1"/>
    <col min="9997" max="9999" width="11.42578125" style="3"/>
    <col min="10000" max="10002" width="12.5703125" style="3" bestFit="1" customWidth="1"/>
    <col min="10003" max="10003" width="23.85546875" style="3" customWidth="1"/>
    <col min="10004" max="10241" width="11.42578125" style="3"/>
    <col min="10242" max="10242" width="20.140625" style="3" customWidth="1"/>
    <col min="10243" max="10243" width="1" style="3" customWidth="1"/>
    <col min="10244" max="10244" width="9.7109375" style="3" customWidth="1"/>
    <col min="10245" max="10245" width="9.140625" style="3" customWidth="1"/>
    <col min="10246" max="10246" width="9.7109375" style="3" customWidth="1"/>
    <col min="10247" max="10247" width="4.7109375" style="3" customWidth="1"/>
    <col min="10248" max="10248" width="25.140625" style="3" customWidth="1"/>
    <col min="10249" max="10249" width="1" style="3" customWidth="1"/>
    <col min="10250" max="10250" width="9.7109375" style="3" customWidth="1"/>
    <col min="10251" max="10251" width="8.85546875" style="3" customWidth="1"/>
    <col min="10252" max="10252" width="9.7109375" style="3" customWidth="1"/>
    <col min="10253" max="10255" width="11.42578125" style="3"/>
    <col min="10256" max="10258" width="12.5703125" style="3" bestFit="1" customWidth="1"/>
    <col min="10259" max="10259" width="23.85546875" style="3" customWidth="1"/>
    <col min="10260" max="10497" width="11.42578125" style="3"/>
    <col min="10498" max="10498" width="20.140625" style="3" customWidth="1"/>
    <col min="10499" max="10499" width="1" style="3" customWidth="1"/>
    <col min="10500" max="10500" width="9.7109375" style="3" customWidth="1"/>
    <col min="10501" max="10501" width="9.140625" style="3" customWidth="1"/>
    <col min="10502" max="10502" width="9.7109375" style="3" customWidth="1"/>
    <col min="10503" max="10503" width="4.7109375" style="3" customWidth="1"/>
    <col min="10504" max="10504" width="25.140625" style="3" customWidth="1"/>
    <col min="10505" max="10505" width="1" style="3" customWidth="1"/>
    <col min="10506" max="10506" width="9.7109375" style="3" customWidth="1"/>
    <col min="10507" max="10507" width="8.85546875" style="3" customWidth="1"/>
    <col min="10508" max="10508" width="9.7109375" style="3" customWidth="1"/>
    <col min="10509" max="10511" width="11.42578125" style="3"/>
    <col min="10512" max="10514" width="12.5703125" style="3" bestFit="1" customWidth="1"/>
    <col min="10515" max="10515" width="23.85546875" style="3" customWidth="1"/>
    <col min="10516" max="10753" width="11.42578125" style="3"/>
    <col min="10754" max="10754" width="20.140625" style="3" customWidth="1"/>
    <col min="10755" max="10755" width="1" style="3" customWidth="1"/>
    <col min="10756" max="10756" width="9.7109375" style="3" customWidth="1"/>
    <col min="10757" max="10757" width="9.140625" style="3" customWidth="1"/>
    <col min="10758" max="10758" width="9.7109375" style="3" customWidth="1"/>
    <col min="10759" max="10759" width="4.7109375" style="3" customWidth="1"/>
    <col min="10760" max="10760" width="25.140625" style="3" customWidth="1"/>
    <col min="10761" max="10761" width="1" style="3" customWidth="1"/>
    <col min="10762" max="10762" width="9.7109375" style="3" customWidth="1"/>
    <col min="10763" max="10763" width="8.85546875" style="3" customWidth="1"/>
    <col min="10764" max="10764" width="9.7109375" style="3" customWidth="1"/>
    <col min="10765" max="10767" width="11.42578125" style="3"/>
    <col min="10768" max="10770" width="12.5703125" style="3" bestFit="1" customWidth="1"/>
    <col min="10771" max="10771" width="23.85546875" style="3" customWidth="1"/>
    <col min="10772" max="11009" width="11.42578125" style="3"/>
    <col min="11010" max="11010" width="20.140625" style="3" customWidth="1"/>
    <col min="11011" max="11011" width="1" style="3" customWidth="1"/>
    <col min="11012" max="11012" width="9.7109375" style="3" customWidth="1"/>
    <col min="11013" max="11013" width="9.140625" style="3" customWidth="1"/>
    <col min="11014" max="11014" width="9.7109375" style="3" customWidth="1"/>
    <col min="11015" max="11015" width="4.7109375" style="3" customWidth="1"/>
    <col min="11016" max="11016" width="25.140625" style="3" customWidth="1"/>
    <col min="11017" max="11017" width="1" style="3" customWidth="1"/>
    <col min="11018" max="11018" width="9.7109375" style="3" customWidth="1"/>
    <col min="11019" max="11019" width="8.85546875" style="3" customWidth="1"/>
    <col min="11020" max="11020" width="9.7109375" style="3" customWidth="1"/>
    <col min="11021" max="11023" width="11.42578125" style="3"/>
    <col min="11024" max="11026" width="12.5703125" style="3" bestFit="1" customWidth="1"/>
    <col min="11027" max="11027" width="23.85546875" style="3" customWidth="1"/>
    <col min="11028" max="11265" width="11.42578125" style="3"/>
    <col min="11266" max="11266" width="20.140625" style="3" customWidth="1"/>
    <col min="11267" max="11267" width="1" style="3" customWidth="1"/>
    <col min="11268" max="11268" width="9.7109375" style="3" customWidth="1"/>
    <col min="11269" max="11269" width="9.140625" style="3" customWidth="1"/>
    <col min="11270" max="11270" width="9.7109375" style="3" customWidth="1"/>
    <col min="11271" max="11271" width="4.7109375" style="3" customWidth="1"/>
    <col min="11272" max="11272" width="25.140625" style="3" customWidth="1"/>
    <col min="11273" max="11273" width="1" style="3" customWidth="1"/>
    <col min="11274" max="11274" width="9.7109375" style="3" customWidth="1"/>
    <col min="11275" max="11275" width="8.85546875" style="3" customWidth="1"/>
    <col min="11276" max="11276" width="9.7109375" style="3" customWidth="1"/>
    <col min="11277" max="11279" width="11.42578125" style="3"/>
    <col min="11280" max="11282" width="12.5703125" style="3" bestFit="1" customWidth="1"/>
    <col min="11283" max="11283" width="23.85546875" style="3" customWidth="1"/>
    <col min="11284" max="11521" width="11.42578125" style="3"/>
    <col min="11522" max="11522" width="20.140625" style="3" customWidth="1"/>
    <col min="11523" max="11523" width="1" style="3" customWidth="1"/>
    <col min="11524" max="11524" width="9.7109375" style="3" customWidth="1"/>
    <col min="11525" max="11525" width="9.140625" style="3" customWidth="1"/>
    <col min="11526" max="11526" width="9.7109375" style="3" customWidth="1"/>
    <col min="11527" max="11527" width="4.7109375" style="3" customWidth="1"/>
    <col min="11528" max="11528" width="25.140625" style="3" customWidth="1"/>
    <col min="11529" max="11529" width="1" style="3" customWidth="1"/>
    <col min="11530" max="11530" width="9.7109375" style="3" customWidth="1"/>
    <col min="11531" max="11531" width="8.85546875" style="3" customWidth="1"/>
    <col min="11532" max="11532" width="9.7109375" style="3" customWidth="1"/>
    <col min="11533" max="11535" width="11.42578125" style="3"/>
    <col min="11536" max="11538" width="12.5703125" style="3" bestFit="1" customWidth="1"/>
    <col min="11539" max="11539" width="23.85546875" style="3" customWidth="1"/>
    <col min="11540" max="11777" width="11.42578125" style="3"/>
    <col min="11778" max="11778" width="20.140625" style="3" customWidth="1"/>
    <col min="11779" max="11779" width="1" style="3" customWidth="1"/>
    <col min="11780" max="11780" width="9.7109375" style="3" customWidth="1"/>
    <col min="11781" max="11781" width="9.140625" style="3" customWidth="1"/>
    <col min="11782" max="11782" width="9.7109375" style="3" customWidth="1"/>
    <col min="11783" max="11783" width="4.7109375" style="3" customWidth="1"/>
    <col min="11784" max="11784" width="25.140625" style="3" customWidth="1"/>
    <col min="11785" max="11785" width="1" style="3" customWidth="1"/>
    <col min="11786" max="11786" width="9.7109375" style="3" customWidth="1"/>
    <col min="11787" max="11787" width="8.85546875" style="3" customWidth="1"/>
    <col min="11788" max="11788" width="9.7109375" style="3" customWidth="1"/>
    <col min="11789" max="11791" width="11.42578125" style="3"/>
    <col min="11792" max="11794" width="12.5703125" style="3" bestFit="1" customWidth="1"/>
    <col min="11795" max="11795" width="23.85546875" style="3" customWidth="1"/>
    <col min="11796" max="12033" width="11.42578125" style="3"/>
    <col min="12034" max="12034" width="20.140625" style="3" customWidth="1"/>
    <col min="12035" max="12035" width="1" style="3" customWidth="1"/>
    <col min="12036" max="12036" width="9.7109375" style="3" customWidth="1"/>
    <col min="12037" max="12037" width="9.140625" style="3" customWidth="1"/>
    <col min="12038" max="12038" width="9.7109375" style="3" customWidth="1"/>
    <col min="12039" max="12039" width="4.7109375" style="3" customWidth="1"/>
    <col min="12040" max="12040" width="25.140625" style="3" customWidth="1"/>
    <col min="12041" max="12041" width="1" style="3" customWidth="1"/>
    <col min="12042" max="12042" width="9.7109375" style="3" customWidth="1"/>
    <col min="12043" max="12043" width="8.85546875" style="3" customWidth="1"/>
    <col min="12044" max="12044" width="9.7109375" style="3" customWidth="1"/>
    <col min="12045" max="12047" width="11.42578125" style="3"/>
    <col min="12048" max="12050" width="12.5703125" style="3" bestFit="1" customWidth="1"/>
    <col min="12051" max="12051" width="23.85546875" style="3" customWidth="1"/>
    <col min="12052" max="12289" width="11.42578125" style="3"/>
    <col min="12290" max="12290" width="20.140625" style="3" customWidth="1"/>
    <col min="12291" max="12291" width="1" style="3" customWidth="1"/>
    <col min="12292" max="12292" width="9.7109375" style="3" customWidth="1"/>
    <col min="12293" max="12293" width="9.140625" style="3" customWidth="1"/>
    <col min="12294" max="12294" width="9.7109375" style="3" customWidth="1"/>
    <col min="12295" max="12295" width="4.7109375" style="3" customWidth="1"/>
    <col min="12296" max="12296" width="25.140625" style="3" customWidth="1"/>
    <col min="12297" max="12297" width="1" style="3" customWidth="1"/>
    <col min="12298" max="12298" width="9.7109375" style="3" customWidth="1"/>
    <col min="12299" max="12299" width="8.85546875" style="3" customWidth="1"/>
    <col min="12300" max="12300" width="9.7109375" style="3" customWidth="1"/>
    <col min="12301" max="12303" width="11.42578125" style="3"/>
    <col min="12304" max="12306" width="12.5703125" style="3" bestFit="1" customWidth="1"/>
    <col min="12307" max="12307" width="23.85546875" style="3" customWidth="1"/>
    <col min="12308" max="12545" width="11.42578125" style="3"/>
    <col min="12546" max="12546" width="20.140625" style="3" customWidth="1"/>
    <col min="12547" max="12547" width="1" style="3" customWidth="1"/>
    <col min="12548" max="12548" width="9.7109375" style="3" customWidth="1"/>
    <col min="12549" max="12549" width="9.140625" style="3" customWidth="1"/>
    <col min="12550" max="12550" width="9.7109375" style="3" customWidth="1"/>
    <col min="12551" max="12551" width="4.7109375" style="3" customWidth="1"/>
    <col min="12552" max="12552" width="25.140625" style="3" customWidth="1"/>
    <col min="12553" max="12553" width="1" style="3" customWidth="1"/>
    <col min="12554" max="12554" width="9.7109375" style="3" customWidth="1"/>
    <col min="12555" max="12555" width="8.85546875" style="3" customWidth="1"/>
    <col min="12556" max="12556" width="9.7109375" style="3" customWidth="1"/>
    <col min="12557" max="12559" width="11.42578125" style="3"/>
    <col min="12560" max="12562" width="12.5703125" style="3" bestFit="1" customWidth="1"/>
    <col min="12563" max="12563" width="23.85546875" style="3" customWidth="1"/>
    <col min="12564" max="12801" width="11.42578125" style="3"/>
    <col min="12802" max="12802" width="20.140625" style="3" customWidth="1"/>
    <col min="12803" max="12803" width="1" style="3" customWidth="1"/>
    <col min="12804" max="12804" width="9.7109375" style="3" customWidth="1"/>
    <col min="12805" max="12805" width="9.140625" style="3" customWidth="1"/>
    <col min="12806" max="12806" width="9.7109375" style="3" customWidth="1"/>
    <col min="12807" max="12807" width="4.7109375" style="3" customWidth="1"/>
    <col min="12808" max="12808" width="25.140625" style="3" customWidth="1"/>
    <col min="12809" max="12809" width="1" style="3" customWidth="1"/>
    <col min="12810" max="12810" width="9.7109375" style="3" customWidth="1"/>
    <col min="12811" max="12811" width="8.85546875" style="3" customWidth="1"/>
    <col min="12812" max="12812" width="9.7109375" style="3" customWidth="1"/>
    <col min="12813" max="12815" width="11.42578125" style="3"/>
    <col min="12816" max="12818" width="12.5703125" style="3" bestFit="1" customWidth="1"/>
    <col min="12819" max="12819" width="23.85546875" style="3" customWidth="1"/>
    <col min="12820" max="13057" width="11.42578125" style="3"/>
    <col min="13058" max="13058" width="20.140625" style="3" customWidth="1"/>
    <col min="13059" max="13059" width="1" style="3" customWidth="1"/>
    <col min="13060" max="13060" width="9.7109375" style="3" customWidth="1"/>
    <col min="13061" max="13061" width="9.140625" style="3" customWidth="1"/>
    <col min="13062" max="13062" width="9.7109375" style="3" customWidth="1"/>
    <col min="13063" max="13063" width="4.7109375" style="3" customWidth="1"/>
    <col min="13064" max="13064" width="25.140625" style="3" customWidth="1"/>
    <col min="13065" max="13065" width="1" style="3" customWidth="1"/>
    <col min="13066" max="13066" width="9.7109375" style="3" customWidth="1"/>
    <col min="13067" max="13067" width="8.85546875" style="3" customWidth="1"/>
    <col min="13068" max="13068" width="9.7109375" style="3" customWidth="1"/>
    <col min="13069" max="13071" width="11.42578125" style="3"/>
    <col min="13072" max="13074" width="12.5703125" style="3" bestFit="1" customWidth="1"/>
    <col min="13075" max="13075" width="23.85546875" style="3" customWidth="1"/>
    <col min="13076" max="13313" width="11.42578125" style="3"/>
    <col min="13314" max="13314" width="20.140625" style="3" customWidth="1"/>
    <col min="13315" max="13315" width="1" style="3" customWidth="1"/>
    <col min="13316" max="13316" width="9.7109375" style="3" customWidth="1"/>
    <col min="13317" max="13317" width="9.140625" style="3" customWidth="1"/>
    <col min="13318" max="13318" width="9.7109375" style="3" customWidth="1"/>
    <col min="13319" max="13319" width="4.7109375" style="3" customWidth="1"/>
    <col min="13320" max="13320" width="25.140625" style="3" customWidth="1"/>
    <col min="13321" max="13321" width="1" style="3" customWidth="1"/>
    <col min="13322" max="13322" width="9.7109375" style="3" customWidth="1"/>
    <col min="13323" max="13323" width="8.85546875" style="3" customWidth="1"/>
    <col min="13324" max="13324" width="9.7109375" style="3" customWidth="1"/>
    <col min="13325" max="13327" width="11.42578125" style="3"/>
    <col min="13328" max="13330" width="12.5703125" style="3" bestFit="1" customWidth="1"/>
    <col min="13331" max="13331" width="23.85546875" style="3" customWidth="1"/>
    <col min="13332" max="13569" width="11.42578125" style="3"/>
    <col min="13570" max="13570" width="20.140625" style="3" customWidth="1"/>
    <col min="13571" max="13571" width="1" style="3" customWidth="1"/>
    <col min="13572" max="13572" width="9.7109375" style="3" customWidth="1"/>
    <col min="13573" max="13573" width="9.140625" style="3" customWidth="1"/>
    <col min="13574" max="13574" width="9.7109375" style="3" customWidth="1"/>
    <col min="13575" max="13575" width="4.7109375" style="3" customWidth="1"/>
    <col min="13576" max="13576" width="25.140625" style="3" customWidth="1"/>
    <col min="13577" max="13577" width="1" style="3" customWidth="1"/>
    <col min="13578" max="13578" width="9.7109375" style="3" customWidth="1"/>
    <col min="13579" max="13579" width="8.85546875" style="3" customWidth="1"/>
    <col min="13580" max="13580" width="9.7109375" style="3" customWidth="1"/>
    <col min="13581" max="13583" width="11.42578125" style="3"/>
    <col min="13584" max="13586" width="12.5703125" style="3" bestFit="1" customWidth="1"/>
    <col min="13587" max="13587" width="23.85546875" style="3" customWidth="1"/>
    <col min="13588" max="13825" width="11.42578125" style="3"/>
    <col min="13826" max="13826" width="20.140625" style="3" customWidth="1"/>
    <col min="13827" max="13827" width="1" style="3" customWidth="1"/>
    <col min="13828" max="13828" width="9.7109375" style="3" customWidth="1"/>
    <col min="13829" max="13829" width="9.140625" style="3" customWidth="1"/>
    <col min="13830" max="13830" width="9.7109375" style="3" customWidth="1"/>
    <col min="13831" max="13831" width="4.7109375" style="3" customWidth="1"/>
    <col min="13832" max="13832" width="25.140625" style="3" customWidth="1"/>
    <col min="13833" max="13833" width="1" style="3" customWidth="1"/>
    <col min="13834" max="13834" width="9.7109375" style="3" customWidth="1"/>
    <col min="13835" max="13835" width="8.85546875" style="3" customWidth="1"/>
    <col min="13836" max="13836" width="9.7109375" style="3" customWidth="1"/>
    <col min="13837" max="13839" width="11.42578125" style="3"/>
    <col min="13840" max="13842" width="12.5703125" style="3" bestFit="1" customWidth="1"/>
    <col min="13843" max="13843" width="23.85546875" style="3" customWidth="1"/>
    <col min="13844" max="14081" width="11.42578125" style="3"/>
    <col min="14082" max="14082" width="20.140625" style="3" customWidth="1"/>
    <col min="14083" max="14083" width="1" style="3" customWidth="1"/>
    <col min="14084" max="14084" width="9.7109375" style="3" customWidth="1"/>
    <col min="14085" max="14085" width="9.140625" style="3" customWidth="1"/>
    <col min="14086" max="14086" width="9.7109375" style="3" customWidth="1"/>
    <col min="14087" max="14087" width="4.7109375" style="3" customWidth="1"/>
    <col min="14088" max="14088" width="25.140625" style="3" customWidth="1"/>
    <col min="14089" max="14089" width="1" style="3" customWidth="1"/>
    <col min="14090" max="14090" width="9.7109375" style="3" customWidth="1"/>
    <col min="14091" max="14091" width="8.85546875" style="3" customWidth="1"/>
    <col min="14092" max="14092" width="9.7109375" style="3" customWidth="1"/>
    <col min="14093" max="14095" width="11.42578125" style="3"/>
    <col min="14096" max="14098" width="12.5703125" style="3" bestFit="1" customWidth="1"/>
    <col min="14099" max="14099" width="23.85546875" style="3" customWidth="1"/>
    <col min="14100" max="14337" width="11.42578125" style="3"/>
    <col min="14338" max="14338" width="20.140625" style="3" customWidth="1"/>
    <col min="14339" max="14339" width="1" style="3" customWidth="1"/>
    <col min="14340" max="14340" width="9.7109375" style="3" customWidth="1"/>
    <col min="14341" max="14341" width="9.140625" style="3" customWidth="1"/>
    <col min="14342" max="14342" width="9.7109375" style="3" customWidth="1"/>
    <col min="14343" max="14343" width="4.7109375" style="3" customWidth="1"/>
    <col min="14344" max="14344" width="25.140625" style="3" customWidth="1"/>
    <col min="14345" max="14345" width="1" style="3" customWidth="1"/>
    <col min="14346" max="14346" width="9.7109375" style="3" customWidth="1"/>
    <col min="14347" max="14347" width="8.85546875" style="3" customWidth="1"/>
    <col min="14348" max="14348" width="9.7109375" style="3" customWidth="1"/>
    <col min="14349" max="14351" width="11.42578125" style="3"/>
    <col min="14352" max="14354" width="12.5703125" style="3" bestFit="1" customWidth="1"/>
    <col min="14355" max="14355" width="23.85546875" style="3" customWidth="1"/>
    <col min="14356" max="14593" width="11.42578125" style="3"/>
    <col min="14594" max="14594" width="20.140625" style="3" customWidth="1"/>
    <col min="14595" max="14595" width="1" style="3" customWidth="1"/>
    <col min="14596" max="14596" width="9.7109375" style="3" customWidth="1"/>
    <col min="14597" max="14597" width="9.140625" style="3" customWidth="1"/>
    <col min="14598" max="14598" width="9.7109375" style="3" customWidth="1"/>
    <col min="14599" max="14599" width="4.7109375" style="3" customWidth="1"/>
    <col min="14600" max="14600" width="25.140625" style="3" customWidth="1"/>
    <col min="14601" max="14601" width="1" style="3" customWidth="1"/>
    <col min="14602" max="14602" width="9.7109375" style="3" customWidth="1"/>
    <col min="14603" max="14603" width="8.85546875" style="3" customWidth="1"/>
    <col min="14604" max="14604" width="9.7109375" style="3" customWidth="1"/>
    <col min="14605" max="14607" width="11.42578125" style="3"/>
    <col min="14608" max="14610" width="12.5703125" style="3" bestFit="1" customWidth="1"/>
    <col min="14611" max="14611" width="23.85546875" style="3" customWidth="1"/>
    <col min="14612" max="14849" width="11.42578125" style="3"/>
    <col min="14850" max="14850" width="20.140625" style="3" customWidth="1"/>
    <col min="14851" max="14851" width="1" style="3" customWidth="1"/>
    <col min="14852" max="14852" width="9.7109375" style="3" customWidth="1"/>
    <col min="14853" max="14853" width="9.140625" style="3" customWidth="1"/>
    <col min="14854" max="14854" width="9.7109375" style="3" customWidth="1"/>
    <col min="14855" max="14855" width="4.7109375" style="3" customWidth="1"/>
    <col min="14856" max="14856" width="25.140625" style="3" customWidth="1"/>
    <col min="14857" max="14857" width="1" style="3" customWidth="1"/>
    <col min="14858" max="14858" width="9.7109375" style="3" customWidth="1"/>
    <col min="14859" max="14859" width="8.85546875" style="3" customWidth="1"/>
    <col min="14860" max="14860" width="9.7109375" style="3" customWidth="1"/>
    <col min="14861" max="14863" width="11.42578125" style="3"/>
    <col min="14864" max="14866" width="12.5703125" style="3" bestFit="1" customWidth="1"/>
    <col min="14867" max="14867" width="23.85546875" style="3" customWidth="1"/>
    <col min="14868" max="15105" width="11.42578125" style="3"/>
    <col min="15106" max="15106" width="20.140625" style="3" customWidth="1"/>
    <col min="15107" max="15107" width="1" style="3" customWidth="1"/>
    <col min="15108" max="15108" width="9.7109375" style="3" customWidth="1"/>
    <col min="15109" max="15109" width="9.140625" style="3" customWidth="1"/>
    <col min="15110" max="15110" width="9.7109375" style="3" customWidth="1"/>
    <col min="15111" max="15111" width="4.7109375" style="3" customWidth="1"/>
    <col min="15112" max="15112" width="25.140625" style="3" customWidth="1"/>
    <col min="15113" max="15113" width="1" style="3" customWidth="1"/>
    <col min="15114" max="15114" width="9.7109375" style="3" customWidth="1"/>
    <col min="15115" max="15115" width="8.85546875" style="3" customWidth="1"/>
    <col min="15116" max="15116" width="9.7109375" style="3" customWidth="1"/>
    <col min="15117" max="15119" width="11.42578125" style="3"/>
    <col min="15120" max="15122" width="12.5703125" style="3" bestFit="1" customWidth="1"/>
    <col min="15123" max="15123" width="23.85546875" style="3" customWidth="1"/>
    <col min="15124" max="15361" width="11.42578125" style="3"/>
    <col min="15362" max="15362" width="20.140625" style="3" customWidth="1"/>
    <col min="15363" max="15363" width="1" style="3" customWidth="1"/>
    <col min="15364" max="15364" width="9.7109375" style="3" customWidth="1"/>
    <col min="15365" max="15365" width="9.140625" style="3" customWidth="1"/>
    <col min="15366" max="15366" width="9.7109375" style="3" customWidth="1"/>
    <col min="15367" max="15367" width="4.7109375" style="3" customWidth="1"/>
    <col min="15368" max="15368" width="25.140625" style="3" customWidth="1"/>
    <col min="15369" max="15369" width="1" style="3" customWidth="1"/>
    <col min="15370" max="15370" width="9.7109375" style="3" customWidth="1"/>
    <col min="15371" max="15371" width="8.85546875" style="3" customWidth="1"/>
    <col min="15372" max="15372" width="9.7109375" style="3" customWidth="1"/>
    <col min="15373" max="15375" width="11.42578125" style="3"/>
    <col min="15376" max="15378" width="12.5703125" style="3" bestFit="1" customWidth="1"/>
    <col min="15379" max="15379" width="23.85546875" style="3" customWidth="1"/>
    <col min="15380" max="15617" width="11.42578125" style="3"/>
    <col min="15618" max="15618" width="20.140625" style="3" customWidth="1"/>
    <col min="15619" max="15619" width="1" style="3" customWidth="1"/>
    <col min="15620" max="15620" width="9.7109375" style="3" customWidth="1"/>
    <col min="15621" max="15621" width="9.140625" style="3" customWidth="1"/>
    <col min="15622" max="15622" width="9.7109375" style="3" customWidth="1"/>
    <col min="15623" max="15623" width="4.7109375" style="3" customWidth="1"/>
    <col min="15624" max="15624" width="25.140625" style="3" customWidth="1"/>
    <col min="15625" max="15625" width="1" style="3" customWidth="1"/>
    <col min="15626" max="15626" width="9.7109375" style="3" customWidth="1"/>
    <col min="15627" max="15627" width="8.85546875" style="3" customWidth="1"/>
    <col min="15628" max="15628" width="9.7109375" style="3" customWidth="1"/>
    <col min="15629" max="15631" width="11.42578125" style="3"/>
    <col min="15632" max="15634" width="12.5703125" style="3" bestFit="1" customWidth="1"/>
    <col min="15635" max="15635" width="23.85546875" style="3" customWidth="1"/>
    <col min="15636" max="15873" width="11.42578125" style="3"/>
    <col min="15874" max="15874" width="20.140625" style="3" customWidth="1"/>
    <col min="15875" max="15875" width="1" style="3" customWidth="1"/>
    <col min="15876" max="15876" width="9.7109375" style="3" customWidth="1"/>
    <col min="15877" max="15877" width="9.140625" style="3" customWidth="1"/>
    <col min="15878" max="15878" width="9.7109375" style="3" customWidth="1"/>
    <col min="15879" max="15879" width="4.7109375" style="3" customWidth="1"/>
    <col min="15880" max="15880" width="25.140625" style="3" customWidth="1"/>
    <col min="15881" max="15881" width="1" style="3" customWidth="1"/>
    <col min="15882" max="15882" width="9.7109375" style="3" customWidth="1"/>
    <col min="15883" max="15883" width="8.85546875" style="3" customWidth="1"/>
    <col min="15884" max="15884" width="9.7109375" style="3" customWidth="1"/>
    <col min="15885" max="15887" width="11.42578125" style="3"/>
    <col min="15888" max="15890" width="12.5703125" style="3" bestFit="1" customWidth="1"/>
    <col min="15891" max="15891" width="23.85546875" style="3" customWidth="1"/>
    <col min="15892" max="16129" width="11.42578125" style="3"/>
    <col min="16130" max="16130" width="20.140625" style="3" customWidth="1"/>
    <col min="16131" max="16131" width="1" style="3" customWidth="1"/>
    <col min="16132" max="16132" width="9.7109375" style="3" customWidth="1"/>
    <col min="16133" max="16133" width="9.140625" style="3" customWidth="1"/>
    <col min="16134" max="16134" width="9.7109375" style="3" customWidth="1"/>
    <col min="16135" max="16135" width="4.7109375" style="3" customWidth="1"/>
    <col min="16136" max="16136" width="25.140625" style="3" customWidth="1"/>
    <col min="16137" max="16137" width="1" style="3" customWidth="1"/>
    <col min="16138" max="16138" width="9.7109375" style="3" customWidth="1"/>
    <col min="16139" max="16139" width="8.85546875" style="3" customWidth="1"/>
    <col min="16140" max="16140" width="9.7109375" style="3" customWidth="1"/>
    <col min="16141" max="16143" width="11.42578125" style="3"/>
    <col min="16144" max="16146" width="12.5703125" style="3" bestFit="1" customWidth="1"/>
    <col min="16147" max="16147" width="23.85546875" style="3" customWidth="1"/>
    <col min="16148" max="16384" width="11.42578125" style="3"/>
  </cols>
  <sheetData>
    <row r="6" spans="1:21" x14ac:dyDescent="0.25">
      <c r="A6" s="1" t="s">
        <v>128</v>
      </c>
      <c r="B6" s="2"/>
      <c r="C6" s="2"/>
      <c r="D6" s="2"/>
      <c r="E6" s="2"/>
      <c r="F6" s="2"/>
      <c r="G6" s="2"/>
      <c r="H6" s="2"/>
      <c r="I6" s="2"/>
      <c r="Q6" s="42"/>
      <c r="R6" s="42"/>
      <c r="S6" s="42"/>
      <c r="T6" s="42"/>
      <c r="U6" s="42"/>
    </row>
    <row r="7" spans="1:21" x14ac:dyDescent="0.25">
      <c r="A7" s="1" t="s">
        <v>122</v>
      </c>
      <c r="B7" s="2"/>
      <c r="C7" s="2"/>
      <c r="D7" s="2"/>
      <c r="E7" s="2"/>
      <c r="F7" s="2"/>
      <c r="G7" s="2"/>
      <c r="H7" s="2"/>
      <c r="I7" s="2"/>
      <c r="Q7" s="42"/>
      <c r="R7" s="42"/>
      <c r="S7" s="42"/>
      <c r="T7" s="42"/>
      <c r="U7" s="42"/>
    </row>
    <row r="8" spans="1:21" ht="15.75" thickBot="1" x14ac:dyDescent="0.3">
      <c r="A8" s="107">
        <v>42990</v>
      </c>
      <c r="B8" s="107"/>
      <c r="C8" s="107"/>
      <c r="D8" s="4"/>
      <c r="E8" s="4"/>
      <c r="F8" s="4"/>
      <c r="G8" s="4"/>
      <c r="H8" s="4"/>
      <c r="I8" s="4"/>
      <c r="Q8" s="42"/>
      <c r="R8" s="42"/>
      <c r="S8" s="42"/>
      <c r="T8" s="42"/>
      <c r="U8" s="42"/>
    </row>
    <row r="9" spans="1:21" ht="15.75" thickBot="1" x14ac:dyDescent="0.3">
      <c r="A9" s="114" t="s">
        <v>123</v>
      </c>
      <c r="B9" s="64"/>
      <c r="C9" s="117" t="s">
        <v>2</v>
      </c>
      <c r="D9" s="117"/>
      <c r="E9" s="117"/>
      <c r="F9" s="64"/>
      <c r="G9" s="114" t="s">
        <v>123</v>
      </c>
      <c r="H9" s="64"/>
      <c r="I9" s="117" t="s">
        <v>2</v>
      </c>
      <c r="J9" s="117"/>
      <c r="K9" s="117"/>
      <c r="Q9" s="42"/>
      <c r="R9" s="42"/>
      <c r="S9" s="42"/>
      <c r="T9" s="42"/>
      <c r="U9" s="42"/>
    </row>
    <row r="10" spans="1:21" ht="12.75" customHeight="1" x14ac:dyDescent="0.25">
      <c r="A10" s="115"/>
      <c r="B10" s="65"/>
      <c r="C10" s="104" t="s">
        <v>3</v>
      </c>
      <c r="D10" s="102" t="s">
        <v>179</v>
      </c>
      <c r="E10" s="102" t="s">
        <v>4</v>
      </c>
      <c r="F10" s="65"/>
      <c r="G10" s="115"/>
      <c r="H10"/>
      <c r="I10" s="110" t="s">
        <v>3</v>
      </c>
      <c r="J10" s="102" t="s">
        <v>179</v>
      </c>
      <c r="K10" s="118" t="s">
        <v>191</v>
      </c>
      <c r="Q10" s="42"/>
      <c r="R10" s="42"/>
      <c r="S10" s="42"/>
      <c r="T10" s="42"/>
      <c r="U10" s="42"/>
    </row>
    <row r="11" spans="1:21" ht="15.75" thickBot="1" x14ac:dyDescent="0.3">
      <c r="A11" s="116"/>
      <c r="B11" s="66"/>
      <c r="C11" s="105"/>
      <c r="D11" s="103"/>
      <c r="E11" s="103" t="s">
        <v>124</v>
      </c>
      <c r="F11" s="66"/>
      <c r="G11" s="116"/>
      <c r="H11" s="58"/>
      <c r="I11" s="105"/>
      <c r="J11" s="103"/>
      <c r="K11" s="119"/>
      <c r="Q11" s="42"/>
      <c r="R11" s="42"/>
      <c r="S11" s="42"/>
      <c r="T11" s="42"/>
      <c r="U11" s="42"/>
    </row>
    <row r="12" spans="1:21" s="32" customFormat="1" ht="12.75" customHeight="1" x14ac:dyDescent="0.2">
      <c r="A12" s="67" t="s">
        <v>36</v>
      </c>
      <c r="B12" s="68"/>
      <c r="C12" s="69">
        <v>-1.8404472876E-2</v>
      </c>
      <c r="D12" s="69">
        <v>2.3108915065010001</v>
      </c>
      <c r="E12" s="69">
        <v>2.343016850103</v>
      </c>
      <c r="F12" s="68"/>
      <c r="G12" s="68" t="s">
        <v>248</v>
      </c>
      <c r="I12" s="70">
        <v>-0.10323992684</v>
      </c>
      <c r="J12" s="70">
        <v>4.0726636440849999</v>
      </c>
      <c r="K12" s="70">
        <v>4.5583704590899998</v>
      </c>
      <c r="N12" s="70"/>
      <c r="O12" s="70"/>
      <c r="P12" s="70"/>
      <c r="Q12" s="33"/>
      <c r="R12" s="33"/>
      <c r="S12" s="33"/>
      <c r="T12" s="33" t="str">
        <f>PROPER(O12)</f>
        <v/>
      </c>
      <c r="U12" s="33"/>
    </row>
    <row r="13" spans="1:21" s="32" customFormat="1" ht="12.75" customHeight="1" x14ac:dyDescent="0.2">
      <c r="A13" s="68" t="s">
        <v>196</v>
      </c>
      <c r="B13" s="68"/>
      <c r="C13" s="70">
        <v>0.29985343993000002</v>
      </c>
      <c r="D13" s="70">
        <v>4.9533811091670001</v>
      </c>
      <c r="E13" s="70">
        <v>5.0613580671609997</v>
      </c>
      <c r="F13" s="68"/>
      <c r="G13" s="68" t="s">
        <v>155</v>
      </c>
      <c r="I13" s="70">
        <v>0.17692627810600001</v>
      </c>
      <c r="J13" s="70">
        <v>4.578478460366</v>
      </c>
      <c r="K13" s="70">
        <v>4.5359001621959996</v>
      </c>
      <c r="N13" s="70"/>
      <c r="O13" s="70"/>
      <c r="P13" s="70"/>
      <c r="Q13" s="33"/>
      <c r="R13" s="33"/>
      <c r="S13" s="33"/>
      <c r="T13" s="33" t="str">
        <f t="shared" ref="T13:T43" si="0">PROPER(O13)</f>
        <v/>
      </c>
      <c r="U13" s="33"/>
    </row>
    <row r="14" spans="1:21" s="32" customFormat="1" ht="12.75" customHeight="1" x14ac:dyDescent="0.2">
      <c r="A14" s="68" t="s">
        <v>146</v>
      </c>
      <c r="B14" s="68"/>
      <c r="C14" s="70">
        <v>0</v>
      </c>
      <c r="D14" s="70">
        <v>4.9618968983810001</v>
      </c>
      <c r="E14" s="70">
        <v>4.9618968983810001</v>
      </c>
      <c r="F14" s="68"/>
      <c r="G14" s="68" t="s">
        <v>164</v>
      </c>
      <c r="I14" s="70">
        <v>0.232781828203</v>
      </c>
      <c r="J14" s="70">
        <v>3.9395882257410002</v>
      </c>
      <c r="K14" s="70">
        <v>4.2681583354789998</v>
      </c>
      <c r="N14" s="70"/>
      <c r="O14" s="70"/>
      <c r="P14" s="70"/>
      <c r="Q14" s="33"/>
      <c r="R14" s="33"/>
      <c r="S14" s="33"/>
      <c r="T14" s="33" t="str">
        <f t="shared" si="0"/>
        <v/>
      </c>
      <c r="U14" s="33"/>
    </row>
    <row r="15" spans="1:21" s="32" customFormat="1" ht="12.75" customHeight="1" x14ac:dyDescent="0.2">
      <c r="A15" s="68" t="s">
        <v>199</v>
      </c>
      <c r="B15" s="68"/>
      <c r="C15" s="70">
        <v>0</v>
      </c>
      <c r="D15" s="70">
        <v>4.4223192628919996</v>
      </c>
      <c r="E15" s="70">
        <v>4.4223192628919996</v>
      </c>
      <c r="F15" s="68"/>
      <c r="G15" s="68" t="s">
        <v>162</v>
      </c>
      <c r="I15" s="70">
        <v>0</v>
      </c>
      <c r="J15" s="70">
        <v>3.954018918005</v>
      </c>
      <c r="K15" s="70">
        <v>4.242535007921</v>
      </c>
      <c r="N15" s="70"/>
      <c r="O15" s="70"/>
      <c r="P15" s="70"/>
      <c r="Q15" s="33"/>
      <c r="R15" s="33"/>
      <c r="S15" s="33"/>
      <c r="T15" s="33" t="str">
        <f t="shared" si="0"/>
        <v/>
      </c>
      <c r="U15" s="33"/>
    </row>
    <row r="16" spans="1:21" s="32" customFormat="1" ht="12.75" customHeight="1" x14ac:dyDescent="0.2">
      <c r="A16" s="68" t="s">
        <v>133</v>
      </c>
      <c r="B16" s="68"/>
      <c r="C16" s="70">
        <v>-0.52711274470699998</v>
      </c>
      <c r="D16" s="70">
        <v>3.9545069043960002</v>
      </c>
      <c r="E16" s="70">
        <v>3.9166828947329999</v>
      </c>
      <c r="F16" s="68"/>
      <c r="G16" s="68" t="s">
        <v>161</v>
      </c>
      <c r="I16" s="70">
        <v>0.30433141195500002</v>
      </c>
      <c r="J16" s="70">
        <v>3.538351992905</v>
      </c>
      <c r="K16" s="70">
        <v>4.2061604402489996</v>
      </c>
      <c r="N16" s="70"/>
      <c r="O16" s="70"/>
      <c r="P16" s="70"/>
      <c r="Q16" s="33"/>
      <c r="R16" s="33"/>
      <c r="S16" s="33"/>
      <c r="T16" s="33" t="str">
        <f t="shared" si="0"/>
        <v/>
      </c>
      <c r="U16" s="33"/>
    </row>
    <row r="17" spans="1:21" s="32" customFormat="1" ht="12.75" customHeight="1" x14ac:dyDescent="0.2">
      <c r="A17" s="68" t="s">
        <v>125</v>
      </c>
      <c r="B17" s="68"/>
      <c r="C17" s="70">
        <v>5.3819660412000002E-2</v>
      </c>
      <c r="D17" s="70">
        <v>3.4206733542630001</v>
      </c>
      <c r="E17" s="70">
        <v>3.7979050395249998</v>
      </c>
      <c r="F17" s="68"/>
      <c r="G17" s="68" t="s">
        <v>157</v>
      </c>
      <c r="I17" s="70">
        <v>-5.6640337861999998E-2</v>
      </c>
      <c r="J17" s="70">
        <v>3.862610081548</v>
      </c>
      <c r="K17" s="70">
        <v>4.1367123124149998</v>
      </c>
      <c r="N17" s="70"/>
      <c r="O17" s="70"/>
      <c r="P17" s="70"/>
      <c r="Q17" s="33"/>
      <c r="R17" s="33"/>
      <c r="S17" s="33"/>
      <c r="T17" s="33" t="str">
        <f t="shared" si="0"/>
        <v/>
      </c>
      <c r="U17" s="33"/>
    </row>
    <row r="18" spans="1:21" s="32" customFormat="1" ht="12.75" customHeight="1" x14ac:dyDescent="0.2">
      <c r="A18" s="68" t="s">
        <v>135</v>
      </c>
      <c r="B18" s="68"/>
      <c r="C18" s="70">
        <v>0.56592019668399995</v>
      </c>
      <c r="D18" s="70">
        <v>3.3876992385769999</v>
      </c>
      <c r="E18" s="70">
        <v>3.3876992385769999</v>
      </c>
      <c r="F18" s="68"/>
      <c r="G18" s="68" t="s">
        <v>200</v>
      </c>
      <c r="I18" s="70">
        <v>0.44933840411499998</v>
      </c>
      <c r="J18" s="70">
        <v>4.1505191111649999</v>
      </c>
      <c r="K18" s="70">
        <v>4.1190994328399997</v>
      </c>
      <c r="N18" s="70"/>
      <c r="O18" s="70"/>
      <c r="P18" s="70"/>
      <c r="Q18" s="33"/>
      <c r="R18" s="33"/>
      <c r="S18" s="33"/>
      <c r="T18" s="33" t="str">
        <f t="shared" si="0"/>
        <v/>
      </c>
      <c r="U18" s="33"/>
    </row>
    <row r="19" spans="1:21" s="32" customFormat="1" ht="12.75" customHeight="1" x14ac:dyDescent="0.2">
      <c r="A19" s="68" t="s">
        <v>201</v>
      </c>
      <c r="B19" s="68"/>
      <c r="C19" s="70">
        <v>0</v>
      </c>
      <c r="D19" s="70">
        <v>3.22980069208</v>
      </c>
      <c r="E19" s="70">
        <v>3.2232826891920001</v>
      </c>
      <c r="F19" s="68"/>
      <c r="G19" s="68" t="s">
        <v>246</v>
      </c>
      <c r="I19" s="70">
        <v>0.14501080326599999</v>
      </c>
      <c r="J19" s="70">
        <v>4.8616043143979999</v>
      </c>
      <c r="K19" s="70">
        <v>4.1042107738829996</v>
      </c>
      <c r="N19" s="70"/>
      <c r="O19" s="70"/>
      <c r="P19" s="70"/>
      <c r="Q19" s="33"/>
      <c r="R19" s="33"/>
      <c r="S19" s="33"/>
      <c r="T19" s="33" t="str">
        <f t="shared" si="0"/>
        <v/>
      </c>
      <c r="U19" s="33"/>
    </row>
    <row r="20" spans="1:21" s="32" customFormat="1" ht="12.75" customHeight="1" x14ac:dyDescent="0.2">
      <c r="A20" s="68" t="s">
        <v>136</v>
      </c>
      <c r="B20" s="68"/>
      <c r="C20" s="70">
        <v>0</v>
      </c>
      <c r="D20" s="70">
        <v>2.7595334011669999</v>
      </c>
      <c r="E20" s="70">
        <v>2.8784082107660001</v>
      </c>
      <c r="F20" s="68"/>
      <c r="G20" s="68" t="s">
        <v>173</v>
      </c>
      <c r="I20" s="70">
        <v>7.8407677248000004E-2</v>
      </c>
      <c r="J20" s="70">
        <v>3.928152906757</v>
      </c>
      <c r="K20" s="70">
        <v>4.0744581078859996</v>
      </c>
      <c r="N20" s="70"/>
      <c r="O20" s="70"/>
      <c r="P20" s="70"/>
      <c r="Q20" s="33"/>
      <c r="R20" s="33"/>
      <c r="S20" s="33"/>
      <c r="T20" s="33" t="str">
        <f t="shared" si="0"/>
        <v/>
      </c>
      <c r="U20" s="33"/>
    </row>
    <row r="21" spans="1:21" s="32" customFormat="1" ht="12.75" customHeight="1" x14ac:dyDescent="0.2">
      <c r="A21" s="68" t="s">
        <v>141</v>
      </c>
      <c r="B21" s="68"/>
      <c r="C21" s="70">
        <v>-1.5943711138E-2</v>
      </c>
      <c r="D21" s="70">
        <v>2.815924003049</v>
      </c>
      <c r="E21" s="70">
        <v>2.811994482577</v>
      </c>
      <c r="F21" s="68"/>
      <c r="G21" s="68" t="s">
        <v>250</v>
      </c>
      <c r="I21" s="70">
        <v>-1.1988656429000001E-2</v>
      </c>
      <c r="J21" s="70">
        <v>4.1231101739809999</v>
      </c>
      <c r="K21" s="70">
        <v>3.8831081169230002</v>
      </c>
      <c r="N21" s="70"/>
      <c r="O21" s="70"/>
      <c r="P21" s="70"/>
      <c r="Q21" s="33"/>
      <c r="R21" s="33"/>
      <c r="S21" s="33"/>
      <c r="T21" s="33" t="str">
        <f t="shared" si="0"/>
        <v/>
      </c>
      <c r="U21" s="33"/>
    </row>
    <row r="22" spans="1:21" s="32" customFormat="1" ht="12.75" customHeight="1" x14ac:dyDescent="0.2">
      <c r="A22" s="68" t="s">
        <v>210</v>
      </c>
      <c r="B22" s="68"/>
      <c r="C22" s="70">
        <v>4.5238482516000003E-2</v>
      </c>
      <c r="D22" s="70">
        <v>2.4145786962010001</v>
      </c>
      <c r="E22" s="70">
        <v>2.771649060079</v>
      </c>
      <c r="F22" s="68"/>
      <c r="G22" s="68" t="s">
        <v>163</v>
      </c>
      <c r="I22" s="70">
        <v>5.4311472226000003E-2</v>
      </c>
      <c r="J22" s="70">
        <v>3.932415060601</v>
      </c>
      <c r="K22" s="70">
        <v>3.85314298093</v>
      </c>
      <c r="N22" s="70"/>
      <c r="O22" s="70"/>
      <c r="P22" s="70"/>
      <c r="Q22" s="33"/>
      <c r="R22" s="33"/>
      <c r="S22" s="33"/>
      <c r="T22" s="33" t="str">
        <f t="shared" si="0"/>
        <v/>
      </c>
      <c r="U22" s="33"/>
    </row>
    <row r="23" spans="1:21" s="32" customFormat="1" ht="12.75" customHeight="1" x14ac:dyDescent="0.2">
      <c r="A23" s="68" t="s">
        <v>143</v>
      </c>
      <c r="B23" s="68"/>
      <c r="C23" s="70">
        <v>-0.22774843268600001</v>
      </c>
      <c r="D23" s="70">
        <v>2.8830687536770001</v>
      </c>
      <c r="E23" s="70">
        <v>2.7492748814989998</v>
      </c>
      <c r="F23" s="68"/>
      <c r="G23" s="68" t="s">
        <v>156</v>
      </c>
      <c r="I23" s="70">
        <v>9.9810200449000006E-2</v>
      </c>
      <c r="J23" s="70">
        <v>3.7327738037409999</v>
      </c>
      <c r="K23" s="70">
        <v>3.7905688159770001</v>
      </c>
      <c r="N23" s="70"/>
      <c r="O23" s="70"/>
      <c r="P23" s="70"/>
      <c r="Q23" s="33"/>
      <c r="R23" s="33"/>
      <c r="S23" s="33"/>
      <c r="T23" s="33" t="str">
        <f t="shared" si="0"/>
        <v/>
      </c>
      <c r="U23" s="33"/>
    </row>
    <row r="24" spans="1:21" s="32" customFormat="1" ht="12.75" customHeight="1" x14ac:dyDescent="0.2">
      <c r="A24" s="68" t="s">
        <v>137</v>
      </c>
      <c r="B24" s="68"/>
      <c r="C24" s="70">
        <v>0</v>
      </c>
      <c r="D24" s="70">
        <v>2.9219312511840001</v>
      </c>
      <c r="E24" s="70">
        <v>2.7082475140329998</v>
      </c>
      <c r="F24" s="68"/>
      <c r="G24" s="68" t="s">
        <v>160</v>
      </c>
      <c r="I24" s="70">
        <v>3.9922212865000001E-2</v>
      </c>
      <c r="J24" s="70">
        <v>3.591171977523</v>
      </c>
      <c r="K24" s="70">
        <v>3.770180082525</v>
      </c>
      <c r="N24" s="70"/>
      <c r="O24" s="70"/>
      <c r="P24" s="70"/>
      <c r="Q24" s="33"/>
      <c r="R24" s="33"/>
      <c r="S24" s="33"/>
      <c r="T24" s="33" t="str">
        <f t="shared" si="0"/>
        <v/>
      </c>
      <c r="U24" s="33"/>
    </row>
    <row r="25" spans="1:21" s="32" customFormat="1" ht="12.75" customHeight="1" x14ac:dyDescent="0.2">
      <c r="A25" s="68" t="s">
        <v>206</v>
      </c>
      <c r="B25" s="68"/>
      <c r="C25" s="70">
        <v>6.7424867164999999E-2</v>
      </c>
      <c r="D25" s="70">
        <v>2.6543903162690001</v>
      </c>
      <c r="E25" s="70">
        <v>2.693590052752</v>
      </c>
      <c r="F25" s="68"/>
      <c r="G25" s="68" t="s">
        <v>205</v>
      </c>
      <c r="I25" s="70">
        <v>0.132792974413</v>
      </c>
      <c r="J25" s="70">
        <v>3.1262064345040002</v>
      </c>
      <c r="K25" s="70">
        <v>3.5881987528870001</v>
      </c>
      <c r="N25" s="70"/>
      <c r="O25" s="70"/>
      <c r="P25" s="70"/>
      <c r="Q25" s="33"/>
      <c r="R25" s="33"/>
      <c r="S25" s="33"/>
      <c r="T25" s="33" t="str">
        <f t="shared" si="0"/>
        <v/>
      </c>
      <c r="U25" s="33"/>
    </row>
    <row r="26" spans="1:21" s="32" customFormat="1" ht="12.75" customHeight="1" x14ac:dyDescent="0.2">
      <c r="A26" s="68" t="s">
        <v>127</v>
      </c>
      <c r="B26" s="68"/>
      <c r="C26" s="70">
        <v>2.6664734854000002E-2</v>
      </c>
      <c r="D26" s="70">
        <v>2.403124126387</v>
      </c>
      <c r="E26" s="70">
        <v>2.648782931305</v>
      </c>
      <c r="F26" s="68"/>
      <c r="G26" s="68" t="s">
        <v>228</v>
      </c>
      <c r="I26" s="70">
        <v>0.16184070883099999</v>
      </c>
      <c r="J26" s="70">
        <v>1.0455832086829999</v>
      </c>
      <c r="K26" s="70">
        <v>3.576619179213</v>
      </c>
      <c r="N26" s="70"/>
      <c r="O26" s="70"/>
      <c r="P26" s="70"/>
      <c r="Q26" s="33"/>
      <c r="R26" s="33"/>
      <c r="S26" s="33"/>
      <c r="T26" s="33" t="str">
        <f t="shared" si="0"/>
        <v/>
      </c>
      <c r="U26" s="33"/>
    </row>
    <row r="27" spans="1:21" s="32" customFormat="1" ht="12.75" customHeight="1" x14ac:dyDescent="0.2">
      <c r="A27" s="68" t="s">
        <v>142</v>
      </c>
      <c r="B27" s="68"/>
      <c r="C27" s="70">
        <v>0.29529014168500001</v>
      </c>
      <c r="D27" s="70">
        <v>2.6987030942789998</v>
      </c>
      <c r="E27" s="70">
        <v>2.5904316274769998</v>
      </c>
      <c r="F27" s="68"/>
      <c r="G27" s="68" t="s">
        <v>208</v>
      </c>
      <c r="I27" s="70">
        <v>0.47658605190800002</v>
      </c>
      <c r="J27" s="70">
        <v>3.317941441316</v>
      </c>
      <c r="K27" s="70">
        <v>3.5565079464529998</v>
      </c>
      <c r="N27" s="70"/>
      <c r="O27" s="70"/>
      <c r="P27" s="70"/>
      <c r="Q27" s="33"/>
      <c r="R27" s="33"/>
      <c r="S27" s="33"/>
      <c r="T27" s="33" t="str">
        <f t="shared" si="0"/>
        <v/>
      </c>
      <c r="U27" s="33"/>
    </row>
    <row r="28" spans="1:21" s="32" customFormat="1" ht="12.75" customHeight="1" x14ac:dyDescent="0.2">
      <c r="A28" s="68" t="s">
        <v>144</v>
      </c>
      <c r="B28" s="68"/>
      <c r="C28" s="70">
        <v>0.19225422571299999</v>
      </c>
      <c r="D28" s="70">
        <v>2.3649400943619998</v>
      </c>
      <c r="E28" s="70">
        <v>2.3851488995789998</v>
      </c>
      <c r="F28" s="68"/>
      <c r="G28" s="68" t="s">
        <v>207</v>
      </c>
      <c r="I28" s="70">
        <v>1.3077033510000001E-2</v>
      </c>
      <c r="J28" s="70">
        <v>2.845822406885</v>
      </c>
      <c r="K28" s="70">
        <v>3.4532402769480002</v>
      </c>
      <c r="N28" s="70"/>
      <c r="O28" s="70"/>
      <c r="P28" s="70"/>
      <c r="Q28" s="33"/>
      <c r="R28" s="33"/>
      <c r="S28" s="33"/>
      <c r="T28" s="33" t="str">
        <f t="shared" si="0"/>
        <v/>
      </c>
      <c r="U28" s="33"/>
    </row>
    <row r="29" spans="1:21" s="32" customFormat="1" ht="12.75" customHeight="1" x14ac:dyDescent="0.2">
      <c r="A29" s="68" t="s">
        <v>211</v>
      </c>
      <c r="B29" s="68"/>
      <c r="C29" s="70">
        <v>0</v>
      </c>
      <c r="D29" s="70">
        <v>2.365768816588</v>
      </c>
      <c r="E29" s="70">
        <v>2.365768816588</v>
      </c>
      <c r="F29" s="68"/>
      <c r="G29" s="68" t="s">
        <v>198</v>
      </c>
      <c r="I29" s="70">
        <v>-0.15021241856100001</v>
      </c>
      <c r="J29" s="70">
        <v>3.579977680886</v>
      </c>
      <c r="K29" s="70">
        <v>3.4512086015899999</v>
      </c>
      <c r="N29" s="70"/>
      <c r="O29" s="70"/>
      <c r="P29" s="70"/>
      <c r="Q29" s="33"/>
      <c r="R29" s="33"/>
      <c r="S29" s="33"/>
      <c r="T29" s="33" t="str">
        <f t="shared" si="0"/>
        <v/>
      </c>
      <c r="U29" s="33"/>
    </row>
    <row r="30" spans="1:21" s="32" customFormat="1" ht="12.75" customHeight="1" x14ac:dyDescent="0.2">
      <c r="A30" s="68" t="s">
        <v>217</v>
      </c>
      <c r="B30" s="68"/>
      <c r="C30" s="70">
        <v>0.36900703358600001</v>
      </c>
      <c r="D30" s="70">
        <v>1.963815333099</v>
      </c>
      <c r="E30" s="70">
        <v>2.267734695233</v>
      </c>
      <c r="F30" s="68"/>
      <c r="G30" s="68" t="s">
        <v>204</v>
      </c>
      <c r="I30" s="70">
        <v>0.107414201054</v>
      </c>
      <c r="J30" s="70">
        <v>3.3923661647790002</v>
      </c>
      <c r="K30" s="70">
        <v>3.3151501049080001</v>
      </c>
      <c r="N30" s="70"/>
      <c r="O30" s="70"/>
      <c r="P30" s="70"/>
      <c r="Q30" s="33"/>
      <c r="R30" s="33"/>
      <c r="S30" s="33"/>
      <c r="T30" s="33" t="str">
        <f t="shared" si="0"/>
        <v/>
      </c>
      <c r="U30" s="33"/>
    </row>
    <row r="31" spans="1:21" s="32" customFormat="1" ht="12.75" customHeight="1" x14ac:dyDescent="0.2">
      <c r="A31" s="68" t="s">
        <v>215</v>
      </c>
      <c r="B31" s="68"/>
      <c r="C31" s="70">
        <v>0</v>
      </c>
      <c r="D31" s="70">
        <v>2.2478724468340001</v>
      </c>
      <c r="E31" s="70">
        <v>2.2478724468340001</v>
      </c>
      <c r="F31" s="68"/>
      <c r="G31" s="68" t="s">
        <v>234</v>
      </c>
      <c r="I31" s="70">
        <v>-0.117603129881</v>
      </c>
      <c r="J31" s="70">
        <v>-0.15811013884700001</v>
      </c>
      <c r="K31" s="70">
        <v>3.2432595999360001</v>
      </c>
      <c r="N31" s="70"/>
      <c r="O31" s="70"/>
      <c r="P31" s="70"/>
      <c r="Q31" s="33"/>
      <c r="R31" s="33"/>
      <c r="S31" s="33"/>
      <c r="T31" s="33" t="str">
        <f t="shared" si="0"/>
        <v/>
      </c>
      <c r="U31" s="33"/>
    </row>
    <row r="32" spans="1:21" s="32" customFormat="1" ht="12.75" customHeight="1" x14ac:dyDescent="0.2">
      <c r="A32" s="68" t="s">
        <v>213</v>
      </c>
      <c r="B32" s="68"/>
      <c r="C32" s="70">
        <v>2.1828957435000001E-2</v>
      </c>
      <c r="D32" s="70">
        <v>2.3651490937289998</v>
      </c>
      <c r="E32" s="70">
        <v>2.208933531454</v>
      </c>
      <c r="F32" s="68"/>
      <c r="G32" s="68" t="s">
        <v>153</v>
      </c>
      <c r="I32" s="70">
        <v>5.1471358054999999E-2</v>
      </c>
      <c r="J32" s="70">
        <v>2.4558151334049998</v>
      </c>
      <c r="K32" s="70">
        <v>3.042009882096</v>
      </c>
      <c r="N32" s="70"/>
      <c r="O32" s="70"/>
      <c r="P32" s="70"/>
      <c r="Q32" s="33"/>
      <c r="R32" s="33"/>
      <c r="S32" s="33"/>
      <c r="T32" s="33" t="str">
        <f t="shared" si="0"/>
        <v/>
      </c>
      <c r="U32" s="33"/>
    </row>
    <row r="33" spans="1:21" s="32" customFormat="1" ht="12.75" customHeight="1" x14ac:dyDescent="0.2">
      <c r="A33" s="68" t="s">
        <v>138</v>
      </c>
      <c r="B33" s="68"/>
      <c r="C33" s="70">
        <v>-0.66386658343000005</v>
      </c>
      <c r="D33" s="70">
        <v>2.5216189033259999</v>
      </c>
      <c r="E33" s="70">
        <v>2.1251918146</v>
      </c>
      <c r="F33" s="68"/>
      <c r="G33" s="68" t="s">
        <v>227</v>
      </c>
      <c r="I33" s="70">
        <v>0.39304038133199998</v>
      </c>
      <c r="J33" s="70">
        <v>1.611351757767</v>
      </c>
      <c r="K33" s="70">
        <v>3.0120516508159998</v>
      </c>
      <c r="N33" s="70"/>
      <c r="O33" s="70"/>
      <c r="P33" s="70"/>
      <c r="Q33" s="33"/>
      <c r="R33" s="33"/>
      <c r="S33" s="33"/>
      <c r="T33" s="33" t="str">
        <f t="shared" si="0"/>
        <v/>
      </c>
      <c r="U33" s="33"/>
    </row>
    <row r="34" spans="1:21" s="32" customFormat="1" ht="12.75" customHeight="1" x14ac:dyDescent="0.2">
      <c r="A34" s="68" t="s">
        <v>126</v>
      </c>
      <c r="B34" s="68"/>
      <c r="C34" s="70">
        <v>-0.26609503744599999</v>
      </c>
      <c r="D34" s="70">
        <v>1.750686319805</v>
      </c>
      <c r="E34" s="70">
        <v>2.102448238794</v>
      </c>
      <c r="F34" s="68"/>
      <c r="G34" s="68" t="s">
        <v>229</v>
      </c>
      <c r="I34" s="70">
        <v>3.9990187850719998</v>
      </c>
      <c r="J34" s="70">
        <v>4.7071778155599997</v>
      </c>
      <c r="K34" s="70">
        <v>3.0097010827639998</v>
      </c>
      <c r="N34" s="70"/>
      <c r="O34" s="70"/>
      <c r="P34" s="70"/>
      <c r="Q34" s="33"/>
      <c r="R34" s="33"/>
      <c r="S34" s="33"/>
      <c r="T34" s="33" t="str">
        <f t="shared" si="0"/>
        <v/>
      </c>
      <c r="U34" s="33"/>
    </row>
    <row r="35" spans="1:21" s="32" customFormat="1" ht="12.75" customHeight="1" x14ac:dyDescent="0.2">
      <c r="A35" s="68" t="s">
        <v>140</v>
      </c>
      <c r="B35" s="68"/>
      <c r="C35" s="70">
        <v>0</v>
      </c>
      <c r="D35" s="70">
        <v>2.1290769033450001</v>
      </c>
      <c r="E35" s="70">
        <v>1.9274394643499999</v>
      </c>
      <c r="F35" s="68"/>
      <c r="G35" s="68" t="s">
        <v>220</v>
      </c>
      <c r="I35" s="70">
        <v>0.22204261487099999</v>
      </c>
      <c r="J35" s="70">
        <v>1.966494100377</v>
      </c>
      <c r="K35" s="70">
        <v>2.9499571137660001</v>
      </c>
      <c r="N35" s="70"/>
      <c r="O35" s="70"/>
      <c r="P35" s="70"/>
      <c r="Q35" s="33"/>
      <c r="R35" s="33"/>
      <c r="S35" s="33"/>
      <c r="T35" s="33" t="str">
        <f t="shared" si="0"/>
        <v/>
      </c>
      <c r="U35" s="33"/>
    </row>
    <row r="36" spans="1:21" s="32" customFormat="1" ht="12.75" customHeight="1" x14ac:dyDescent="0.2">
      <c r="A36" s="68" t="s">
        <v>139</v>
      </c>
      <c r="B36" s="68"/>
      <c r="C36" s="70">
        <v>4.5698270833000001E-2</v>
      </c>
      <c r="D36" s="70">
        <v>1.761705109634</v>
      </c>
      <c r="E36" s="70">
        <v>1.5411460901280001</v>
      </c>
      <c r="F36" s="68"/>
      <c r="G36" s="68" t="s">
        <v>148</v>
      </c>
      <c r="I36" s="70">
        <v>0</v>
      </c>
      <c r="J36" s="70">
        <v>2.7833402747060001</v>
      </c>
      <c r="K36" s="70">
        <v>2.7833402747060001</v>
      </c>
      <c r="N36" s="70"/>
      <c r="O36" s="70"/>
      <c r="P36" s="70"/>
      <c r="Q36" s="33"/>
      <c r="R36" s="33"/>
      <c r="S36" s="33"/>
      <c r="T36" s="33" t="str">
        <f t="shared" si="0"/>
        <v/>
      </c>
      <c r="U36" s="33"/>
    </row>
    <row r="37" spans="1:21" s="32" customFormat="1" ht="12.75" customHeight="1" x14ac:dyDescent="0.2">
      <c r="A37" s="68" t="s">
        <v>134</v>
      </c>
      <c r="B37" s="68"/>
      <c r="C37" s="70">
        <v>0</v>
      </c>
      <c r="D37" s="70">
        <v>0.87808647928000005</v>
      </c>
      <c r="E37" s="70">
        <v>1.2852435417120001</v>
      </c>
      <c r="F37" s="68"/>
      <c r="G37" s="68" t="s">
        <v>169</v>
      </c>
      <c r="I37" s="70">
        <v>3.9987194838999998E-2</v>
      </c>
      <c r="J37" s="70">
        <v>2.4539789320569998</v>
      </c>
      <c r="K37" s="70">
        <v>2.5817754281049998</v>
      </c>
      <c r="N37" s="70"/>
      <c r="O37" s="70"/>
      <c r="P37" s="70"/>
      <c r="Q37" s="33"/>
      <c r="R37" s="33"/>
      <c r="S37" s="33"/>
      <c r="T37" s="33" t="str">
        <f t="shared" si="0"/>
        <v/>
      </c>
      <c r="U37" s="33"/>
    </row>
    <row r="38" spans="1:21" s="32" customFormat="1" ht="12.75" customHeight="1" x14ac:dyDescent="0.2">
      <c r="A38" s="68" t="s">
        <v>145</v>
      </c>
      <c r="B38" s="68"/>
      <c r="C38" s="70">
        <v>0</v>
      </c>
      <c r="D38" s="70">
        <v>1.227950837841</v>
      </c>
      <c r="E38" s="70">
        <v>1.227950837841</v>
      </c>
      <c r="F38" s="68"/>
      <c r="G38" s="68" t="s">
        <v>216</v>
      </c>
      <c r="I38" s="70">
        <v>-5.5943372787999997E-2</v>
      </c>
      <c r="J38" s="70">
        <v>2.1207672076969999</v>
      </c>
      <c r="K38" s="70">
        <v>2.5552692211910002</v>
      </c>
      <c r="N38" s="70"/>
      <c r="O38" s="70"/>
      <c r="P38" s="70"/>
      <c r="Q38" s="33"/>
      <c r="R38" s="33"/>
      <c r="S38" s="33"/>
      <c r="T38" s="33" t="str">
        <f t="shared" si="0"/>
        <v/>
      </c>
      <c r="U38" s="33"/>
    </row>
    <row r="39" spans="1:21" s="32" customFormat="1" ht="12.75" customHeight="1" x14ac:dyDescent="0.2">
      <c r="A39" s="68" t="s">
        <v>219</v>
      </c>
      <c r="B39" s="68"/>
      <c r="C39" s="70">
        <v>-0.91006521415800001</v>
      </c>
      <c r="D39" s="70">
        <v>0.43510708540499998</v>
      </c>
      <c r="E39" s="70">
        <v>0.43510708540499998</v>
      </c>
      <c r="F39" s="68"/>
      <c r="G39" s="68" t="s">
        <v>159</v>
      </c>
      <c r="I39" s="70">
        <v>0.595282378926</v>
      </c>
      <c r="J39" s="70">
        <v>1.8748469387619999</v>
      </c>
      <c r="K39" s="70">
        <v>2.508074704008</v>
      </c>
      <c r="N39" s="70"/>
      <c r="O39" s="70"/>
      <c r="P39" s="70"/>
      <c r="Q39" s="33"/>
      <c r="R39" s="33"/>
      <c r="S39" s="33"/>
      <c r="T39" s="33" t="str">
        <f t="shared" si="0"/>
        <v/>
      </c>
      <c r="U39" s="33"/>
    </row>
    <row r="40" spans="1:21" s="32" customFormat="1" ht="12.75" customHeight="1" x14ac:dyDescent="0.2">
      <c r="A40" s="68" t="s">
        <v>222</v>
      </c>
      <c r="B40" s="68"/>
      <c r="C40" s="70">
        <v>0</v>
      </c>
      <c r="D40" s="70">
        <v>0</v>
      </c>
      <c r="E40" s="70">
        <v>0</v>
      </c>
      <c r="F40" s="68"/>
      <c r="G40" s="68" t="s">
        <v>168</v>
      </c>
      <c r="I40" s="70">
        <v>-0.31326575280199997</v>
      </c>
      <c r="J40" s="70">
        <v>2.2863548335389998</v>
      </c>
      <c r="K40" s="70">
        <v>2.421950578923</v>
      </c>
      <c r="N40" s="70"/>
      <c r="O40" s="70"/>
      <c r="P40" s="70"/>
      <c r="Q40" s="33"/>
      <c r="R40" s="33"/>
      <c r="S40" s="33"/>
      <c r="T40" s="33" t="str">
        <f t="shared" si="0"/>
        <v/>
      </c>
      <c r="U40" s="33"/>
    </row>
    <row r="41" spans="1:21" s="32" customFormat="1" ht="12.75" customHeight="1" x14ac:dyDescent="0.2">
      <c r="A41" s="68" t="s">
        <v>223</v>
      </c>
      <c r="B41" s="68"/>
      <c r="C41" s="70">
        <v>0</v>
      </c>
      <c r="D41" s="70">
        <v>0</v>
      </c>
      <c r="E41" s="70">
        <v>0</v>
      </c>
      <c r="F41" s="68"/>
      <c r="G41" s="68" t="s">
        <v>230</v>
      </c>
      <c r="I41" s="70">
        <v>3.710207635238</v>
      </c>
      <c r="J41" s="70">
        <v>4.0627079192000002</v>
      </c>
      <c r="K41" s="70">
        <v>2.0664397337780001</v>
      </c>
      <c r="N41" s="70"/>
      <c r="O41" s="70"/>
      <c r="P41" s="70"/>
      <c r="Q41" s="33"/>
      <c r="R41" s="33"/>
      <c r="S41" s="33"/>
      <c r="T41" s="33" t="str">
        <f t="shared" si="0"/>
        <v/>
      </c>
      <c r="U41" s="33"/>
    </row>
    <row r="42" spans="1:21" s="32" customFormat="1" ht="12.75" customHeight="1" x14ac:dyDescent="0.2">
      <c r="A42" s="68" t="s">
        <v>225</v>
      </c>
      <c r="B42" s="68"/>
      <c r="C42" s="70">
        <v>0</v>
      </c>
      <c r="D42" s="70">
        <v>0</v>
      </c>
      <c r="E42" s="70">
        <v>0</v>
      </c>
      <c r="F42" s="68"/>
      <c r="G42" s="68" t="s">
        <v>174</v>
      </c>
      <c r="I42" s="70">
        <v>-0.20085447376099999</v>
      </c>
      <c r="J42" s="70">
        <v>2.1658475631930001</v>
      </c>
      <c r="K42" s="70">
        <v>1.9152708097460001</v>
      </c>
      <c r="N42" s="70"/>
      <c r="O42" s="70"/>
      <c r="P42" s="70"/>
      <c r="Q42" s="33"/>
      <c r="R42" s="33"/>
      <c r="S42" s="33"/>
      <c r="T42" s="33" t="str">
        <f t="shared" si="0"/>
        <v/>
      </c>
      <c r="U42" s="33"/>
    </row>
    <row r="43" spans="1:21" s="32" customFormat="1" ht="12.75" customHeight="1" x14ac:dyDescent="0.2">
      <c r="A43" s="68" t="s">
        <v>147</v>
      </c>
      <c r="B43" s="68"/>
      <c r="C43" s="70">
        <v>0</v>
      </c>
      <c r="D43" s="70">
        <v>0</v>
      </c>
      <c r="E43" s="70">
        <v>0</v>
      </c>
      <c r="F43" s="68"/>
      <c r="G43" s="68" t="s">
        <v>170</v>
      </c>
      <c r="I43" s="70">
        <v>-8.7963104074000001E-2</v>
      </c>
      <c r="J43" s="70">
        <v>1.5801039970190001</v>
      </c>
      <c r="K43" s="70">
        <v>1.847891158505</v>
      </c>
      <c r="N43" s="70"/>
      <c r="O43" s="70"/>
      <c r="P43" s="70"/>
      <c r="Q43" s="33"/>
      <c r="R43" s="33"/>
      <c r="S43" s="33"/>
      <c r="T43" s="33" t="str">
        <f t="shared" si="0"/>
        <v/>
      </c>
      <c r="U43" s="33"/>
    </row>
    <row r="44" spans="1:21" s="32" customFormat="1" ht="12.75" customHeight="1" x14ac:dyDescent="0.2">
      <c r="A44" s="68" t="s">
        <v>226</v>
      </c>
      <c r="B44" s="68"/>
      <c r="C44" s="70">
        <v>0</v>
      </c>
      <c r="D44" s="70">
        <v>-2.7820848611420002</v>
      </c>
      <c r="E44" s="70">
        <v>-2.7820848611420002</v>
      </c>
      <c r="F44" s="68"/>
      <c r="G44" s="68" t="s">
        <v>172</v>
      </c>
      <c r="I44" s="70">
        <v>0</v>
      </c>
      <c r="J44" s="70">
        <v>1.612045964997</v>
      </c>
      <c r="K44" s="70">
        <v>1.8280672179849999</v>
      </c>
      <c r="N44" s="70"/>
      <c r="O44" s="70"/>
      <c r="P44" s="70"/>
      <c r="Q44" s="33"/>
      <c r="S44" s="33"/>
      <c r="T44" s="33"/>
      <c r="U44" s="33"/>
    </row>
    <row r="45" spans="1:21" s="32" customFormat="1" ht="12.75" customHeight="1" x14ac:dyDescent="0.2">
      <c r="A45" s="67" t="s">
        <v>37</v>
      </c>
      <c r="B45" s="68"/>
      <c r="C45" s="69">
        <v>0.94912566141300003</v>
      </c>
      <c r="D45" s="69">
        <v>2.810386950527</v>
      </c>
      <c r="E45" s="69">
        <v>1.6749628022530001</v>
      </c>
      <c r="F45" s="68"/>
      <c r="G45" s="68" t="s">
        <v>218</v>
      </c>
      <c r="I45" s="70">
        <v>4.2278556512999999E-2</v>
      </c>
      <c r="J45" s="70">
        <v>2.0672651868880001</v>
      </c>
      <c r="K45" s="70">
        <v>1.7375795516579999</v>
      </c>
      <c r="N45" s="70"/>
      <c r="O45" s="70"/>
      <c r="P45" s="70"/>
      <c r="Q45" s="33"/>
      <c r="R45" s="33"/>
      <c r="S45" s="33"/>
      <c r="T45" s="33"/>
      <c r="U45" s="33"/>
    </row>
    <row r="46" spans="1:21" s="32" customFormat="1" ht="12.75" customHeight="1" x14ac:dyDescent="0.2">
      <c r="A46" s="68" t="s">
        <v>202</v>
      </c>
      <c r="B46" s="68"/>
      <c r="C46" s="70">
        <v>4.0620915302289999</v>
      </c>
      <c r="D46" s="70">
        <v>7.6302946144400003</v>
      </c>
      <c r="E46" s="70">
        <v>32.337965350528997</v>
      </c>
      <c r="F46" s="68"/>
      <c r="G46" s="68" t="s">
        <v>224</v>
      </c>
      <c r="I46" s="70">
        <v>0</v>
      </c>
      <c r="J46" s="70">
        <v>1.551386808183</v>
      </c>
      <c r="K46" s="70">
        <v>1.551386808183</v>
      </c>
      <c r="N46" s="70"/>
      <c r="O46" s="70"/>
      <c r="P46" s="70"/>
      <c r="Q46" s="33"/>
      <c r="S46" s="33"/>
      <c r="T46" s="33"/>
      <c r="U46" s="33"/>
    </row>
    <row r="47" spans="1:21" s="32" customFormat="1" ht="12.75" customHeight="1" x14ac:dyDescent="0.2">
      <c r="A47" s="68" t="s">
        <v>150</v>
      </c>
      <c r="B47" s="68"/>
      <c r="C47" s="70">
        <v>0</v>
      </c>
      <c r="D47" s="70">
        <v>16.603784004306</v>
      </c>
      <c r="E47" s="70">
        <v>16.603784004306</v>
      </c>
      <c r="F47" s="68"/>
      <c r="G47" s="68" t="s">
        <v>214</v>
      </c>
      <c r="I47" s="70">
        <v>0.61887982606400005</v>
      </c>
      <c r="J47" s="70">
        <v>3.3153248597979998</v>
      </c>
      <c r="K47" s="70">
        <v>1.445663013893</v>
      </c>
      <c r="N47" s="70"/>
      <c r="O47" s="70"/>
      <c r="P47" s="70"/>
      <c r="Q47" s="33"/>
      <c r="S47" s="33"/>
      <c r="T47" s="33"/>
      <c r="U47" s="33"/>
    </row>
    <row r="48" spans="1:21" s="32" customFormat="1" ht="12.75" customHeight="1" x14ac:dyDescent="0.2">
      <c r="A48" s="68" t="s">
        <v>231</v>
      </c>
      <c r="B48" s="68"/>
      <c r="C48" s="70">
        <v>4.9592033079139997</v>
      </c>
      <c r="D48" s="70">
        <v>14.874916999208001</v>
      </c>
      <c r="E48" s="70">
        <v>16.221312670185998</v>
      </c>
      <c r="F48" s="68"/>
      <c r="G48" s="68" t="s">
        <v>176</v>
      </c>
      <c r="I48" s="70">
        <v>0.48037442611199999</v>
      </c>
      <c r="J48" s="70">
        <v>1.8522889160830001</v>
      </c>
      <c r="K48" s="70">
        <v>1.158698873654</v>
      </c>
      <c r="N48" s="70"/>
      <c r="O48" s="70"/>
      <c r="P48" s="70"/>
      <c r="Q48" s="33"/>
      <c r="S48" s="33"/>
      <c r="T48" s="33"/>
      <c r="U48" s="33"/>
    </row>
    <row r="49" spans="1:21" s="32" customFormat="1" ht="12.75" customHeight="1" x14ac:dyDescent="0.2">
      <c r="A49" s="68" t="s">
        <v>175</v>
      </c>
      <c r="B49" s="68"/>
      <c r="C49" s="70">
        <v>0</v>
      </c>
      <c r="D49" s="70">
        <v>14.152422865525001</v>
      </c>
      <c r="E49" s="70">
        <v>14.152422865525001</v>
      </c>
      <c r="F49" s="68"/>
      <c r="G49" s="68" t="s">
        <v>171</v>
      </c>
      <c r="I49" s="70">
        <v>1.0090951384160001</v>
      </c>
      <c r="J49" s="70">
        <v>0.83224256792899998</v>
      </c>
      <c r="K49" s="70">
        <v>0.83224256792899998</v>
      </c>
      <c r="N49" s="70"/>
      <c r="O49" s="70"/>
      <c r="P49" s="70"/>
      <c r="Q49" s="33"/>
      <c r="S49" s="33"/>
      <c r="T49" s="33"/>
      <c r="U49" s="33"/>
    </row>
    <row r="50" spans="1:21" s="32" customFormat="1" ht="12.75" customHeight="1" x14ac:dyDescent="0.2">
      <c r="A50" s="68" t="s">
        <v>149</v>
      </c>
      <c r="B50" s="68"/>
      <c r="C50" s="70">
        <v>0</v>
      </c>
      <c r="D50" s="70">
        <v>10.855101113955</v>
      </c>
      <c r="E50" s="70">
        <v>10.855101113955</v>
      </c>
      <c r="F50" s="68"/>
      <c r="G50" s="68" t="s">
        <v>167</v>
      </c>
      <c r="I50" s="70">
        <v>1.3666338252250001</v>
      </c>
      <c r="J50" s="70">
        <v>1.9633682399900001</v>
      </c>
      <c r="K50" s="70">
        <v>0.82200946388600005</v>
      </c>
      <c r="N50" s="70"/>
      <c r="O50" s="70"/>
      <c r="P50" s="70"/>
      <c r="Q50" s="33"/>
      <c r="S50" s="33"/>
      <c r="T50" s="33"/>
      <c r="U50" s="33"/>
    </row>
    <row r="51" spans="1:21" s="32" customFormat="1" ht="12.75" customHeight="1" x14ac:dyDescent="0.2">
      <c r="A51" s="68" t="s">
        <v>152</v>
      </c>
      <c r="B51" s="68"/>
      <c r="C51" s="70">
        <v>0.36216510173299998</v>
      </c>
      <c r="D51" s="70">
        <v>8.8022570480379994</v>
      </c>
      <c r="E51" s="70">
        <v>10.199310504417999</v>
      </c>
      <c r="F51" s="68"/>
      <c r="G51" s="68" t="s">
        <v>232</v>
      </c>
      <c r="I51" s="70">
        <v>0</v>
      </c>
      <c r="J51" s="70">
        <v>0</v>
      </c>
      <c r="K51" s="70">
        <v>0</v>
      </c>
      <c r="N51" s="70"/>
      <c r="O51" s="70"/>
      <c r="P51" s="70"/>
      <c r="Q51" s="33"/>
      <c r="S51" s="33"/>
      <c r="T51" s="33"/>
      <c r="U51" s="33"/>
    </row>
    <row r="52" spans="1:21" s="32" customFormat="1" ht="12.75" customHeight="1" x14ac:dyDescent="0.2">
      <c r="A52" s="68" t="s">
        <v>233</v>
      </c>
      <c r="B52" s="68"/>
      <c r="C52" s="70">
        <v>0</v>
      </c>
      <c r="D52" s="70">
        <v>8.5427539818590006</v>
      </c>
      <c r="E52" s="70">
        <v>9.1225545676359996</v>
      </c>
      <c r="F52" s="68"/>
      <c r="G52" s="68" t="s">
        <v>236</v>
      </c>
      <c r="I52" s="70">
        <v>0.61767071717599997</v>
      </c>
      <c r="J52" s="70">
        <v>-9.6098197408000005E-2</v>
      </c>
      <c r="K52" s="70">
        <v>-1.1387846128479999</v>
      </c>
      <c r="N52" s="70"/>
      <c r="O52" s="70"/>
      <c r="P52" s="70"/>
      <c r="Q52" s="33"/>
      <c r="S52" s="33"/>
      <c r="T52" s="33"/>
      <c r="U52" s="33"/>
    </row>
    <row r="53" spans="1:21" s="32" customFormat="1" ht="12.75" customHeight="1" x14ac:dyDescent="0.2">
      <c r="A53" s="68" t="s">
        <v>235</v>
      </c>
      <c r="B53" s="68"/>
      <c r="C53" s="70">
        <v>0</v>
      </c>
      <c r="D53" s="70">
        <v>8.4904265749039993</v>
      </c>
      <c r="E53" s="70">
        <v>8.3556386379050007</v>
      </c>
      <c r="F53" s="68"/>
      <c r="G53" s="68" t="s">
        <v>238</v>
      </c>
      <c r="I53" s="70">
        <v>0.43965512056099998</v>
      </c>
      <c r="J53" s="70">
        <v>-4.4277256756529999</v>
      </c>
      <c r="K53" s="70">
        <v>-3.8901135988359998</v>
      </c>
      <c r="N53" s="70"/>
      <c r="O53" s="70"/>
      <c r="P53" s="70"/>
      <c r="Q53" s="33"/>
      <c r="S53" s="33"/>
      <c r="T53" s="33"/>
      <c r="U53" s="33"/>
    </row>
    <row r="54" spans="1:21" s="32" customFormat="1" ht="12.75" customHeight="1" x14ac:dyDescent="0.2">
      <c r="A54" s="68" t="s">
        <v>239</v>
      </c>
      <c r="B54" s="68"/>
      <c r="C54" s="70">
        <v>0</v>
      </c>
      <c r="D54" s="70">
        <v>7.8971668154880001</v>
      </c>
      <c r="E54" s="70">
        <v>7.9308336244940003</v>
      </c>
      <c r="F54" s="68"/>
      <c r="G54" s="68" t="s">
        <v>70</v>
      </c>
      <c r="I54" s="70">
        <v>0.28782076511100002</v>
      </c>
      <c r="J54" s="70">
        <v>-7.8496252690860002</v>
      </c>
      <c r="K54" s="70">
        <v>-17.069957809573999</v>
      </c>
      <c r="N54" s="70"/>
      <c r="O54" s="70"/>
      <c r="P54" s="70"/>
      <c r="Q54" s="33"/>
      <c r="S54" s="33"/>
      <c r="T54" s="33"/>
      <c r="U54" s="33"/>
    </row>
    <row r="55" spans="1:21" s="32" customFormat="1" ht="12.75" customHeight="1" x14ac:dyDescent="0.25">
      <c r="A55" s="68" t="s">
        <v>154</v>
      </c>
      <c r="B55" s="68"/>
      <c r="C55" s="70">
        <v>0.11994172306500001</v>
      </c>
      <c r="D55" s="70">
        <v>7.3241313024870003</v>
      </c>
      <c r="E55" s="70">
        <v>7.6239853121149999</v>
      </c>
      <c r="F55" s="68"/>
      <c r="G55" s="67" t="s">
        <v>38</v>
      </c>
      <c r="H55"/>
      <c r="I55" s="69">
        <v>0.361023168645</v>
      </c>
      <c r="J55" s="69">
        <v>1.903475009059</v>
      </c>
      <c r="K55" s="69">
        <v>1.903475009059</v>
      </c>
      <c r="O55" s="70"/>
      <c r="P55" s="70"/>
      <c r="Q55" s="70"/>
      <c r="S55" s="33"/>
      <c r="T55" s="33"/>
      <c r="U55" s="33"/>
    </row>
    <row r="56" spans="1:21" s="32" customFormat="1" ht="12.75" customHeight="1" x14ac:dyDescent="0.25">
      <c r="A56" s="68" t="s">
        <v>241</v>
      </c>
      <c r="B56" s="68"/>
      <c r="C56" s="70">
        <v>0.57721157542500001</v>
      </c>
      <c r="D56" s="70">
        <v>7.4750712320139998</v>
      </c>
      <c r="E56" s="70">
        <v>7.4614994340090002</v>
      </c>
      <c r="F56" s="68"/>
      <c r="G56" s="68" t="s">
        <v>38</v>
      </c>
      <c r="H56"/>
      <c r="I56" s="70">
        <v>0.361023168645</v>
      </c>
      <c r="J56" s="70">
        <v>1.903475009059</v>
      </c>
      <c r="K56" s="70">
        <v>1.903475009059</v>
      </c>
      <c r="O56" s="70"/>
      <c r="P56" s="70"/>
      <c r="Q56" s="70"/>
      <c r="S56" s="33"/>
      <c r="T56" s="33"/>
      <c r="U56" s="33"/>
    </row>
    <row r="57" spans="1:21" s="32" customFormat="1" ht="12.75" customHeight="1" x14ac:dyDescent="0.25">
      <c r="A57" s="68" t="s">
        <v>151</v>
      </c>
      <c r="B57" s="68"/>
      <c r="C57" s="70">
        <v>3.3957729265999999E-2</v>
      </c>
      <c r="D57" s="70">
        <v>6.8041909859640004</v>
      </c>
      <c r="E57" s="70">
        <v>7.3887437947069996</v>
      </c>
      <c r="F57" s="68"/>
      <c r="G57" s="67" t="s">
        <v>39</v>
      </c>
      <c r="H57"/>
      <c r="I57" s="69">
        <v>0.20631560943499999</v>
      </c>
      <c r="J57" s="69">
        <v>5.5587630849969996</v>
      </c>
      <c r="K57" s="69">
        <v>5.8623812569620002</v>
      </c>
      <c r="O57" s="70"/>
      <c r="P57" s="70"/>
      <c r="Q57" s="70"/>
      <c r="S57" s="33"/>
      <c r="T57" s="33"/>
      <c r="U57" s="33"/>
    </row>
    <row r="58" spans="1:21" s="32" customFormat="1" ht="12.75" customHeight="1" x14ac:dyDescent="0.25">
      <c r="A58" s="68" t="s">
        <v>237</v>
      </c>
      <c r="B58" s="68"/>
      <c r="C58" s="70">
        <v>7.3767189484000004E-2</v>
      </c>
      <c r="D58" s="70">
        <v>8.2817345055080001</v>
      </c>
      <c r="E58" s="70">
        <v>7.3765685355509998</v>
      </c>
      <c r="F58" s="68"/>
      <c r="G58" s="68" t="s">
        <v>93</v>
      </c>
      <c r="H58"/>
      <c r="I58" s="70">
        <v>0.19656244240199999</v>
      </c>
      <c r="J58" s="70">
        <v>6.1046224525439996</v>
      </c>
      <c r="K58" s="70">
        <v>6.3944558914140002</v>
      </c>
      <c r="O58" s="70"/>
      <c r="P58" s="70"/>
      <c r="Q58" s="70"/>
      <c r="S58" s="33"/>
      <c r="T58" s="33"/>
      <c r="U58" s="33"/>
    </row>
    <row r="59" spans="1:21" s="32" customFormat="1" ht="12.75" customHeight="1" x14ac:dyDescent="0.25">
      <c r="A59" s="68" t="s">
        <v>165</v>
      </c>
      <c r="B59" s="68"/>
      <c r="C59" s="70">
        <v>1.679384387007</v>
      </c>
      <c r="D59" s="70">
        <v>5.7093196027350004</v>
      </c>
      <c r="E59" s="70">
        <v>7.2305783161840003</v>
      </c>
      <c r="F59" s="68"/>
      <c r="G59" s="68" t="s">
        <v>101</v>
      </c>
      <c r="H59"/>
      <c r="I59" s="70">
        <v>1.8293388599999999E-4</v>
      </c>
      <c r="J59" s="70">
        <v>5.0097920427110001</v>
      </c>
      <c r="K59" s="70">
        <v>5.378685958398</v>
      </c>
      <c r="O59" s="70"/>
      <c r="P59" s="70"/>
      <c r="Q59" s="70"/>
      <c r="S59" s="33"/>
      <c r="T59" s="33"/>
      <c r="U59" s="33"/>
    </row>
    <row r="60" spans="1:21" s="32" customFormat="1" ht="12.75" customHeight="1" x14ac:dyDescent="0.25">
      <c r="A60" s="68" t="s">
        <v>247</v>
      </c>
      <c r="B60" s="68"/>
      <c r="C60" s="70">
        <v>2.3793064895609999</v>
      </c>
      <c r="D60" s="70">
        <v>6.728448510222</v>
      </c>
      <c r="E60" s="70">
        <v>6.9272688982319996</v>
      </c>
      <c r="F60" s="68"/>
      <c r="G60" s="68" t="s">
        <v>95</v>
      </c>
      <c r="H60"/>
      <c r="I60" s="70">
        <v>0.28685850156699999</v>
      </c>
      <c r="J60" s="70">
        <v>4.6781636818830004</v>
      </c>
      <c r="K60" s="70">
        <v>5.0253334789649999</v>
      </c>
      <c r="O60" s="70"/>
      <c r="P60" s="70"/>
      <c r="Q60" s="70"/>
      <c r="S60" s="33"/>
      <c r="T60" s="33"/>
      <c r="U60" s="33"/>
    </row>
    <row r="61" spans="1:21" s="32" customFormat="1" ht="12.75" customHeight="1" x14ac:dyDescent="0.25">
      <c r="A61" s="68" t="s">
        <v>203</v>
      </c>
      <c r="B61" s="68"/>
      <c r="C61" s="70">
        <v>4.1264349321829998</v>
      </c>
      <c r="D61" s="70">
        <v>7.5463592609610002</v>
      </c>
      <c r="E61" s="70">
        <v>6.6102125952759998</v>
      </c>
      <c r="F61" s="68"/>
      <c r="G61" s="68" t="s">
        <v>91</v>
      </c>
      <c r="H61"/>
      <c r="I61" s="70">
        <v>0</v>
      </c>
      <c r="J61" s="70">
        <v>4.0647838102589997</v>
      </c>
      <c r="K61" s="70">
        <v>4.2512073696810004</v>
      </c>
      <c r="O61" s="70"/>
      <c r="P61" s="70"/>
      <c r="Q61" s="70"/>
      <c r="S61" s="33"/>
      <c r="T61" s="33"/>
      <c r="U61" s="33"/>
    </row>
    <row r="62" spans="1:21" s="32" customFormat="1" ht="12.75" customHeight="1" x14ac:dyDescent="0.25">
      <c r="A62" s="68" t="s">
        <v>243</v>
      </c>
      <c r="B62" s="68"/>
      <c r="C62" s="70">
        <v>7.7476007607000005E-2</v>
      </c>
      <c r="D62" s="70">
        <v>5.2782833233669999</v>
      </c>
      <c r="E62" s="70">
        <v>6.395130437862</v>
      </c>
      <c r="F62" s="68"/>
      <c r="G62" s="68" t="s">
        <v>97</v>
      </c>
      <c r="H62"/>
      <c r="I62" s="70">
        <v>-0.18357080981900001</v>
      </c>
      <c r="J62" s="70">
        <v>3.67084962175</v>
      </c>
      <c r="K62" s="70">
        <v>4.0396328682569997</v>
      </c>
      <c r="O62" s="70"/>
      <c r="P62" s="70"/>
      <c r="Q62" s="70"/>
      <c r="S62" s="33"/>
      <c r="T62" s="33"/>
      <c r="U62" s="33"/>
    </row>
    <row r="63" spans="1:21" s="32" customFormat="1" ht="12.75" customHeight="1" x14ac:dyDescent="0.25">
      <c r="A63" s="68" t="s">
        <v>166</v>
      </c>
      <c r="B63" s="68"/>
      <c r="C63" s="70">
        <v>0.73000563516500006</v>
      </c>
      <c r="D63" s="70">
        <v>6.2792533461640003</v>
      </c>
      <c r="E63" s="70">
        <v>6.1665243296429999</v>
      </c>
      <c r="F63" s="68"/>
      <c r="G63" s="68" t="s">
        <v>99</v>
      </c>
      <c r="H63"/>
      <c r="I63" s="70">
        <v>-0.172057318854</v>
      </c>
      <c r="J63" s="70">
        <v>2.9485590127829999</v>
      </c>
      <c r="K63" s="70">
        <v>3.1077335859740001</v>
      </c>
      <c r="O63" s="70"/>
      <c r="P63" s="70"/>
      <c r="Q63" s="70"/>
      <c r="S63" s="33"/>
      <c r="T63" s="33"/>
      <c r="U63" s="33"/>
    </row>
    <row r="64" spans="1:21" s="32" customFormat="1" ht="12.75" customHeight="1" x14ac:dyDescent="0.25">
      <c r="A64" s="68" t="s">
        <v>240</v>
      </c>
      <c r="B64" s="68"/>
      <c r="C64" s="70">
        <v>-0.20219140860099999</v>
      </c>
      <c r="D64" s="70">
        <v>6.7025914919250003</v>
      </c>
      <c r="E64" s="70">
        <v>6.0009414832310002</v>
      </c>
      <c r="F64" s="68"/>
      <c r="G64" s="67" t="s">
        <v>40</v>
      </c>
      <c r="H64"/>
      <c r="I64" s="69">
        <v>-5.6027383335E-2</v>
      </c>
      <c r="J64" s="69">
        <v>3.2756473057209998</v>
      </c>
      <c r="K64" s="69">
        <v>3.3202174208590001</v>
      </c>
      <c r="O64" s="70"/>
      <c r="P64" s="70"/>
      <c r="Q64" s="70"/>
      <c r="S64" s="33"/>
      <c r="T64" s="33"/>
      <c r="U64" s="33"/>
    </row>
    <row r="65" spans="1:21" s="32" customFormat="1" ht="12.75" customHeight="1" x14ac:dyDescent="0.25">
      <c r="A65" s="68" t="s">
        <v>245</v>
      </c>
      <c r="B65" s="68"/>
      <c r="C65" s="70">
        <v>0.62350741408499999</v>
      </c>
      <c r="D65" s="70">
        <v>5.6551235391489998</v>
      </c>
      <c r="E65" s="70">
        <v>5.7564217607100003</v>
      </c>
      <c r="F65" s="68"/>
      <c r="G65" s="68" t="s">
        <v>110</v>
      </c>
      <c r="H65"/>
      <c r="I65" s="70">
        <v>0</v>
      </c>
      <c r="J65" s="70">
        <v>4.8904331847330003</v>
      </c>
      <c r="K65" s="70">
        <v>5.141220976764</v>
      </c>
      <c r="O65" s="70"/>
      <c r="P65" s="70"/>
      <c r="Q65" s="70"/>
      <c r="S65" s="33"/>
      <c r="T65" s="33"/>
      <c r="U65" s="33"/>
    </row>
    <row r="66" spans="1:21" s="32" customFormat="1" ht="12.75" customHeight="1" x14ac:dyDescent="0.25">
      <c r="A66" s="68" t="s">
        <v>242</v>
      </c>
      <c r="B66" s="68"/>
      <c r="C66" s="70">
        <v>0</v>
      </c>
      <c r="D66" s="70">
        <v>6.321831952128</v>
      </c>
      <c r="E66" s="70">
        <v>5.6820584729280004</v>
      </c>
      <c r="F66" s="68"/>
      <c r="G66" s="68" t="s">
        <v>120</v>
      </c>
      <c r="H66"/>
      <c r="I66" s="70">
        <v>-0.114815877057</v>
      </c>
      <c r="J66" s="70">
        <v>4.6041136122979998</v>
      </c>
      <c r="K66" s="70">
        <v>4.6770471922469996</v>
      </c>
      <c r="O66" s="70"/>
      <c r="P66" s="70"/>
      <c r="Q66" s="70"/>
      <c r="S66" s="33"/>
      <c r="T66" s="33"/>
      <c r="U66" s="33"/>
    </row>
    <row r="67" spans="1:21" s="32" customFormat="1" ht="12.75" customHeight="1" x14ac:dyDescent="0.25">
      <c r="A67" s="68" t="s">
        <v>212</v>
      </c>
      <c r="B67" s="68"/>
      <c r="C67" s="70">
        <v>2.8690141643290001</v>
      </c>
      <c r="D67" s="70">
        <v>5.7102173231959998</v>
      </c>
      <c r="E67" s="70">
        <v>5.6204143196059997</v>
      </c>
      <c r="F67" s="68"/>
      <c r="G67" s="68" t="s">
        <v>118</v>
      </c>
      <c r="H67"/>
      <c r="I67" s="70">
        <v>0</v>
      </c>
      <c r="J67" s="70">
        <v>4.4659680753820004</v>
      </c>
      <c r="K67" s="70">
        <v>4.4659680753820004</v>
      </c>
      <c r="O67" s="70"/>
      <c r="P67" s="70"/>
      <c r="Q67" s="70"/>
      <c r="S67" s="33"/>
      <c r="T67" s="33"/>
      <c r="U67" s="33"/>
    </row>
    <row r="68" spans="1:21" s="32" customFormat="1" ht="12.75" customHeight="1" x14ac:dyDescent="0.25">
      <c r="A68" s="68" t="s">
        <v>158</v>
      </c>
      <c r="B68" s="68"/>
      <c r="C68" s="70">
        <v>-0.269297203702</v>
      </c>
      <c r="D68" s="70">
        <v>5.6129105215779997</v>
      </c>
      <c r="E68" s="70">
        <v>5.5508008385979997</v>
      </c>
      <c r="F68" s="68"/>
      <c r="G68" s="68" t="s">
        <v>112</v>
      </c>
      <c r="H68"/>
      <c r="I68" s="70">
        <v>0</v>
      </c>
      <c r="J68" s="70">
        <v>4.0576233177620002</v>
      </c>
      <c r="K68" s="70">
        <v>4.054321103735</v>
      </c>
      <c r="O68" s="70"/>
      <c r="P68" s="70"/>
      <c r="Q68" s="70"/>
      <c r="S68" s="33"/>
      <c r="T68" s="33"/>
      <c r="U68" s="33"/>
    </row>
    <row r="69" spans="1:21" s="32" customFormat="1" ht="12.75" customHeight="1" x14ac:dyDescent="0.25">
      <c r="A69" s="68" t="s">
        <v>249</v>
      </c>
      <c r="B69" s="68"/>
      <c r="C69" s="70">
        <v>0.51523291891</v>
      </c>
      <c r="D69" s="70">
        <v>4.6745124467480004</v>
      </c>
      <c r="E69" s="70">
        <v>5.5376256314010002</v>
      </c>
      <c r="F69" s="68"/>
      <c r="G69" s="68" t="s">
        <v>114</v>
      </c>
      <c r="H69"/>
      <c r="I69" s="70">
        <v>0</v>
      </c>
      <c r="J69" s="70">
        <v>3.9180340133649998</v>
      </c>
      <c r="K69" s="70">
        <v>3.9079288127599998</v>
      </c>
      <c r="O69" s="70"/>
      <c r="P69" s="70"/>
      <c r="Q69" s="70"/>
      <c r="S69" s="33"/>
      <c r="T69" s="33"/>
      <c r="U69" s="33"/>
    </row>
    <row r="70" spans="1:21" s="32" customFormat="1" ht="12.75" customHeight="1" x14ac:dyDescent="0.25">
      <c r="A70" s="68" t="s">
        <v>244</v>
      </c>
      <c r="B70" s="68"/>
      <c r="C70" s="70">
        <v>0.40744347669800002</v>
      </c>
      <c r="D70" s="70">
        <v>5.523899019061</v>
      </c>
      <c r="E70" s="70">
        <v>5.523899019061</v>
      </c>
      <c r="F70" s="68"/>
      <c r="G70" s="68" t="s">
        <v>116</v>
      </c>
      <c r="H70"/>
      <c r="I70" s="70">
        <v>-0.187167440794</v>
      </c>
      <c r="J70" s="70">
        <v>3.6470243435979999</v>
      </c>
      <c r="K70" s="70">
        <v>3.6470243435979999</v>
      </c>
      <c r="O70" s="70"/>
      <c r="P70" s="70"/>
      <c r="Q70" s="70"/>
      <c r="T70" s="33"/>
      <c r="U70" s="33"/>
    </row>
    <row r="71" spans="1:21" s="32" customFormat="1" ht="12.75" customHeight="1" x14ac:dyDescent="0.25">
      <c r="A71" s="68" t="s">
        <v>209</v>
      </c>
      <c r="B71" s="68"/>
      <c r="C71" s="70">
        <v>1.2527682148679999</v>
      </c>
      <c r="D71" s="70">
        <v>4.0716183504419998</v>
      </c>
      <c r="E71" s="70">
        <v>5.1320079549489996</v>
      </c>
      <c r="F71" s="68"/>
      <c r="G71" s="68" t="s">
        <v>108</v>
      </c>
      <c r="H71"/>
      <c r="I71" s="70">
        <v>0.111511104537</v>
      </c>
      <c r="J71" s="70">
        <v>3.5759127579240002</v>
      </c>
      <c r="K71" s="70">
        <v>3.7487302764680002</v>
      </c>
      <c r="O71" s="70"/>
      <c r="P71" s="70"/>
      <c r="Q71" s="70"/>
      <c r="S71" s="33"/>
      <c r="T71" s="33"/>
      <c r="U71" s="33"/>
    </row>
    <row r="72" spans="1:21" s="32" customFormat="1" ht="12.75" customHeight="1" x14ac:dyDescent="0.25">
      <c r="A72" s="68" t="s">
        <v>251</v>
      </c>
      <c r="B72" s="68"/>
      <c r="C72" s="70">
        <v>0.33337223655199999</v>
      </c>
      <c r="D72" s="70">
        <v>4.4201829457099997</v>
      </c>
      <c r="E72" s="70">
        <v>4.6051728165189996</v>
      </c>
      <c r="F72" s="68"/>
      <c r="G72" s="68" t="s">
        <v>106</v>
      </c>
      <c r="H72"/>
      <c r="I72" s="70">
        <v>-4.5002122567000001E-2</v>
      </c>
      <c r="J72" s="70">
        <v>2.8901932243799999</v>
      </c>
      <c r="K72" s="70">
        <v>2.8898061144180001</v>
      </c>
      <c r="O72" s="70"/>
      <c r="P72" s="70"/>
      <c r="Q72" s="70"/>
      <c r="S72" s="33"/>
      <c r="T72" s="33"/>
      <c r="U72" s="33"/>
    </row>
    <row r="73" spans="1:21" s="32" customFormat="1" ht="12.75" customHeight="1" x14ac:dyDescent="0.25">
      <c r="A73" s="68" t="s">
        <v>221</v>
      </c>
      <c r="B73" s="68"/>
      <c r="C73" s="70">
        <v>3.8824891998550002</v>
      </c>
      <c r="D73" s="70">
        <v>5.5623637382659998</v>
      </c>
      <c r="E73" s="70">
        <v>4.5961871689849998</v>
      </c>
      <c r="F73" s="68"/>
      <c r="G73" s="68" t="s">
        <v>104</v>
      </c>
      <c r="H73"/>
      <c r="I73" s="70">
        <v>-9.2621269505000006E-2</v>
      </c>
      <c r="J73" s="70">
        <v>2.6777312415510002</v>
      </c>
      <c r="K73" s="70">
        <v>2.7554485619169999</v>
      </c>
      <c r="O73" s="70"/>
      <c r="P73" s="70"/>
      <c r="Q73" s="70"/>
      <c r="S73" s="33"/>
      <c r="T73" s="33"/>
      <c r="U73" s="33"/>
    </row>
    <row r="74" spans="1:21" s="32" customFormat="1" ht="12.75" customHeight="1" thickBot="1" x14ac:dyDescent="0.25">
      <c r="A74" s="68" t="s">
        <v>197</v>
      </c>
      <c r="B74" s="65"/>
      <c r="C74" s="70">
        <v>0</v>
      </c>
      <c r="D74" s="70">
        <v>3.7887327908990001</v>
      </c>
      <c r="E74" s="70">
        <v>4.5949605541640004</v>
      </c>
      <c r="F74" s="65"/>
      <c r="G74" s="66"/>
      <c r="H74" s="66"/>
      <c r="I74" s="66"/>
      <c r="J74" s="71"/>
      <c r="K74" s="71"/>
      <c r="O74" s="70"/>
      <c r="P74" s="70"/>
      <c r="Q74" s="70"/>
      <c r="S74" s="33"/>
      <c r="T74" s="33"/>
      <c r="U74" s="33"/>
    </row>
    <row r="75" spans="1:21" x14ac:dyDescent="0.25">
      <c r="A75" s="20" t="s">
        <v>26</v>
      </c>
      <c r="B75" s="35"/>
      <c r="C75" s="36"/>
      <c r="D75" s="37"/>
      <c r="E75" s="30"/>
      <c r="F75" s="30"/>
      <c r="G75" s="31"/>
      <c r="H75" s="31"/>
      <c r="I75" s="34"/>
      <c r="S75" s="42"/>
      <c r="T75" s="42"/>
      <c r="U75" s="42"/>
    </row>
    <row r="76" spans="1:21" x14ac:dyDescent="0.25">
      <c r="A76" s="111" t="s">
        <v>254</v>
      </c>
      <c r="B76" s="112"/>
      <c r="C76" s="113"/>
      <c r="D76" s="31"/>
      <c r="E76" s="31"/>
      <c r="F76" s="31"/>
      <c r="G76" s="31"/>
      <c r="H76" s="31"/>
      <c r="I76" s="31"/>
      <c r="S76" s="42"/>
      <c r="T76" s="42"/>
      <c r="U76" s="42"/>
    </row>
    <row r="77" spans="1:21" x14ac:dyDescent="0.25">
      <c r="C77" s="38"/>
      <c r="S77" s="42"/>
      <c r="T77" s="42"/>
      <c r="U77" s="42"/>
    </row>
    <row r="78" spans="1:21" x14ac:dyDescent="0.25">
      <c r="C78" s="38"/>
    </row>
    <row r="79" spans="1:21" x14ac:dyDescent="0.25">
      <c r="C79" s="38"/>
    </row>
    <row r="80" spans="1:21" x14ac:dyDescent="0.25">
      <c r="C80" s="38"/>
    </row>
    <row r="81" spans="3:3" x14ac:dyDescent="0.25">
      <c r="C81" s="38"/>
    </row>
    <row r="82" spans="3:3" x14ac:dyDescent="0.25">
      <c r="C82" s="38"/>
    </row>
    <row r="83" spans="3:3" x14ac:dyDescent="0.25">
      <c r="C83" s="38"/>
    </row>
    <row r="84" spans="3:3" x14ac:dyDescent="0.25">
      <c r="C84" s="38"/>
    </row>
    <row r="85" spans="3:3" x14ac:dyDescent="0.25">
      <c r="C85" s="38"/>
    </row>
    <row r="86" spans="3:3" x14ac:dyDescent="0.25">
      <c r="C86" s="38"/>
    </row>
    <row r="87" spans="3:3" x14ac:dyDescent="0.25">
      <c r="C87" s="38"/>
    </row>
    <row r="88" spans="3:3" x14ac:dyDescent="0.25">
      <c r="C88" s="38"/>
    </row>
    <row r="89" spans="3:3" x14ac:dyDescent="0.25">
      <c r="C89" s="38"/>
    </row>
    <row r="90" spans="3:3" x14ac:dyDescent="0.25">
      <c r="C90" s="38"/>
    </row>
    <row r="91" spans="3:3" x14ac:dyDescent="0.25">
      <c r="C91" s="38"/>
    </row>
    <row r="92" spans="3:3" x14ac:dyDescent="0.25">
      <c r="C92" s="38"/>
    </row>
    <row r="93" spans="3:3" x14ac:dyDescent="0.25">
      <c r="C93" s="38"/>
    </row>
    <row r="94" spans="3:3" x14ac:dyDescent="0.25">
      <c r="C94" s="38"/>
    </row>
    <row r="95" spans="3:3" x14ac:dyDescent="0.25">
      <c r="C95" s="38"/>
    </row>
    <row r="96" spans="3:3" x14ac:dyDescent="0.25">
      <c r="C96" s="38"/>
    </row>
    <row r="97" spans="3:3" x14ac:dyDescent="0.25">
      <c r="C97" s="38"/>
    </row>
    <row r="98" spans="3:3" x14ac:dyDescent="0.25">
      <c r="C98" s="38"/>
    </row>
    <row r="99" spans="3:3" x14ac:dyDescent="0.25">
      <c r="C99" s="38"/>
    </row>
    <row r="100" spans="3:3" x14ac:dyDescent="0.25">
      <c r="C100" s="38"/>
    </row>
    <row r="101" spans="3:3" x14ac:dyDescent="0.25">
      <c r="C101" s="38"/>
    </row>
    <row r="102" spans="3:3" x14ac:dyDescent="0.25">
      <c r="C102" s="38"/>
    </row>
    <row r="103" spans="3:3" x14ac:dyDescent="0.25">
      <c r="C103" s="38"/>
    </row>
    <row r="104" spans="3:3" x14ac:dyDescent="0.25">
      <c r="C104" s="38"/>
    </row>
    <row r="105" spans="3:3" x14ac:dyDescent="0.25">
      <c r="C105" s="38"/>
    </row>
    <row r="106" spans="3:3" x14ac:dyDescent="0.25">
      <c r="C106" s="38"/>
    </row>
    <row r="107" spans="3:3" x14ac:dyDescent="0.25">
      <c r="C107" s="38"/>
    </row>
    <row r="108" spans="3:3" x14ac:dyDescent="0.25">
      <c r="C108" s="38"/>
    </row>
    <row r="109" spans="3:3" x14ac:dyDescent="0.25">
      <c r="C109" s="38"/>
    </row>
    <row r="110" spans="3:3" x14ac:dyDescent="0.25">
      <c r="C110" s="38"/>
    </row>
    <row r="111" spans="3:3" x14ac:dyDescent="0.25">
      <c r="C111" s="38"/>
    </row>
    <row r="112" spans="3:3" x14ac:dyDescent="0.25">
      <c r="C112" s="38"/>
    </row>
    <row r="113" spans="3:3" x14ac:dyDescent="0.25">
      <c r="C113" s="38"/>
    </row>
    <row r="114" spans="3:3" x14ac:dyDescent="0.25">
      <c r="C114" s="38"/>
    </row>
    <row r="115" spans="3:3" x14ac:dyDescent="0.25">
      <c r="C115" s="38"/>
    </row>
    <row r="116" spans="3:3" x14ac:dyDescent="0.25">
      <c r="C116" s="38"/>
    </row>
    <row r="117" spans="3:3" x14ac:dyDescent="0.25">
      <c r="C117" s="38"/>
    </row>
    <row r="118" spans="3:3" x14ac:dyDescent="0.25">
      <c r="C118" s="38"/>
    </row>
    <row r="119" spans="3:3" x14ac:dyDescent="0.25">
      <c r="C119" s="38"/>
    </row>
    <row r="120" spans="3:3" x14ac:dyDescent="0.25">
      <c r="C120" s="38"/>
    </row>
    <row r="121" spans="3:3" x14ac:dyDescent="0.25">
      <c r="C121" s="38"/>
    </row>
    <row r="122" spans="3:3" x14ac:dyDescent="0.25">
      <c r="C122" s="38"/>
    </row>
    <row r="123" spans="3:3" x14ac:dyDescent="0.25">
      <c r="C123" s="38"/>
    </row>
    <row r="124" spans="3:3" x14ac:dyDescent="0.25">
      <c r="C124" s="38"/>
    </row>
    <row r="125" spans="3:3" x14ac:dyDescent="0.25">
      <c r="C125" s="38"/>
    </row>
    <row r="126" spans="3:3" x14ac:dyDescent="0.25">
      <c r="C126" s="38"/>
    </row>
    <row r="127" spans="3:3" x14ac:dyDescent="0.25">
      <c r="C127" s="38"/>
    </row>
    <row r="128" spans="3:3" x14ac:dyDescent="0.25">
      <c r="C128" s="38"/>
    </row>
    <row r="129" spans="3:3" x14ac:dyDescent="0.25">
      <c r="C129" s="38"/>
    </row>
    <row r="130" spans="3:3" x14ac:dyDescent="0.25">
      <c r="C130" s="38"/>
    </row>
    <row r="131" spans="3:3" x14ac:dyDescent="0.25">
      <c r="C131" s="38"/>
    </row>
    <row r="132" spans="3:3" x14ac:dyDescent="0.25">
      <c r="C132" s="38"/>
    </row>
    <row r="133" spans="3:3" x14ac:dyDescent="0.25">
      <c r="C133" s="38"/>
    </row>
    <row r="134" spans="3:3" x14ac:dyDescent="0.25">
      <c r="C134" s="38"/>
    </row>
    <row r="135" spans="3:3" x14ac:dyDescent="0.25">
      <c r="C135" s="38"/>
    </row>
    <row r="136" spans="3:3" x14ac:dyDescent="0.25">
      <c r="C136" s="38"/>
    </row>
    <row r="137" spans="3:3" x14ac:dyDescent="0.25">
      <c r="C137" s="38"/>
    </row>
  </sheetData>
  <mergeCells count="12">
    <mergeCell ref="I10:I11"/>
    <mergeCell ref="A76:C76"/>
    <mergeCell ref="A8:C8"/>
    <mergeCell ref="A9:A11"/>
    <mergeCell ref="C10:C11"/>
    <mergeCell ref="D10:D11"/>
    <mergeCell ref="C9:E9"/>
    <mergeCell ref="G9:G11"/>
    <mergeCell ref="I9:K9"/>
    <mergeCell ref="E10:E11"/>
    <mergeCell ref="J10:J11"/>
    <mergeCell ref="K10:K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23"/>
  <sheetViews>
    <sheetView tabSelected="1" workbookViewId="0">
      <selection activeCell="A23" sqref="A23"/>
    </sheetView>
  </sheetViews>
  <sheetFormatPr baseColWidth="10" defaultColWidth="11.42578125" defaultRowHeight="15" x14ac:dyDescent="0.25"/>
  <cols>
    <col min="1" max="1" width="11.42578125" style="3"/>
    <col min="2" max="2" width="8" style="3" customWidth="1"/>
    <col min="3" max="6" width="7.85546875" style="3" customWidth="1"/>
    <col min="7" max="8" width="2.5703125" style="3" customWidth="1"/>
    <col min="9" max="13" width="8" style="3" customWidth="1"/>
    <col min="14" max="14" width="2.85546875" style="3" customWidth="1"/>
    <col min="15" max="15" width="8" style="3" customWidth="1"/>
    <col min="16" max="18" width="7.85546875" style="3" customWidth="1"/>
    <col min="19" max="19" width="7.42578125" style="3" customWidth="1"/>
    <col min="20" max="16384" width="11.42578125" style="3"/>
  </cols>
  <sheetData>
    <row r="6" spans="1:19" x14ac:dyDescent="0.25">
      <c r="A6" s="1" t="s">
        <v>12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9" ht="15.75" thickBot="1" x14ac:dyDescent="0.3">
      <c r="A7" s="15" t="s">
        <v>177</v>
      </c>
      <c r="B7" s="1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6"/>
      <c r="Q7" s="16"/>
      <c r="R7" s="16"/>
      <c r="S7" s="16"/>
    </row>
    <row r="8" spans="1:19" ht="15.75" customHeight="1" thickBot="1" x14ac:dyDescent="0.3">
      <c r="A8" s="91" t="s">
        <v>13</v>
      </c>
      <c r="B8" s="120" t="s">
        <v>3</v>
      </c>
      <c r="C8" s="120"/>
      <c r="D8" s="120"/>
      <c r="E8" s="120"/>
      <c r="F8" s="120"/>
      <c r="G8" s="10"/>
      <c r="H8" s="10"/>
      <c r="I8" s="96" t="s">
        <v>179</v>
      </c>
      <c r="J8" s="96"/>
      <c r="K8" s="96"/>
      <c r="L8" s="96"/>
      <c r="M8" s="96"/>
      <c r="N8" s="10"/>
      <c r="O8" s="96" t="s">
        <v>4</v>
      </c>
      <c r="P8" s="96"/>
      <c r="Q8" s="96"/>
      <c r="R8" s="96"/>
      <c r="S8" s="96"/>
    </row>
    <row r="9" spans="1:19" ht="15.75" thickBot="1" x14ac:dyDescent="0.3">
      <c r="A9" s="92"/>
      <c r="B9" s="44">
        <v>2013</v>
      </c>
      <c r="C9" s="17">
        <v>2014</v>
      </c>
      <c r="D9" s="17">
        <v>2015</v>
      </c>
      <c r="E9" s="17">
        <v>2016</v>
      </c>
      <c r="F9" s="17">
        <v>2017</v>
      </c>
      <c r="G9" s="4"/>
      <c r="H9" s="4"/>
      <c r="I9" s="45">
        <v>2013</v>
      </c>
      <c r="J9" s="17">
        <v>2014</v>
      </c>
      <c r="K9" s="17">
        <v>2015</v>
      </c>
      <c r="L9" s="17">
        <v>2016</v>
      </c>
      <c r="M9" s="17">
        <v>2017</v>
      </c>
      <c r="N9" s="4"/>
      <c r="O9" s="45">
        <v>2013</v>
      </c>
      <c r="P9" s="17">
        <v>2014</v>
      </c>
      <c r="Q9" s="17">
        <v>2015</v>
      </c>
      <c r="R9" s="17">
        <v>2016</v>
      </c>
      <c r="S9" s="17">
        <v>2017</v>
      </c>
    </row>
    <row r="10" spans="1:19" x14ac:dyDescent="0.25">
      <c r="A10" s="2" t="s">
        <v>14</v>
      </c>
      <c r="B10" s="22">
        <v>0.71</v>
      </c>
      <c r="C10" s="8">
        <v>0.60500330663400004</v>
      </c>
      <c r="D10" s="8">
        <v>0.85487201852399997</v>
      </c>
      <c r="E10" s="8">
        <v>1.436608589295</v>
      </c>
      <c r="F10" s="8">
        <v>1.209803440992</v>
      </c>
      <c r="G10" s="8"/>
      <c r="H10" s="8"/>
      <c r="I10" s="8">
        <v>0.71</v>
      </c>
      <c r="J10" s="8">
        <v>0.61</v>
      </c>
      <c r="K10" s="8">
        <v>0.85</v>
      </c>
      <c r="L10" s="8">
        <v>1.436608589295</v>
      </c>
      <c r="M10" s="8">
        <v>1.21</v>
      </c>
      <c r="N10" s="8"/>
      <c r="O10" s="8">
        <v>2.3199999999999998</v>
      </c>
      <c r="P10" s="8">
        <v>2.0699999999999998</v>
      </c>
      <c r="Q10" s="8">
        <v>2.27</v>
      </c>
      <c r="R10" s="8">
        <v>4.7049651847670004</v>
      </c>
      <c r="S10" s="8">
        <v>1.86</v>
      </c>
    </row>
    <row r="11" spans="1:19" x14ac:dyDescent="0.25">
      <c r="A11" s="2" t="s">
        <v>15</v>
      </c>
      <c r="B11" s="22">
        <v>0.62</v>
      </c>
      <c r="C11" s="8">
        <v>0.95012844773000005</v>
      </c>
      <c r="D11" s="8">
        <v>0.93144585908699995</v>
      </c>
      <c r="E11" s="8">
        <v>0.834743297946</v>
      </c>
      <c r="F11" s="8">
        <v>1.47</v>
      </c>
      <c r="G11" s="8"/>
      <c r="H11" s="8"/>
      <c r="I11" s="8">
        <v>1.34</v>
      </c>
      <c r="J11" s="8">
        <v>1.56</v>
      </c>
      <c r="K11" s="8">
        <v>1.79</v>
      </c>
      <c r="L11" s="8">
        <v>2.2833438811579998</v>
      </c>
      <c r="M11" s="8">
        <v>2.7</v>
      </c>
      <c r="N11" s="12"/>
      <c r="O11" s="8">
        <v>1.67</v>
      </c>
      <c r="P11" s="8">
        <v>2.41</v>
      </c>
      <c r="Q11" s="8">
        <v>2.25</v>
      </c>
      <c r="R11" s="8">
        <v>4.6046472094190003</v>
      </c>
      <c r="S11" s="8">
        <v>2.5</v>
      </c>
    </row>
    <row r="12" spans="1:19" x14ac:dyDescent="0.25">
      <c r="A12" s="2" t="s">
        <v>16</v>
      </c>
      <c r="B12" s="22">
        <v>0.01</v>
      </c>
      <c r="C12" s="8">
        <v>0.45299972591999998</v>
      </c>
      <c r="D12" s="8">
        <v>0.53505580823599996</v>
      </c>
      <c r="E12" s="8">
        <v>0.224337174163</v>
      </c>
      <c r="F12" s="8">
        <v>0.28000000000000003</v>
      </c>
      <c r="G12" s="8"/>
      <c r="H12" s="8"/>
      <c r="I12" s="8">
        <v>1.35</v>
      </c>
      <c r="J12" s="8">
        <v>2.02</v>
      </c>
      <c r="K12" s="8">
        <v>2.34</v>
      </c>
      <c r="L12" s="8">
        <v>2.5128034444599998</v>
      </c>
      <c r="M12" s="8">
        <v>2.99</v>
      </c>
      <c r="N12" s="8"/>
      <c r="O12" s="8">
        <v>1.19</v>
      </c>
      <c r="P12" s="8">
        <v>2.86</v>
      </c>
      <c r="Q12" s="8">
        <v>2.33</v>
      </c>
      <c r="R12" s="8">
        <v>4.2813508941459997</v>
      </c>
      <c r="S12" s="8">
        <v>2.56</v>
      </c>
    </row>
    <row r="13" spans="1:19" x14ac:dyDescent="0.25">
      <c r="A13" s="2" t="s">
        <v>17</v>
      </c>
      <c r="B13" s="22">
        <v>-7.0000000000000007E-2</v>
      </c>
      <c r="C13" s="8">
        <v>2.1985880977000001E-2</v>
      </c>
      <c r="D13" s="8">
        <v>0.333194374259</v>
      </c>
      <c r="E13" s="8">
        <v>0.15351693269399999</v>
      </c>
      <c r="F13" s="8">
        <v>-0.23</v>
      </c>
      <c r="G13" s="79"/>
      <c r="H13" s="8"/>
      <c r="I13" s="8">
        <v>1.28</v>
      </c>
      <c r="J13" s="8">
        <v>2.04</v>
      </c>
      <c r="K13" s="8">
        <v>2.68</v>
      </c>
      <c r="L13" s="8">
        <v>2.670177955927</v>
      </c>
      <c r="M13" s="8">
        <v>2.75</v>
      </c>
      <c r="N13" s="8"/>
      <c r="O13" s="8">
        <v>0.94</v>
      </c>
      <c r="P13" s="8">
        <v>2.95</v>
      </c>
      <c r="Q13" s="8">
        <v>2.65</v>
      </c>
      <c r="R13" s="8">
        <v>4.0946030640929996</v>
      </c>
      <c r="S13" s="8">
        <v>2.17</v>
      </c>
    </row>
    <row r="14" spans="1:19" x14ac:dyDescent="0.25">
      <c r="A14" s="2" t="s">
        <v>18</v>
      </c>
      <c r="B14" s="22">
        <v>-0.09</v>
      </c>
      <c r="C14" s="8">
        <v>4.3632074529000003E-2</v>
      </c>
      <c r="D14" s="8">
        <v>9.7152584543999998E-2</v>
      </c>
      <c r="E14" s="8">
        <v>0.166556967976</v>
      </c>
      <c r="F14" s="8">
        <v>-0.15</v>
      </c>
      <c r="G14" s="78"/>
      <c r="H14" s="78"/>
      <c r="I14" s="8">
        <v>1.19</v>
      </c>
      <c r="J14" s="8">
        <v>2.09</v>
      </c>
      <c r="K14" s="8">
        <v>2.78</v>
      </c>
      <c r="L14" s="8">
        <v>2.841182291345</v>
      </c>
      <c r="M14" s="8">
        <v>2.6</v>
      </c>
      <c r="N14" s="8"/>
      <c r="O14" s="8">
        <v>0.83</v>
      </c>
      <c r="P14" s="8">
        <v>3.09</v>
      </c>
      <c r="Q14" s="8">
        <v>2.7</v>
      </c>
      <c r="R14" s="8">
        <v>4.1667791605930002</v>
      </c>
      <c r="S14" s="8">
        <v>1.85</v>
      </c>
    </row>
    <row r="15" spans="1:19" x14ac:dyDescent="0.25">
      <c r="A15" s="2" t="s">
        <v>19</v>
      </c>
      <c r="B15" s="22">
        <v>-0.05</v>
      </c>
      <c r="C15" s="8">
        <v>-3.0216292725E-2</v>
      </c>
      <c r="D15" s="8">
        <v>0.176887690263</v>
      </c>
      <c r="E15" s="8">
        <v>0.14007225557200001</v>
      </c>
      <c r="F15" s="8">
        <v>-0.15</v>
      </c>
      <c r="G15" s="8"/>
      <c r="H15" s="8"/>
      <c r="I15" s="8">
        <v>1.1299999999999999</v>
      </c>
      <c r="J15" s="8">
        <v>2.06</v>
      </c>
      <c r="K15" s="8">
        <v>2.96</v>
      </c>
      <c r="L15" s="8">
        <v>2.9852342550370001</v>
      </c>
      <c r="M15" s="8">
        <v>2.4500000000000002</v>
      </c>
      <c r="N15" s="8"/>
      <c r="O15" s="8">
        <v>0.89</v>
      </c>
      <c r="P15" s="8">
        <v>3.12</v>
      </c>
      <c r="Q15" s="8">
        <v>2.92</v>
      </c>
      <c r="R15" s="8">
        <v>4.1284974237209999</v>
      </c>
      <c r="S15" s="8">
        <v>1.56</v>
      </c>
    </row>
    <row r="16" spans="1:19" x14ac:dyDescent="0.25">
      <c r="A16" s="2" t="s">
        <v>20</v>
      </c>
      <c r="B16" s="22">
        <v>0.01</v>
      </c>
      <c r="C16" s="8">
        <v>1.8134855932999999E-2</v>
      </c>
      <c r="D16" s="8">
        <v>1.8937579755E-2</v>
      </c>
      <c r="E16" s="8">
        <v>0.11725616203600001</v>
      </c>
      <c r="F16" s="8">
        <v>0.03</v>
      </c>
      <c r="G16" s="78"/>
      <c r="H16" s="78"/>
      <c r="I16" s="78">
        <v>1.1499999999999999</v>
      </c>
      <c r="J16" s="78">
        <v>2.08</v>
      </c>
      <c r="K16" s="78">
        <v>2.98</v>
      </c>
      <c r="L16" s="78">
        <v>3.1059907881890001</v>
      </c>
      <c r="M16" s="8">
        <v>2.48</v>
      </c>
      <c r="N16" s="78"/>
      <c r="O16" s="78">
        <v>0.81</v>
      </c>
      <c r="P16" s="78">
        <v>3.12</v>
      </c>
      <c r="Q16" s="78">
        <v>2.92</v>
      </c>
      <c r="R16" s="78">
        <v>4.2308557019580002</v>
      </c>
      <c r="S16" s="8">
        <v>1.47</v>
      </c>
    </row>
    <row r="17" spans="1:19" x14ac:dyDescent="0.25">
      <c r="A17" s="2" t="s">
        <v>21</v>
      </c>
      <c r="B17" s="22">
        <v>0</v>
      </c>
      <c r="C17" s="8">
        <v>-5.2665620188000001E-2</v>
      </c>
      <c r="D17" s="8">
        <v>0.22216031309699999</v>
      </c>
      <c r="E17" s="8">
        <v>2.5863416165E-2</v>
      </c>
      <c r="F17" s="8">
        <v>0.11</v>
      </c>
      <c r="G17" s="78"/>
      <c r="H17" s="78"/>
      <c r="I17" s="78">
        <v>1.1399999999999999</v>
      </c>
      <c r="J17" s="78">
        <v>2.02</v>
      </c>
      <c r="K17" s="78">
        <v>3.21</v>
      </c>
      <c r="L17" s="78">
        <v>3.1326575196770001</v>
      </c>
      <c r="M17" s="8">
        <v>2.5909072996029998</v>
      </c>
      <c r="N17" s="78"/>
      <c r="O17" s="78">
        <v>0.86</v>
      </c>
      <c r="P17" s="78">
        <v>3.07</v>
      </c>
      <c r="Q17" s="78">
        <v>3.2</v>
      </c>
      <c r="R17" s="78">
        <v>4.0267073032910004</v>
      </c>
      <c r="S17" s="8">
        <v>1.5537734400280001</v>
      </c>
    </row>
    <row r="18" spans="1:19" x14ac:dyDescent="0.25">
      <c r="A18" s="2" t="s">
        <v>22</v>
      </c>
      <c r="B18" s="22">
        <v>0.54</v>
      </c>
      <c r="C18" s="8">
        <v>-6.0968328746E-2</v>
      </c>
      <c r="D18" s="8">
        <v>0.52532775230499995</v>
      </c>
      <c r="E18" s="8">
        <v>-0.426679347017</v>
      </c>
      <c r="F18" s="12">
        <v>0.55000000000000004</v>
      </c>
      <c r="G18" s="8"/>
      <c r="H18" s="8"/>
      <c r="I18" s="8">
        <v>1.69</v>
      </c>
      <c r="J18" s="8">
        <v>1.96</v>
      </c>
      <c r="K18" s="8">
        <v>3.75</v>
      </c>
      <c r="L18" s="8">
        <v>2.6926117700110002</v>
      </c>
      <c r="M18" s="12">
        <v>3.16</v>
      </c>
      <c r="N18" s="8"/>
      <c r="O18" s="8">
        <v>1.54</v>
      </c>
      <c r="P18" s="8">
        <v>2.4500000000000002</v>
      </c>
      <c r="Q18" s="8">
        <v>3.81</v>
      </c>
      <c r="R18" s="8">
        <v>3.041541016484</v>
      </c>
      <c r="S18" s="12">
        <v>2.5499999999999998</v>
      </c>
    </row>
    <row r="19" spans="1:19" x14ac:dyDescent="0.25">
      <c r="A19" s="2" t="s">
        <v>23</v>
      </c>
      <c r="B19" s="22">
        <v>0.22</v>
      </c>
      <c r="C19" s="8">
        <v>-0.12304556567200001</v>
      </c>
      <c r="D19" s="8">
        <v>0.118662319677</v>
      </c>
      <c r="E19" s="8">
        <v>-0.123183710874</v>
      </c>
      <c r="F19" s="42" t="s">
        <v>132</v>
      </c>
      <c r="G19" s="8"/>
      <c r="H19" s="8"/>
      <c r="I19" s="8">
        <v>1.92</v>
      </c>
      <c r="J19" s="8">
        <v>1.83</v>
      </c>
      <c r="K19" s="8">
        <v>3.88</v>
      </c>
      <c r="L19" s="8">
        <v>2.5661112000389998</v>
      </c>
      <c r="N19" s="8"/>
      <c r="O19" s="8">
        <v>1.9</v>
      </c>
      <c r="P19" s="8">
        <v>2.1</v>
      </c>
      <c r="Q19" s="8">
        <v>4.0599999999999996</v>
      </c>
      <c r="R19" s="8">
        <v>2.7926344979660001</v>
      </c>
      <c r="S19" s="8"/>
    </row>
    <row r="20" spans="1:19" x14ac:dyDescent="0.25">
      <c r="A20" s="2" t="s">
        <v>24</v>
      </c>
      <c r="B20" s="22">
        <v>0.2</v>
      </c>
      <c r="C20" s="8">
        <v>6.5796113796000005E-2</v>
      </c>
      <c r="D20" s="8">
        <v>0.149574936972</v>
      </c>
      <c r="E20" s="8">
        <v>-0.20642210377299999</v>
      </c>
      <c r="F20" s="42" t="s">
        <v>132</v>
      </c>
      <c r="G20" s="8"/>
      <c r="H20" s="8"/>
      <c r="I20" s="8">
        <v>2.13</v>
      </c>
      <c r="J20" s="8">
        <v>1.9</v>
      </c>
      <c r="K20" s="8">
        <v>4.03</v>
      </c>
      <c r="L20" s="8">
        <v>2.354392075542</v>
      </c>
      <c r="N20" s="8"/>
      <c r="O20" s="8">
        <v>2.14</v>
      </c>
      <c r="P20" s="8">
        <v>1.96</v>
      </c>
      <c r="Q20" s="8">
        <v>4.1399999999999997</v>
      </c>
      <c r="R20" s="8">
        <v>2.4272422962040001</v>
      </c>
      <c r="S20" s="8"/>
    </row>
    <row r="21" spans="1:19" ht="15.75" thickBot="1" x14ac:dyDescent="0.3">
      <c r="A21" s="4" t="s">
        <v>25</v>
      </c>
      <c r="B21" s="18">
        <v>0.06</v>
      </c>
      <c r="C21" s="18">
        <v>0.108575686762</v>
      </c>
      <c r="D21" s="18">
        <v>7.1174494015999998E-2</v>
      </c>
      <c r="E21" s="18">
        <v>-0.25826463021000001</v>
      </c>
      <c r="F21" s="43" t="s">
        <v>132</v>
      </c>
      <c r="G21" s="18"/>
      <c r="H21" s="18"/>
      <c r="I21" s="18">
        <v>2.1800000000000002</v>
      </c>
      <c r="J21" s="18">
        <v>2.0099999999999998</v>
      </c>
      <c r="K21" s="18">
        <v>4.0999999999999996</v>
      </c>
      <c r="L21" s="18">
        <v>2.0900468833439998</v>
      </c>
      <c r="M21" s="16"/>
      <c r="N21" s="18"/>
      <c r="O21" s="18">
        <v>2.1800000000000002</v>
      </c>
      <c r="P21" s="18">
        <v>2.0099999999999998</v>
      </c>
      <c r="Q21" s="18">
        <v>4.0999999999999996</v>
      </c>
      <c r="R21" s="18">
        <v>2.0900468833439998</v>
      </c>
      <c r="S21" s="19"/>
    </row>
    <row r="22" spans="1:19" x14ac:dyDescent="0.25">
      <c r="A22" s="20" t="s">
        <v>26</v>
      </c>
      <c r="B22" s="10"/>
      <c r="C22" s="12"/>
      <c r="D22" s="12"/>
      <c r="E22" s="12"/>
      <c r="F22" s="12"/>
      <c r="G22" s="10"/>
      <c r="H22" s="10"/>
      <c r="I22" s="10"/>
      <c r="J22" s="12"/>
      <c r="K22" s="12"/>
      <c r="L22" s="12"/>
      <c r="M22" s="12"/>
      <c r="N22" s="10"/>
      <c r="O22" s="10"/>
    </row>
    <row r="23" spans="1:19" x14ac:dyDescent="0.25">
      <c r="A23" s="2" t="s">
        <v>254</v>
      </c>
      <c r="B23" s="2"/>
    </row>
  </sheetData>
  <mergeCells count="4">
    <mergeCell ref="A8:A9"/>
    <mergeCell ref="B8:F8"/>
    <mergeCell ref="I8:M8"/>
    <mergeCell ref="O8:S8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A1</vt:lpstr>
      <vt:lpstr>A2</vt:lpstr>
      <vt:lpstr>A3</vt:lpstr>
      <vt:lpstr>A4</vt:lpstr>
      <vt:lpstr>A5</vt:lpstr>
      <vt:lpstr>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pmgarciar</dc:creator>
  <cp:lastModifiedBy>Maria Ximena Caicedo Moreno</cp:lastModifiedBy>
  <dcterms:created xsi:type="dcterms:W3CDTF">2016-02-10T17:13:57Z</dcterms:created>
  <dcterms:modified xsi:type="dcterms:W3CDTF">2017-10-09T19:44:40Z</dcterms:modified>
</cp:coreProperties>
</file>