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395" windowHeight="9465" activeTab="0"/>
  </bookViews>
  <sheets>
    <sheet name="Anexo1" sheetId="1" r:id="rId1"/>
    <sheet name="Anexo2" sheetId="2" r:id="rId2"/>
    <sheet name="Anexo3" sheetId="3" r:id="rId3"/>
    <sheet name="Anexo4" sheetId="4" r:id="rId4"/>
    <sheet name="Anexo 5" sheetId="5" r:id="rId5"/>
    <sheet name="Anexo6" sheetId="6" r:id="rId6"/>
  </sheets>
  <externalReferences>
    <externalReference r:id="rId9"/>
    <externalReference r:id="rId10"/>
    <externalReference r:id="rId11"/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<sst xmlns="http://schemas.openxmlformats.org/spreadsheetml/2006/main" count="361" uniqueCount="247">
  <si>
    <t>A1. ICCP. Variación mensual, año corrido y doce meses</t>
  </si>
  <si>
    <t>Años</t>
  </si>
  <si>
    <t>Variación porcentual</t>
  </si>
  <si>
    <t>Año</t>
  </si>
  <si>
    <t xml:space="preserve">Doce </t>
  </si>
  <si>
    <t>Mensual</t>
  </si>
  <si>
    <t>corrido</t>
  </si>
  <si>
    <t>Meses</t>
  </si>
  <si>
    <t>Fuente DANE</t>
  </si>
  <si>
    <t>Noviembre</t>
  </si>
  <si>
    <t>Fuente: DANE</t>
  </si>
  <si>
    <t>A2. ICCP. Variación,contribución y participación mensual, año corrido y doce meses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</si>
  <si>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</si>
  <si>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</si>
  <si>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</si>
  <si>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</si>
  <si>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</si>
  <si>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</si>
  <si>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</si>
  <si>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</si>
  <si>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</si>
  <si>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Doce</t>
  </si>
  <si>
    <t>meses</t>
  </si>
  <si>
    <t>A3. ICCP. Variación, contribución y participación mensual, año corrido y doce meses</t>
  </si>
  <si>
    <t>según grupo de obra</t>
  </si>
  <si>
    <t>Grupos de obra</t>
  </si>
  <si>
    <t>A4. ICCP. Variación y contribución mensual, año corrido y doce meses</t>
  </si>
  <si>
    <t>según grupo y subgrupos de costos</t>
  </si>
  <si>
    <t>Código</t>
  </si>
  <si>
    <t>Grupo y subgrupos
de costos</t>
  </si>
  <si>
    <t>Contribución</t>
  </si>
  <si>
    <t>(puntos porcentuales)</t>
  </si>
  <si>
    <t>A5. ICCP. Variación mensual, año corrido y doce meses por grupos e insumos</t>
  </si>
  <si>
    <t>Canasta general</t>
  </si>
  <si>
    <t>Grupos e insumos</t>
  </si>
  <si>
    <t>Variaión porcentual</t>
  </si>
  <si>
    <t>Equipo</t>
  </si>
  <si>
    <t>5.99</t>
  </si>
  <si>
    <t>Rejilla</t>
  </si>
  <si>
    <t>Bomba de concreto</t>
  </si>
  <si>
    <t>Anclaje</t>
  </si>
  <si>
    <t>Poste de kilometraje</t>
  </si>
  <si>
    <t>Equipo de soldadura</t>
  </si>
  <si>
    <t>Telesferico</t>
  </si>
  <si>
    <t>Malla triple torsion</t>
  </si>
  <si>
    <t>Arena</t>
  </si>
  <si>
    <t>Tuberia metalica</t>
  </si>
  <si>
    <t>Material de filtro</t>
  </si>
  <si>
    <t>Alambre de puas</t>
  </si>
  <si>
    <t>Triturado</t>
  </si>
  <si>
    <t>Dosificadora</t>
  </si>
  <si>
    <t>ACPM</t>
  </si>
  <si>
    <t>Parafina</t>
  </si>
  <si>
    <t>Solado granular</t>
  </si>
  <si>
    <t>Almohadilla de neopreno</t>
  </si>
  <si>
    <t>Delineadores de ruta</t>
  </si>
  <si>
    <t>Tornillo grado 5</t>
  </si>
  <si>
    <t>Subbase granular</t>
  </si>
  <si>
    <t>Anillo de caucho</t>
  </si>
  <si>
    <t>Piedra</t>
  </si>
  <si>
    <t>Arborizacion</t>
  </si>
  <si>
    <t>Tablero</t>
  </si>
  <si>
    <t>Tierra</t>
  </si>
  <si>
    <t>Volqueta</t>
  </si>
  <si>
    <t>Union sanitaria</t>
  </si>
  <si>
    <t>Motoniveladora</t>
  </si>
  <si>
    <t>Codo sanitaria pvc</t>
  </si>
  <si>
    <t>Madera</t>
  </si>
  <si>
    <t>Soldadura</t>
  </si>
  <si>
    <t>Concreto asfaltico</t>
  </si>
  <si>
    <t>Polietileno</t>
  </si>
  <si>
    <t>Andamio</t>
  </si>
  <si>
    <t>Perno de acero</t>
  </si>
  <si>
    <t>Base granular</t>
  </si>
  <si>
    <t>Materiales</t>
  </si>
  <si>
    <t>Cargador</t>
  </si>
  <si>
    <t>Herramienta</t>
  </si>
  <si>
    <t>Fresadora de pavimentos</t>
  </si>
  <si>
    <t>Taches reflectivos</t>
  </si>
  <si>
    <t>Crudo de castilla</t>
  </si>
  <si>
    <t>Grapa</t>
  </si>
  <si>
    <t>Formaleta metalica</t>
  </si>
  <si>
    <t>Carro de avance</t>
  </si>
  <si>
    <t>Baranda metalica</t>
  </si>
  <si>
    <t>Vehiculo delineador</t>
  </si>
  <si>
    <t>Grua</t>
  </si>
  <si>
    <t>Camion mezclador</t>
  </si>
  <si>
    <t>Grava</t>
  </si>
  <si>
    <t>Planta de concreto</t>
  </si>
  <si>
    <t>Bulldozer</t>
  </si>
  <si>
    <t>Motosierra</t>
  </si>
  <si>
    <t>Retroexcavadora</t>
  </si>
  <si>
    <t>Equipo de tensionamiento</t>
  </si>
  <si>
    <t>Material de afirmado</t>
  </si>
  <si>
    <t>Esferas reflectivas</t>
  </si>
  <si>
    <t>Planta de trituracion</t>
  </si>
  <si>
    <t>Cesped</t>
  </si>
  <si>
    <t>Vibrador de concreto</t>
  </si>
  <si>
    <t>Planta de asfalto</t>
  </si>
  <si>
    <t>Señales metalicas</t>
  </si>
  <si>
    <t>Clasificadora</t>
  </si>
  <si>
    <t>Compresor</t>
  </si>
  <si>
    <t>Pie de amigos metalicos</t>
  </si>
  <si>
    <t>Resina epoxica</t>
  </si>
  <si>
    <t>Mezcladora</t>
  </si>
  <si>
    <t>Malla metalica</t>
  </si>
  <si>
    <t>Compactador</t>
  </si>
  <si>
    <t>Carrotanque</t>
  </si>
  <si>
    <t>Puntillas</t>
  </si>
  <si>
    <t>Cinta de pvc</t>
  </si>
  <si>
    <t>Alambre de amarre</t>
  </si>
  <si>
    <t>Mecha</t>
  </si>
  <si>
    <t>Platina</t>
  </si>
  <si>
    <t>Fulminante</t>
  </si>
  <si>
    <t>Lamina de acero</t>
  </si>
  <si>
    <t>Poste de madera</t>
  </si>
  <si>
    <t>Ángulo</t>
  </si>
  <si>
    <t>Terminadora de asfalto</t>
  </si>
  <si>
    <t>Agua</t>
  </si>
  <si>
    <t>Motobomba</t>
  </si>
  <si>
    <t>Acero de refuerzo</t>
  </si>
  <si>
    <t>Dinamita</t>
  </si>
  <si>
    <t>Transporte</t>
  </si>
  <si>
    <t>Emulsion asfaltica</t>
  </si>
  <si>
    <t>Cemento</t>
  </si>
  <si>
    <t>Mano de obra</t>
  </si>
  <si>
    <t>Equipo de pilotaje</t>
  </si>
  <si>
    <t>Oficial</t>
  </si>
  <si>
    <t>Tuberia pvc</t>
  </si>
  <si>
    <t>Inspector</t>
  </si>
  <si>
    <t>Poste de concreto</t>
  </si>
  <si>
    <t>Obrero</t>
  </si>
  <si>
    <t>Pintura de trafico</t>
  </si>
  <si>
    <t>Topografo</t>
  </si>
  <si>
    <t>Junta de dilatacion</t>
  </si>
  <si>
    <t>Maestro</t>
  </si>
  <si>
    <t>Oxigeno</t>
  </si>
  <si>
    <t>Cadenero</t>
  </si>
  <si>
    <t>Formaleta de madera</t>
  </si>
  <si>
    <t>Costos indirectos</t>
  </si>
  <si>
    <t>Impermeabilizante</t>
  </si>
  <si>
    <t>Auxiliar contable</t>
  </si>
  <si>
    <t>Geotextil</t>
  </si>
  <si>
    <t>Almacenista</t>
  </si>
  <si>
    <t>Limpiador pvc</t>
  </si>
  <si>
    <t>Mecanico</t>
  </si>
  <si>
    <t>Aditivos</t>
  </si>
  <si>
    <t>Celador</t>
  </si>
  <si>
    <t>Asfalto</t>
  </si>
  <si>
    <t>Ingeniero residente</t>
  </si>
  <si>
    <t>Concreto</t>
  </si>
  <si>
    <t>Laboratorista</t>
  </si>
  <si>
    <t>Mortero de planta</t>
  </si>
  <si>
    <t>Secretaria</t>
  </si>
  <si>
    <t>Anticorrosivo</t>
  </si>
  <si>
    <t>Ingeniero director</t>
  </si>
  <si>
    <t>Tuberia de concreto</t>
  </si>
  <si>
    <t>Contador</t>
  </si>
  <si>
    <t>Escoba para calle</t>
  </si>
  <si>
    <t>A6.  ICCP.  Variación mensual, año corrido y doce meses</t>
  </si>
  <si>
    <t>Año corrido</t>
  </si>
  <si>
    <t>Doce meses</t>
  </si>
  <si>
    <t xml:space="preserve"> </t>
  </si>
  <si>
    <t>1996 -2007 (Noviembre)</t>
  </si>
  <si>
    <t>1996</t>
  </si>
  <si>
    <t>2002</t>
  </si>
  <si>
    <t>1997</t>
  </si>
  <si>
    <t>2003</t>
  </si>
  <si>
    <t>1998</t>
  </si>
  <si>
    <t>2004</t>
  </si>
  <si>
    <t>1999</t>
  </si>
  <si>
    <t>2005</t>
  </si>
  <si>
    <t>2000</t>
  </si>
  <si>
    <t>2006</t>
  </si>
  <si>
    <t>2001</t>
  </si>
  <si>
    <t>2007</t>
  </si>
  <si>
    <t>Total</t>
  </si>
  <si>
    <t>Obras de explanacion</t>
  </si>
  <si>
    <t>Subbases y bases</t>
  </si>
  <si>
    <t>Transporte de materiales</t>
  </si>
  <si>
    <t>Aceros y elementos metalicos</t>
  </si>
  <si>
    <t>Acero estructural y cables de acero</t>
  </si>
  <si>
    <t>Concretos, morteros y obras varias</t>
  </si>
  <si>
    <t>Concreto para estructura de puentes</t>
  </si>
  <si>
    <t>Pavimentaciones con asfalto, pinturas, geotextiles</t>
  </si>
  <si>
    <t>Noviembre 2007</t>
  </si>
  <si>
    <t>1</t>
  </si>
  <si>
    <t>101</t>
  </si>
  <si>
    <t>Equipo de movimiento de tierras</t>
  </si>
  <si>
    <t>102</t>
  </si>
  <si>
    <t>Equipo de compactacion y nivelacion</t>
  </si>
  <si>
    <t>103</t>
  </si>
  <si>
    <t>Equipo de pavimentos</t>
  </si>
  <si>
    <t>104</t>
  </si>
  <si>
    <t>Equipo de obras de arte</t>
  </si>
  <si>
    <t>105</t>
  </si>
  <si>
    <t>Equipo de obras varias</t>
  </si>
  <si>
    <t>2</t>
  </si>
  <si>
    <t>201</t>
  </si>
  <si>
    <t>202</t>
  </si>
  <si>
    <t>Explosivos</t>
  </si>
  <si>
    <t>203</t>
  </si>
  <si>
    <t>Agregados minerales</t>
  </si>
  <si>
    <t>204</t>
  </si>
  <si>
    <t>Concretos</t>
  </si>
  <si>
    <t>205</t>
  </si>
  <si>
    <t>Aceros</t>
  </si>
  <si>
    <t>206</t>
  </si>
  <si>
    <t>Maderas</t>
  </si>
  <si>
    <t>207</t>
  </si>
  <si>
    <t>Tuberias</t>
  </si>
  <si>
    <t>208</t>
  </si>
  <si>
    <t>Pavimentos</t>
  </si>
  <si>
    <t>209</t>
  </si>
  <si>
    <t>Otros</t>
  </si>
  <si>
    <t>3</t>
  </si>
  <si>
    <t>301</t>
  </si>
  <si>
    <t>4</t>
  </si>
  <si>
    <t>401</t>
  </si>
  <si>
    <t>402</t>
  </si>
  <si>
    <t>403</t>
  </si>
  <si>
    <t>404</t>
  </si>
  <si>
    <t>405</t>
  </si>
  <si>
    <t>406</t>
  </si>
  <si>
    <t>5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</si>
  <si>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</si>
  <si>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</si>
  <si>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</si>
  <si>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</si>
  <si>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</si>
  <si>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</si>
  <si>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</si>
  <si>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</si>
  <si>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</si>
  <si>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9</t>
  </si>
  <si>
    <t>2004 -2007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</si>
  <si>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</si>
  <si>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</si>
  <si>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</si>
  <si>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</si>
  <si>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</si>
  <si>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</si>
  <si>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</si>
  <si>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</si>
  <si>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</si>
  <si>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</si>
  <si>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Diciembre</t>
  </si>
</sst>
</file>

<file path=xl/styles.xml><?xml version="1.0" encoding="utf-8"?>
<styleSheet xmlns="http://schemas.openxmlformats.org/spreadsheetml/2006/main">
  <numFmts count="34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0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0.000"/>
    <numFmt numFmtId="185" formatCode="0.0000"/>
    <numFmt numFmtId="186" formatCode="0.0"/>
    <numFmt numFmtId="187" formatCode="0.0000000"/>
    <numFmt numFmtId="188" formatCode="0.00000"/>
    <numFmt numFmtId="189" formatCode="0.000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.75"/>
      <name val="Arial"/>
      <family val="2"/>
    </font>
    <font>
      <sz val="1.5"/>
      <name val="Arial"/>
      <family val="0"/>
    </font>
    <font>
      <sz val="1.75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" fontId="4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ICCP. Variación mensual
Octubre 2003 - 2007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Anexo1!$F$9:$F$13</c:f>
              <c:strCache>
                <c:ptCount val="5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</c:strCache>
            </c:strRef>
          </c:cat>
          <c:val>
            <c:numRef>
              <c:f>Anexo1!$G$9:$G$13</c:f>
              <c:numCache>
                <c:ptCount val="5"/>
                <c:pt idx="0">
                  <c:v>0.692153091563</c:v>
                </c:pt>
                <c:pt idx="1">
                  <c:v>-0.728412845357</c:v>
                </c:pt>
                <c:pt idx="2">
                  <c:v>0.019062569982</c:v>
                </c:pt>
                <c:pt idx="3">
                  <c:v>-0.217820300866</c:v>
                </c:pt>
                <c:pt idx="4">
                  <c:v>0.148772748985</c:v>
                </c:pt>
              </c:numCache>
            </c:numRef>
          </c:val>
        </c:ser>
        <c:gapWidth val="70"/>
        <c:axId val="46414919"/>
        <c:axId val="15081088"/>
      </c:barChart>
      <c:catAx>
        <c:axId val="4641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5081088"/>
        <c:crosses val="autoZero"/>
        <c:auto val="1"/>
        <c:lblOffset val="100"/>
        <c:noMultiLvlLbl val="0"/>
      </c:catAx>
      <c:valAx>
        <c:axId val="15081088"/>
        <c:scaling>
          <c:orientation val="minMax"/>
          <c:max val="2"/>
          <c:min val="-2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6414919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27</xdr:row>
      <xdr:rowOff>133350</xdr:rowOff>
    </xdr:from>
    <xdr:to>
      <xdr:col>9</xdr:col>
      <xdr:colOff>0</xdr:colOff>
      <xdr:row>44</xdr:row>
      <xdr:rowOff>57150</xdr:rowOff>
    </xdr:to>
    <xdr:graphicFrame>
      <xdr:nvGraphicFramePr>
        <xdr:cNvPr id="1" name="Chart 3"/>
        <xdr:cNvGraphicFramePr/>
      </xdr:nvGraphicFramePr>
      <xdr:xfrm>
        <a:off x="4314825" y="4733925"/>
        <a:ext cx="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1_pagi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2_pagin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4_pagi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3_pag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pcnuevo03\Indices\ICCP\Difusi&#243;n\resultados\Datos\anexo6_pag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1_pagin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o2_pagin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4_pagin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3_pagina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6_pagin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showGridLines="0" tabSelected="1" workbookViewId="0" topLeftCell="A1">
      <selection activeCell="M17" sqref="M17"/>
    </sheetView>
  </sheetViews>
  <sheetFormatPr defaultColWidth="11.421875" defaultRowHeight="12.75"/>
  <cols>
    <col min="1" max="1" width="6.421875" style="0" customWidth="1"/>
    <col min="2" max="3" width="10.8515625" style="0" customWidth="1"/>
    <col min="4" max="4" width="5.140625" style="0" customWidth="1"/>
    <col min="5" max="5" width="1.57421875" style="0" customWidth="1"/>
    <col min="6" max="6" width="5.00390625" style="0" bestFit="1" customWidth="1"/>
    <col min="7" max="7" width="10.140625" style="0" customWidth="1"/>
    <col min="8" max="8" width="8.57421875" style="0" bestFit="1" customWidth="1"/>
    <col min="9" max="9" width="6.14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0</v>
      </c>
      <c r="B3" s="1"/>
      <c r="C3" s="1"/>
      <c r="D3" s="1"/>
      <c r="E3" s="1"/>
      <c r="F3" s="1"/>
      <c r="G3" s="1"/>
      <c r="H3" s="1"/>
      <c r="I3" s="1"/>
    </row>
    <row r="4" spans="1:9" ht="13.5" thickBot="1">
      <c r="A4" s="3" t="s">
        <v>163</v>
      </c>
      <c r="B4" s="4"/>
      <c r="C4" s="4"/>
      <c r="D4" s="4"/>
      <c r="E4" s="4"/>
      <c r="F4" s="1"/>
      <c r="G4" s="1"/>
      <c r="H4" s="1"/>
      <c r="I4" s="1"/>
    </row>
    <row r="5" spans="1:9" ht="13.5" thickBot="1">
      <c r="A5" s="5" t="s">
        <v>1</v>
      </c>
      <c r="B5" s="6" t="s">
        <v>2</v>
      </c>
      <c r="C5" s="6"/>
      <c r="D5" s="6"/>
      <c r="E5" s="1"/>
      <c r="F5" s="5" t="s">
        <v>1</v>
      </c>
      <c r="G5" s="6" t="s">
        <v>2</v>
      </c>
      <c r="H5" s="6"/>
      <c r="I5" s="6"/>
    </row>
    <row r="6" spans="1:9" ht="12.75">
      <c r="A6" s="7"/>
      <c r="B6" s="8"/>
      <c r="C6" s="8" t="s">
        <v>3</v>
      </c>
      <c r="D6" s="8" t="s">
        <v>4</v>
      </c>
      <c r="E6" s="1"/>
      <c r="F6" s="7"/>
      <c r="G6" s="8"/>
      <c r="H6" s="8" t="s">
        <v>3</v>
      </c>
      <c r="I6" s="8" t="s">
        <v>4</v>
      </c>
    </row>
    <row r="7" spans="1:9" ht="13.5" thickBot="1">
      <c r="A7" s="9"/>
      <c r="B7" s="10" t="s">
        <v>5</v>
      </c>
      <c r="C7" s="10" t="s">
        <v>6</v>
      </c>
      <c r="D7" s="10" t="s">
        <v>7</v>
      </c>
      <c r="E7" s="1"/>
      <c r="F7" s="9"/>
      <c r="G7" s="10" t="s">
        <v>5</v>
      </c>
      <c r="H7" s="10" t="s">
        <v>6</v>
      </c>
      <c r="I7" s="10" t="s">
        <v>7</v>
      </c>
    </row>
    <row r="8" spans="1:9" ht="12.75">
      <c r="A8" s="11" t="s">
        <v>164</v>
      </c>
      <c r="B8" s="12">
        <v>0.664847432399</v>
      </c>
      <c r="C8" s="12">
        <v>13.005458393673</v>
      </c>
      <c r="D8" s="13">
        <v>13.708457098022</v>
      </c>
      <c r="E8" s="1"/>
      <c r="F8" s="11" t="s">
        <v>165</v>
      </c>
      <c r="G8" s="12">
        <v>0.670347022395</v>
      </c>
      <c r="H8" s="12">
        <v>5.346667720019</v>
      </c>
      <c r="I8" s="12">
        <v>5.613728564304</v>
      </c>
    </row>
    <row r="9" spans="1:9" ht="12.75">
      <c r="A9" s="11" t="s">
        <v>166</v>
      </c>
      <c r="B9" s="12">
        <v>0.176897222714</v>
      </c>
      <c r="C9" s="12">
        <v>13.26</v>
      </c>
      <c r="D9" s="13">
        <v>14.4155433979</v>
      </c>
      <c r="E9" s="1"/>
      <c r="F9" s="11" t="s">
        <v>167</v>
      </c>
      <c r="G9" s="12">
        <v>0.692153091563</v>
      </c>
      <c r="H9" s="12">
        <v>7.5620609839</v>
      </c>
      <c r="I9" s="12">
        <v>7.805360680176</v>
      </c>
    </row>
    <row r="10" spans="1:9" ht="12.75">
      <c r="A10" s="11" t="s">
        <v>168</v>
      </c>
      <c r="B10" s="12">
        <v>0.579891858005</v>
      </c>
      <c r="C10" s="12">
        <v>11.89085520007</v>
      </c>
      <c r="D10" s="13">
        <v>13.323326858556</v>
      </c>
      <c r="E10" s="1"/>
      <c r="F10" s="11" t="s">
        <v>169</v>
      </c>
      <c r="G10" s="12">
        <v>-0.728412845357</v>
      </c>
      <c r="H10" s="12">
        <v>6.505581358066</v>
      </c>
      <c r="I10" s="12">
        <v>6.716073960005</v>
      </c>
    </row>
    <row r="11" spans="1:9" ht="12.75">
      <c r="A11" s="11" t="s">
        <v>170</v>
      </c>
      <c r="B11" s="12">
        <v>1.68706946039</v>
      </c>
      <c r="C11" s="12">
        <v>8.416418024635</v>
      </c>
      <c r="D11" s="13">
        <v>10.409894818855</v>
      </c>
      <c r="E11" s="1"/>
      <c r="F11" s="11" t="s">
        <v>171</v>
      </c>
      <c r="G11" s="12">
        <v>0.019062569982</v>
      </c>
      <c r="H11" s="12">
        <v>2.140203171074</v>
      </c>
      <c r="I11" s="12">
        <v>1.517598513541</v>
      </c>
    </row>
    <row r="12" spans="1:9" ht="12.75">
      <c r="A12" s="11" t="s">
        <v>172</v>
      </c>
      <c r="B12" s="12">
        <v>0.190571109919</v>
      </c>
      <c r="C12" s="12">
        <v>8.245457925266</v>
      </c>
      <c r="D12" s="13">
        <v>8.19359278137</v>
      </c>
      <c r="E12" s="1"/>
      <c r="F12" s="11" t="s">
        <v>173</v>
      </c>
      <c r="G12" s="12">
        <v>-0.217820300866</v>
      </c>
      <c r="H12" s="12">
        <v>9.771314722185</v>
      </c>
      <c r="I12" s="12">
        <v>10.261868493193</v>
      </c>
    </row>
    <row r="13" spans="1:9" ht="13.5" thickBot="1">
      <c r="A13" s="10" t="s">
        <v>174</v>
      </c>
      <c r="B13" s="14">
        <v>0.005406234315</v>
      </c>
      <c r="C13" s="14">
        <v>6.698280940884</v>
      </c>
      <c r="D13" s="14">
        <v>6.809103487195</v>
      </c>
      <c r="E13" s="4"/>
      <c r="F13" s="10" t="s">
        <v>175</v>
      </c>
      <c r="G13" s="15">
        <v>0.148772748985</v>
      </c>
      <c r="H13" s="15">
        <v>3.366720288625</v>
      </c>
      <c r="I13" s="15">
        <v>3.050750868531</v>
      </c>
    </row>
    <row r="14" spans="1:9" ht="12.75">
      <c r="A14" s="1" t="s">
        <v>8</v>
      </c>
      <c r="B14" s="1"/>
      <c r="C14" s="1"/>
      <c r="D14" s="1"/>
      <c r="E14" s="1"/>
      <c r="F14" s="1"/>
      <c r="G14" s="1"/>
      <c r="H14" s="1"/>
      <c r="I14" s="1"/>
    </row>
    <row r="16" ht="13.5" customHeight="1"/>
    <row r="17" ht="24.75" customHeight="1"/>
    <row r="18" ht="15" customHeight="1"/>
    <row r="26" ht="12.75" customHeight="1"/>
    <row r="48" ht="13.5" customHeight="1"/>
    <row r="58" ht="12.75" customHeight="1"/>
  </sheetData>
  <mergeCells count="4">
    <mergeCell ref="A5:A7"/>
    <mergeCell ref="F5:F7"/>
    <mergeCell ref="G5:I5"/>
    <mergeCell ref="B5:D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"/>
  <sheetViews>
    <sheetView showGridLines="0" workbookViewId="0" topLeftCell="A1">
      <selection activeCell="A50" sqref="A50"/>
    </sheetView>
  </sheetViews>
  <sheetFormatPr defaultColWidth="11.421875" defaultRowHeight="12.75"/>
  <cols>
    <col min="1" max="1" width="15.28125" style="0" customWidth="1"/>
    <col min="2" max="2" width="0.85546875" style="0" customWidth="1"/>
    <col min="3" max="3" width="6.7109375" style="0" customWidth="1"/>
    <col min="4" max="4" width="0.85546875" style="0" customWidth="1"/>
    <col min="5" max="5" width="8.00390625" style="0" bestFit="1" customWidth="1"/>
    <col min="6" max="6" width="8.57421875" style="0" bestFit="1" customWidth="1"/>
    <col min="7" max="7" width="6.57421875" style="0" customWidth="1"/>
    <col min="8" max="8" width="0.9921875" style="0" customWidth="1"/>
    <col min="9" max="9" width="8.00390625" style="0" bestFit="1" customWidth="1"/>
    <col min="10" max="10" width="8.57421875" style="0" bestFit="1" customWidth="1"/>
    <col min="11" max="11" width="6.00390625" style="0" customWidth="1"/>
    <col min="12" max="12" width="1.1484375" style="0" customWidth="1"/>
    <col min="13" max="13" width="8.00390625" style="0" customWidth="1"/>
    <col min="14" max="14" width="8.57421875" style="0" customWidth="1"/>
    <col min="15" max="15" width="7.5742187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2" t="s">
        <v>11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2" t="s">
        <v>12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3.5" thickBot="1">
      <c r="A5" s="3" t="s">
        <v>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16"/>
    </row>
    <row r="6" spans="1:15" ht="12.75">
      <c r="A6" s="1"/>
      <c r="B6" s="1"/>
      <c r="C6" s="1"/>
      <c r="D6" s="1"/>
      <c r="E6" s="17" t="s">
        <v>13</v>
      </c>
      <c r="F6" s="17"/>
      <c r="G6" s="17"/>
      <c r="H6" s="1"/>
      <c r="I6" s="18" t="s">
        <v>14</v>
      </c>
      <c r="J6" s="18"/>
      <c r="K6" s="18"/>
      <c r="L6" s="1"/>
      <c r="M6" s="17" t="s">
        <v>15</v>
      </c>
      <c r="N6" s="17"/>
      <c r="O6" s="17"/>
    </row>
    <row r="7" spans="1:15" ht="13.5" thickBot="1">
      <c r="A7" s="1" t="s">
        <v>16</v>
      </c>
      <c r="B7" s="1"/>
      <c r="C7" s="11" t="s">
        <v>17</v>
      </c>
      <c r="D7" s="1"/>
      <c r="E7" s="19" t="s">
        <v>18</v>
      </c>
      <c r="F7" s="19"/>
      <c r="G7" s="19"/>
      <c r="H7" s="1"/>
      <c r="I7" s="19" t="s">
        <v>19</v>
      </c>
      <c r="J7" s="19"/>
      <c r="K7" s="19"/>
      <c r="L7" s="1"/>
      <c r="M7" s="19" t="s">
        <v>19</v>
      </c>
      <c r="N7" s="19"/>
      <c r="O7" s="19"/>
    </row>
    <row r="8" spans="1:15" ht="12.75">
      <c r="A8" s="1"/>
      <c r="B8" s="1"/>
      <c r="C8" s="11" t="s">
        <v>20</v>
      </c>
      <c r="D8" s="1"/>
      <c r="E8" s="11"/>
      <c r="F8" s="11" t="s">
        <v>3</v>
      </c>
      <c r="G8" s="11" t="s">
        <v>21</v>
      </c>
      <c r="H8" s="11"/>
      <c r="I8" s="11"/>
      <c r="J8" s="11" t="s">
        <v>3</v>
      </c>
      <c r="K8" s="11" t="s">
        <v>21</v>
      </c>
      <c r="L8" s="11"/>
      <c r="M8" s="11"/>
      <c r="N8" s="11" t="s">
        <v>3</v>
      </c>
      <c r="O8" s="11" t="s">
        <v>21</v>
      </c>
    </row>
    <row r="9" spans="1:15" ht="13.5" thickBot="1">
      <c r="A9" s="4"/>
      <c r="B9" s="4"/>
      <c r="C9" s="4"/>
      <c r="D9" s="4"/>
      <c r="E9" s="10" t="s">
        <v>5</v>
      </c>
      <c r="F9" s="10" t="s">
        <v>6</v>
      </c>
      <c r="G9" s="10" t="s">
        <v>22</v>
      </c>
      <c r="H9" s="10"/>
      <c r="I9" s="10" t="s">
        <v>5</v>
      </c>
      <c r="J9" s="10" t="s">
        <v>6</v>
      </c>
      <c r="K9" s="10" t="s">
        <v>22</v>
      </c>
      <c r="L9" s="10"/>
      <c r="M9" s="10" t="s">
        <v>5</v>
      </c>
      <c r="N9" s="10" t="s">
        <v>6</v>
      </c>
      <c r="O9" s="10" t="s">
        <v>22</v>
      </c>
    </row>
    <row r="10" spans="1:15" ht="12.75">
      <c r="A10" s="1" t="s">
        <v>36</v>
      </c>
      <c r="B10" s="1"/>
      <c r="C10" s="12">
        <v>14.558348268024702</v>
      </c>
      <c r="D10" s="1"/>
      <c r="E10" s="12">
        <v>0.323091950863</v>
      </c>
      <c r="F10" s="12">
        <v>5.831604344017</v>
      </c>
      <c r="G10" s="12">
        <v>5.98520365657</v>
      </c>
      <c r="H10" s="1"/>
      <c r="I10" s="12">
        <v>0.046068305547</v>
      </c>
      <c r="J10" s="12">
        <v>0.813551002716</v>
      </c>
      <c r="K10" s="12">
        <v>0.831220473032</v>
      </c>
      <c r="L10" s="1"/>
      <c r="M10" s="12">
        <v>30.965553746436</v>
      </c>
      <c r="N10" s="12">
        <v>24.164496393262</v>
      </c>
      <c r="O10" s="20">
        <v>27.246422564562</v>
      </c>
    </row>
    <row r="11" spans="1:15" ht="12.75">
      <c r="A11" s="1" t="s">
        <v>74</v>
      </c>
      <c r="B11" s="1"/>
      <c r="C11" s="12">
        <v>57.8881393233026</v>
      </c>
      <c r="D11" s="1"/>
      <c r="E11" s="12">
        <v>0.155391922711</v>
      </c>
      <c r="F11" s="12">
        <v>1.398186091946</v>
      </c>
      <c r="G11" s="12">
        <v>0.845318462995</v>
      </c>
      <c r="H11" s="1"/>
      <c r="I11" s="12">
        <v>0.090754663469</v>
      </c>
      <c r="J11" s="12">
        <v>0.832500958086</v>
      </c>
      <c r="K11" s="12">
        <v>0.504527667051</v>
      </c>
      <c r="L11" s="1"/>
      <c r="M11" s="12">
        <v>61.002209133173</v>
      </c>
      <c r="N11" s="12">
        <v>24.727357389883</v>
      </c>
      <c r="O11" s="20">
        <v>16.537819336718</v>
      </c>
    </row>
    <row r="12" spans="1:15" ht="12.75">
      <c r="A12" s="1" t="s">
        <v>122</v>
      </c>
      <c r="B12" s="1"/>
      <c r="C12" s="12">
        <v>0.3986458667489</v>
      </c>
      <c r="D12" s="1"/>
      <c r="E12" s="12">
        <v>-0.03732479132</v>
      </c>
      <c r="F12" s="12">
        <v>4.75716097124</v>
      </c>
      <c r="G12" s="12">
        <v>4.75716097124</v>
      </c>
      <c r="H12" s="1"/>
      <c r="I12" s="12">
        <v>-0.000140114262</v>
      </c>
      <c r="J12" s="12">
        <v>0.017588226796</v>
      </c>
      <c r="K12" s="12">
        <v>0.01753446344</v>
      </c>
      <c r="L12" s="1"/>
      <c r="M12" s="12">
        <v>-0.094180058482</v>
      </c>
      <c r="N12" s="12">
        <v>0.522414257443</v>
      </c>
      <c r="O12" s="20">
        <v>0.574758942819</v>
      </c>
    </row>
    <row r="13" spans="1:15" ht="12.75">
      <c r="A13" s="1" t="s">
        <v>125</v>
      </c>
      <c r="B13" s="1"/>
      <c r="C13" s="12">
        <v>10.7958368897105</v>
      </c>
      <c r="D13" s="1"/>
      <c r="E13" s="12">
        <v>8.660353E-06</v>
      </c>
      <c r="F13" s="12">
        <v>7.139111132104</v>
      </c>
      <c r="G13" s="12">
        <v>7.139111132104</v>
      </c>
      <c r="H13" s="1"/>
      <c r="I13" s="12">
        <v>9.30809E-07</v>
      </c>
      <c r="J13" s="12">
        <v>0.7391904114</v>
      </c>
      <c r="K13" s="12">
        <v>0.736930868242</v>
      </c>
      <c r="L13" s="1"/>
      <c r="M13" s="12">
        <v>0.000625658265</v>
      </c>
      <c r="N13" s="12">
        <v>21.955801136717</v>
      </c>
      <c r="O13" s="20">
        <v>24.155721001133</v>
      </c>
    </row>
    <row r="14" spans="1:15" ht="12.75">
      <c r="A14" s="1" t="s">
        <v>139</v>
      </c>
      <c r="B14" s="1"/>
      <c r="C14" s="12">
        <v>16.3590296522133</v>
      </c>
      <c r="D14" s="1"/>
      <c r="E14" s="12">
        <v>0.074557060832</v>
      </c>
      <c r="F14" s="12">
        <v>6.106767010344</v>
      </c>
      <c r="G14" s="12">
        <v>6.104030120734</v>
      </c>
      <c r="H14" s="1"/>
      <c r="I14" s="12">
        <v>0.012088963421</v>
      </c>
      <c r="J14" s="12">
        <v>0.963889689626</v>
      </c>
      <c r="K14" s="12">
        <v>0.960537396767</v>
      </c>
      <c r="L14" s="1"/>
      <c r="M14" s="12">
        <v>8.125791519937</v>
      </c>
      <c r="N14" s="12">
        <v>28.629930822666</v>
      </c>
      <c r="O14" s="20">
        <v>31.485278154801</v>
      </c>
    </row>
    <row r="15" spans="1:15" ht="13.5" thickBot="1">
      <c r="A15" s="4" t="s">
        <v>176</v>
      </c>
      <c r="B15" s="4"/>
      <c r="C15" s="15">
        <v>100</v>
      </c>
      <c r="D15" s="4"/>
      <c r="E15" s="15">
        <v>0.148772748985</v>
      </c>
      <c r="F15" s="15">
        <v>3.366720288625</v>
      </c>
      <c r="G15" s="15">
        <v>3.050750868531</v>
      </c>
      <c r="H15" s="4"/>
      <c r="I15" s="15">
        <v>0.148772748985</v>
      </c>
      <c r="J15" s="15">
        <v>3.366720288625</v>
      </c>
      <c r="K15" s="15">
        <v>3.050750868531</v>
      </c>
      <c r="L15" s="4"/>
      <c r="M15" s="15">
        <v>100</v>
      </c>
      <c r="N15" s="15">
        <v>100</v>
      </c>
      <c r="O15" s="21">
        <v>100</v>
      </c>
    </row>
    <row r="16" spans="1:14" ht="12.75">
      <c r="A16" s="1" t="s">
        <v>8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</sheetData>
  <mergeCells count="6">
    <mergeCell ref="M6:O6"/>
    <mergeCell ref="M7:O7"/>
    <mergeCell ref="E6:G6"/>
    <mergeCell ref="E7:G7"/>
    <mergeCell ref="I6:K6"/>
    <mergeCell ref="I7:K7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9"/>
  <sheetViews>
    <sheetView showGridLines="0" workbookViewId="0" topLeftCell="A3">
      <selection activeCell="A50" sqref="A50"/>
    </sheetView>
  </sheetViews>
  <sheetFormatPr defaultColWidth="11.421875" defaultRowHeight="12.75"/>
  <cols>
    <col min="1" max="1" width="39.421875" style="0" customWidth="1"/>
    <col min="2" max="2" width="6.8515625" style="0" bestFit="1" customWidth="1"/>
    <col min="3" max="3" width="8.00390625" style="0" bestFit="1" customWidth="1"/>
    <col min="4" max="4" width="8.57421875" style="0" customWidth="1"/>
    <col min="5" max="5" width="6.57421875" style="0" customWidth="1"/>
    <col min="6" max="6" width="1.1484375" style="0" customWidth="1"/>
    <col min="7" max="7" width="8.00390625" style="0" bestFit="1" customWidth="1"/>
    <col min="8" max="8" width="8.57421875" style="0" customWidth="1"/>
    <col min="9" max="9" width="8.421875" style="0" customWidth="1"/>
    <col min="10" max="10" width="1.1484375" style="0" customWidth="1"/>
    <col min="11" max="11" width="9.00390625" style="0" customWidth="1"/>
    <col min="12" max="12" width="8.57421875" style="0" customWidth="1"/>
    <col min="13" max="13" width="7.28125" style="0" customWidth="1"/>
  </cols>
  <sheetData>
    <row r="1" spans="1:12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2" t="s">
        <v>23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2" t="s">
        <v>24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3" ht="13.5" thickBot="1">
      <c r="A5" s="3" t="s">
        <v>9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16"/>
    </row>
    <row r="6" spans="1:13" ht="12.75">
      <c r="A6" s="5" t="s">
        <v>25</v>
      </c>
      <c r="B6" s="1"/>
      <c r="C6" s="18" t="s">
        <v>13</v>
      </c>
      <c r="D6" s="18"/>
      <c r="E6" s="18"/>
      <c r="F6" s="1"/>
      <c r="G6" s="18" t="s">
        <v>14</v>
      </c>
      <c r="H6" s="18"/>
      <c r="I6" s="18"/>
      <c r="J6" s="1"/>
      <c r="K6" s="18" t="s">
        <v>15</v>
      </c>
      <c r="L6" s="18"/>
      <c r="M6" s="18"/>
    </row>
    <row r="7" spans="1:13" ht="13.5" thickBot="1">
      <c r="A7" s="22"/>
      <c r="B7" s="11" t="s">
        <v>17</v>
      </c>
      <c r="C7" s="19" t="s">
        <v>18</v>
      </c>
      <c r="D7" s="19"/>
      <c r="E7" s="19"/>
      <c r="F7" s="1"/>
      <c r="G7" s="19" t="s">
        <v>19</v>
      </c>
      <c r="H7" s="19"/>
      <c r="I7" s="19"/>
      <c r="J7" s="1"/>
      <c r="K7" s="19" t="s">
        <v>19</v>
      </c>
      <c r="L7" s="19"/>
      <c r="M7" s="19"/>
    </row>
    <row r="8" spans="1:13" ht="12.75">
      <c r="A8" s="22"/>
      <c r="B8" s="11" t="s">
        <v>20</v>
      </c>
      <c r="C8" s="11"/>
      <c r="D8" s="11" t="s">
        <v>3</v>
      </c>
      <c r="E8" s="11" t="s">
        <v>4</v>
      </c>
      <c r="F8" s="11"/>
      <c r="G8" s="11"/>
      <c r="H8" s="11" t="s">
        <v>3</v>
      </c>
      <c r="I8" s="11" t="s">
        <v>4</v>
      </c>
      <c r="J8" s="11"/>
      <c r="K8" s="11"/>
      <c r="L8" s="11" t="s">
        <v>3</v>
      </c>
      <c r="M8" s="11" t="s">
        <v>4</v>
      </c>
    </row>
    <row r="9" spans="1:13" ht="13.5" thickBot="1">
      <c r="A9" s="9"/>
      <c r="B9" s="10"/>
      <c r="C9" s="10" t="s">
        <v>5</v>
      </c>
      <c r="D9" s="10" t="s">
        <v>6</v>
      </c>
      <c r="E9" s="10" t="s">
        <v>22</v>
      </c>
      <c r="F9" s="10"/>
      <c r="G9" s="10" t="s">
        <v>5</v>
      </c>
      <c r="H9" s="10" t="s">
        <v>6</v>
      </c>
      <c r="I9" s="10" t="s">
        <v>22</v>
      </c>
      <c r="J9" s="10"/>
      <c r="K9" s="10" t="s">
        <v>5</v>
      </c>
      <c r="L9" s="10" t="s">
        <v>6</v>
      </c>
      <c r="M9" s="10" t="s">
        <v>22</v>
      </c>
    </row>
    <row r="10" spans="1:13" ht="12.75">
      <c r="A10" s="1" t="s">
        <v>177</v>
      </c>
      <c r="B10" s="12">
        <v>7.2285708273972</v>
      </c>
      <c r="C10" s="12">
        <v>0.290259443094</v>
      </c>
      <c r="D10" s="12">
        <v>7.71990151466</v>
      </c>
      <c r="E10" s="12">
        <v>7.916695028284</v>
      </c>
      <c r="F10" s="11"/>
      <c r="G10" s="12">
        <v>0.021066891994</v>
      </c>
      <c r="H10" s="12">
        <v>0.538423222772</v>
      </c>
      <c r="I10" s="12">
        <v>0.549456952819</v>
      </c>
      <c r="J10" s="1"/>
      <c r="K10" s="12">
        <v>14.160450847167</v>
      </c>
      <c r="L10" s="12">
        <v>15.992514275426</v>
      </c>
      <c r="M10" s="20">
        <v>18.010548107574</v>
      </c>
    </row>
    <row r="11" spans="1:13" ht="12.75">
      <c r="A11" s="1" t="s">
        <v>178</v>
      </c>
      <c r="B11" s="12">
        <v>3.7365597033305</v>
      </c>
      <c r="C11" s="12">
        <v>0.359895968294</v>
      </c>
      <c r="D11" s="12">
        <v>9.161456713563</v>
      </c>
      <c r="E11" s="12">
        <v>9.536235205372</v>
      </c>
      <c r="F11" s="11"/>
      <c r="G11" s="12">
        <v>0.01389875796</v>
      </c>
      <c r="H11" s="12">
        <v>0.33572951994</v>
      </c>
      <c r="I11" s="12">
        <v>0.347203333259</v>
      </c>
      <c r="J11" s="1"/>
      <c r="K11" s="12">
        <v>9.342274075611</v>
      </c>
      <c r="L11" s="12">
        <v>9.972005131353</v>
      </c>
      <c r="M11" s="20">
        <v>11.380914018265</v>
      </c>
    </row>
    <row r="12" spans="1:13" ht="12.75">
      <c r="A12" s="1" t="s">
        <v>179</v>
      </c>
      <c r="B12" s="12">
        <v>0.3469773699898</v>
      </c>
      <c r="C12" s="12">
        <v>0.406201132103</v>
      </c>
      <c r="D12" s="12">
        <v>9.294060036101</v>
      </c>
      <c r="E12" s="12">
        <v>9.636760671735</v>
      </c>
      <c r="F12" s="11"/>
      <c r="G12" s="12">
        <v>0.001466029284</v>
      </c>
      <c r="H12" s="12">
        <v>0.03180578151</v>
      </c>
      <c r="I12" s="12">
        <v>0.032774981776</v>
      </c>
      <c r="J12" s="1"/>
      <c r="K12" s="12">
        <v>0.985415201374</v>
      </c>
      <c r="L12" s="12">
        <v>0.944711136754</v>
      </c>
      <c r="M12" s="20">
        <v>1.074325082198</v>
      </c>
    </row>
    <row r="13" spans="1:13" ht="12.75">
      <c r="A13" s="1" t="s">
        <v>180</v>
      </c>
      <c r="B13" s="12">
        <v>22.0613405540448</v>
      </c>
      <c r="C13" s="12">
        <v>0.135044293373</v>
      </c>
      <c r="D13" s="12">
        <v>-1.532181919818</v>
      </c>
      <c r="E13" s="12">
        <v>-2.931395859431</v>
      </c>
      <c r="F13" s="11"/>
      <c r="G13" s="12">
        <v>0.030195214806</v>
      </c>
      <c r="H13" s="12">
        <v>-0.359582961359</v>
      </c>
      <c r="I13" s="12">
        <v>-0.695743560701</v>
      </c>
      <c r="J13" s="1"/>
      <c r="K13" s="12">
        <v>20.296200085033</v>
      </c>
      <c r="L13" s="12">
        <v>-10.680511908694</v>
      </c>
      <c r="M13" s="20">
        <v>-22.805649844362</v>
      </c>
    </row>
    <row r="14" spans="1:13" ht="12.75">
      <c r="A14" s="1" t="s">
        <v>181</v>
      </c>
      <c r="B14" s="12">
        <v>11.3324200957458</v>
      </c>
      <c r="C14" s="12">
        <v>-1.636023628431</v>
      </c>
      <c r="D14" s="12">
        <v>0.936033797573</v>
      </c>
      <c r="E14" s="12">
        <v>0.855628376208</v>
      </c>
      <c r="F14" s="11"/>
      <c r="G14" s="12">
        <v>-0.176864000127</v>
      </c>
      <c r="H14" s="12">
        <v>0.10178091437</v>
      </c>
      <c r="I14" s="12">
        <v>0.092827470593</v>
      </c>
      <c r="J14" s="1"/>
      <c r="K14" s="12">
        <v>-118.881987012845</v>
      </c>
      <c r="L14" s="12">
        <v>3.023147325719</v>
      </c>
      <c r="M14" s="20">
        <v>3.04277453628</v>
      </c>
    </row>
    <row r="15" spans="1:13" ht="12.75">
      <c r="A15" s="1" t="s">
        <v>182</v>
      </c>
      <c r="B15" s="12">
        <v>19.0054962911993</v>
      </c>
      <c r="C15" s="12">
        <v>0.190474876594</v>
      </c>
      <c r="D15" s="12">
        <v>4.789301515732</v>
      </c>
      <c r="E15" s="12">
        <v>4.76437828721</v>
      </c>
      <c r="F15" s="11"/>
      <c r="G15" s="12">
        <v>0.037073766136</v>
      </c>
      <c r="H15" s="12">
        <v>0.919910930427</v>
      </c>
      <c r="I15" s="12">
        <v>0.912543478579</v>
      </c>
      <c r="J15" s="1"/>
      <c r="K15" s="12">
        <v>24.919729176839</v>
      </c>
      <c r="L15" s="12">
        <v>27.323651849994</v>
      </c>
      <c r="M15" s="20">
        <v>29.91209436313</v>
      </c>
    </row>
    <row r="16" spans="1:13" ht="12.75">
      <c r="A16" s="1" t="s">
        <v>183</v>
      </c>
      <c r="B16" s="12">
        <v>27.544277135362798</v>
      </c>
      <c r="C16" s="12">
        <v>0.250105121323</v>
      </c>
      <c r="D16" s="12">
        <v>4.425185734703</v>
      </c>
      <c r="E16" s="12">
        <v>4.44598849616</v>
      </c>
      <c r="F16" s="11"/>
      <c r="G16" s="12">
        <v>0.067634951689</v>
      </c>
      <c r="H16" s="12">
        <v>1.185754519218</v>
      </c>
      <c r="I16" s="12">
        <v>1.187450555868</v>
      </c>
      <c r="J16" s="1"/>
      <c r="K16" s="12">
        <v>45.461922395357</v>
      </c>
      <c r="L16" s="12">
        <v>35.219870305955</v>
      </c>
      <c r="M16" s="20">
        <v>38.923222742203</v>
      </c>
    </row>
    <row r="17" spans="1:13" ht="12.75">
      <c r="A17" s="1" t="s">
        <v>184</v>
      </c>
      <c r="B17" s="12">
        <v>8.7443580229299</v>
      </c>
      <c r="C17" s="12">
        <v>1.744956829908</v>
      </c>
      <c r="D17" s="12">
        <v>7.066591742327</v>
      </c>
      <c r="E17" s="12">
        <v>7.23044828676</v>
      </c>
      <c r="F17" s="11"/>
      <c r="G17" s="12">
        <v>0.154301137243</v>
      </c>
      <c r="H17" s="12">
        <v>0.612898361747</v>
      </c>
      <c r="I17" s="12">
        <v>0.624237656338</v>
      </c>
      <c r="J17" s="1"/>
      <c r="K17" s="12">
        <v>103.715995231464</v>
      </c>
      <c r="L17" s="12">
        <v>18.204611883493</v>
      </c>
      <c r="M17" s="20">
        <v>20.461770994712</v>
      </c>
    </row>
    <row r="18" spans="1:13" ht="13.5" thickBot="1">
      <c r="A18" s="4" t="s">
        <v>176</v>
      </c>
      <c r="B18" s="15">
        <v>100</v>
      </c>
      <c r="C18" s="15">
        <v>0.148772748985</v>
      </c>
      <c r="D18" s="15">
        <v>3.366720288625</v>
      </c>
      <c r="E18" s="15">
        <v>3.050750868531</v>
      </c>
      <c r="F18" s="10"/>
      <c r="G18" s="15">
        <v>0.148772748985</v>
      </c>
      <c r="H18" s="15">
        <v>3.366720288625</v>
      </c>
      <c r="I18" s="15">
        <v>3.050750868531</v>
      </c>
      <c r="J18" s="4"/>
      <c r="K18" s="15">
        <v>100</v>
      </c>
      <c r="L18" s="15">
        <v>100</v>
      </c>
      <c r="M18" s="21">
        <v>100</v>
      </c>
    </row>
    <row r="19" spans="1:12" ht="12.75">
      <c r="A19" s="1" t="s">
        <v>8</v>
      </c>
      <c r="B19" s="1"/>
      <c r="C19" s="1"/>
      <c r="D19" s="1"/>
      <c r="E19" s="1"/>
      <c r="F19" s="1"/>
      <c r="G19" s="1"/>
      <c r="H19" s="1"/>
      <c r="I19" s="1"/>
      <c r="J19" s="1"/>
      <c r="K19" s="13"/>
      <c r="L19" s="13"/>
    </row>
  </sheetData>
  <mergeCells count="7">
    <mergeCell ref="K6:M6"/>
    <mergeCell ref="K7:M7"/>
    <mergeCell ref="A6:A9"/>
    <mergeCell ref="C6:E6"/>
    <mergeCell ref="C7:E7"/>
    <mergeCell ref="G6:I6"/>
    <mergeCell ref="G7:I7"/>
  </mergeCells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showGridLines="0" workbookViewId="0" topLeftCell="A1">
      <selection activeCell="A50" sqref="A50"/>
    </sheetView>
  </sheetViews>
  <sheetFormatPr defaultColWidth="11.421875" defaultRowHeight="12.75"/>
  <cols>
    <col min="1" max="1" width="7.00390625" style="0" customWidth="1"/>
    <col min="2" max="2" width="0.85546875" style="0" customWidth="1"/>
    <col min="3" max="3" width="30.00390625" style="0" customWidth="1"/>
    <col min="4" max="4" width="1.28515625" style="0" customWidth="1"/>
    <col min="5" max="5" width="9.421875" style="0" customWidth="1"/>
    <col min="6" max="6" width="8.57421875" style="0" bestFit="1" customWidth="1"/>
    <col min="7" max="7" width="7.8515625" style="0" customWidth="1"/>
    <col min="8" max="8" width="1.1484375" style="0" customWidth="1"/>
    <col min="10" max="10" width="8.57421875" style="0" bestFit="1" customWidth="1"/>
    <col min="11" max="11" width="9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26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27</v>
      </c>
      <c r="B4" s="2"/>
      <c r="C4" s="1"/>
      <c r="D4" s="1"/>
      <c r="E4" s="1"/>
      <c r="F4" s="1"/>
      <c r="G4" s="1"/>
      <c r="H4" s="1"/>
      <c r="I4" s="1"/>
      <c r="J4" s="1"/>
    </row>
    <row r="5" spans="1:11" ht="13.5" thickBot="1">
      <c r="A5" s="3" t="s">
        <v>185</v>
      </c>
      <c r="B5" s="4"/>
      <c r="C5" s="4"/>
      <c r="D5" s="4"/>
      <c r="E5" s="4"/>
      <c r="F5" s="4"/>
      <c r="G5" s="4"/>
      <c r="H5" s="4"/>
      <c r="I5" s="4"/>
      <c r="J5" s="4"/>
      <c r="K5" s="16"/>
    </row>
    <row r="6" spans="1:11" ht="12.75">
      <c r="A6" s="5" t="s">
        <v>28</v>
      </c>
      <c r="B6" s="23"/>
      <c r="C6" s="5" t="s">
        <v>29</v>
      </c>
      <c r="D6" s="1"/>
      <c r="E6" s="1"/>
      <c r="F6" s="1"/>
      <c r="G6" s="1"/>
      <c r="H6" s="1"/>
      <c r="I6" s="24" t="s">
        <v>30</v>
      </c>
      <c r="J6" s="24"/>
      <c r="K6" s="24"/>
    </row>
    <row r="7" spans="1:11" ht="13.5" thickBot="1">
      <c r="A7" s="7"/>
      <c r="B7" s="25"/>
      <c r="C7" s="7"/>
      <c r="D7" s="1"/>
      <c r="E7" s="19" t="s">
        <v>2</v>
      </c>
      <c r="F7" s="19"/>
      <c r="G7" s="19"/>
      <c r="H7" s="1"/>
      <c r="I7" s="19" t="s">
        <v>31</v>
      </c>
      <c r="J7" s="19"/>
      <c r="K7" s="19"/>
    </row>
    <row r="8" spans="1:11" ht="12.75" customHeight="1">
      <c r="A8" s="7"/>
      <c r="B8" s="25"/>
      <c r="C8" s="7"/>
      <c r="D8" s="8"/>
      <c r="E8" s="5" t="s">
        <v>5</v>
      </c>
      <c r="F8" s="11" t="s">
        <v>3</v>
      </c>
      <c r="G8" s="11" t="s">
        <v>4</v>
      </c>
      <c r="H8" s="8"/>
      <c r="I8" s="7" t="s">
        <v>5</v>
      </c>
      <c r="J8" s="11" t="s">
        <v>3</v>
      </c>
      <c r="K8" s="11" t="s">
        <v>4</v>
      </c>
    </row>
    <row r="9" spans="1:11" ht="13.5" thickBot="1">
      <c r="A9" s="9"/>
      <c r="B9" s="26"/>
      <c r="C9" s="9"/>
      <c r="D9" s="10"/>
      <c r="E9" s="9"/>
      <c r="F9" s="10" t="s">
        <v>6</v>
      </c>
      <c r="G9" s="10" t="s">
        <v>22</v>
      </c>
      <c r="H9" s="10"/>
      <c r="I9" s="9"/>
      <c r="J9" s="10" t="s">
        <v>6</v>
      </c>
      <c r="K9" s="10" t="s">
        <v>22</v>
      </c>
    </row>
    <row r="10" spans="1:11" ht="12.75">
      <c r="A10" s="2" t="s">
        <v>186</v>
      </c>
      <c r="B10" s="2"/>
      <c r="C10" s="2" t="s">
        <v>36</v>
      </c>
      <c r="D10" s="1"/>
      <c r="E10" s="27">
        <v>0.323091950863</v>
      </c>
      <c r="F10" s="27">
        <v>5.831604344017</v>
      </c>
      <c r="G10" s="27">
        <v>5.98520365657</v>
      </c>
      <c r="H10" s="2"/>
      <c r="I10" s="27">
        <v>0.046068305547</v>
      </c>
      <c r="J10" s="27">
        <v>0.813551002716</v>
      </c>
      <c r="K10" s="28">
        <v>0.831220473032</v>
      </c>
    </row>
    <row r="11" spans="1:11" ht="12.75">
      <c r="A11" s="1" t="s">
        <v>187</v>
      </c>
      <c r="B11" s="1"/>
      <c r="C11" s="1" t="s">
        <v>188</v>
      </c>
      <c r="D11" s="1"/>
      <c r="E11" s="12">
        <v>0.463556062149</v>
      </c>
      <c r="F11" s="12">
        <v>9.317447534692</v>
      </c>
      <c r="G11" s="12">
        <v>9.740020545367</v>
      </c>
      <c r="H11" s="1"/>
      <c r="I11" s="12">
        <v>0.016775563886</v>
      </c>
      <c r="J11" s="12">
        <v>0.319834999859</v>
      </c>
      <c r="K11" s="20">
        <v>0.332034929866</v>
      </c>
    </row>
    <row r="12" spans="1:11" ht="12.75">
      <c r="A12" s="1" t="s">
        <v>189</v>
      </c>
      <c r="B12" s="1"/>
      <c r="C12" s="1" t="s">
        <v>190</v>
      </c>
      <c r="D12" s="1"/>
      <c r="E12" s="12">
        <v>0.35565341854</v>
      </c>
      <c r="F12" s="12">
        <v>7.732186512176</v>
      </c>
      <c r="G12" s="12">
        <v>7.841782782088</v>
      </c>
      <c r="H12" s="1"/>
      <c r="I12" s="12">
        <v>0.005213364543</v>
      </c>
      <c r="J12" s="12">
        <v>0.108974504147</v>
      </c>
      <c r="K12" s="20">
        <v>0.110069305864</v>
      </c>
    </row>
    <row r="13" spans="1:11" ht="12.75">
      <c r="A13" s="1" t="s">
        <v>191</v>
      </c>
      <c r="B13" s="1"/>
      <c r="C13" s="1" t="s">
        <v>192</v>
      </c>
      <c r="D13" s="1"/>
      <c r="E13" s="12">
        <v>0.976666051099</v>
      </c>
      <c r="F13" s="12">
        <v>1.430385136149</v>
      </c>
      <c r="G13" s="12">
        <v>1.609210749266</v>
      </c>
      <c r="H13" s="1"/>
      <c r="I13" s="12">
        <v>0.002115179026</v>
      </c>
      <c r="J13" s="12">
        <v>0.003183039925</v>
      </c>
      <c r="K13" s="20">
        <v>0.003563751743</v>
      </c>
    </row>
    <row r="14" spans="1:11" ht="12.75">
      <c r="A14" s="1" t="s">
        <v>193</v>
      </c>
      <c r="B14" s="1"/>
      <c r="C14" s="1" t="s">
        <v>194</v>
      </c>
      <c r="D14" s="1"/>
      <c r="E14" s="12">
        <v>0.432982031085</v>
      </c>
      <c r="F14" s="12">
        <v>4.006232549016</v>
      </c>
      <c r="G14" s="12">
        <v>4.08289644854</v>
      </c>
      <c r="H14" s="1"/>
      <c r="I14" s="12">
        <v>0.018861268188</v>
      </c>
      <c r="J14" s="12">
        <v>0.17393591653</v>
      </c>
      <c r="K14" s="20">
        <v>0.176592355586</v>
      </c>
    </row>
    <row r="15" spans="1:11" ht="12.75">
      <c r="A15" s="1" t="s">
        <v>195</v>
      </c>
      <c r="B15" s="1"/>
      <c r="C15" s="1" t="s">
        <v>196</v>
      </c>
      <c r="D15" s="1"/>
      <c r="E15" s="12">
        <v>0.067438431616</v>
      </c>
      <c r="F15" s="12">
        <v>4.56860298659</v>
      </c>
      <c r="G15" s="12">
        <v>4.614142628463</v>
      </c>
      <c r="H15" s="1"/>
      <c r="I15" s="12">
        <v>0.003102929904</v>
      </c>
      <c r="J15" s="12">
        <v>0.207622542255</v>
      </c>
      <c r="K15" s="20">
        <v>0.208960129972</v>
      </c>
    </row>
    <row r="16" spans="1:11" ht="12.75">
      <c r="A16" s="2" t="s">
        <v>197</v>
      </c>
      <c r="B16" s="2"/>
      <c r="C16" s="2" t="s">
        <v>74</v>
      </c>
      <c r="D16" s="1"/>
      <c r="E16" s="27">
        <v>0.155391922711</v>
      </c>
      <c r="F16" s="27">
        <v>1.398186091946</v>
      </c>
      <c r="G16" s="27">
        <v>0.845318462995</v>
      </c>
      <c r="H16" s="2"/>
      <c r="I16" s="27">
        <v>0.090754663469</v>
      </c>
      <c r="J16" s="27">
        <v>0.832500958086</v>
      </c>
      <c r="K16" s="28">
        <v>0.504527667051</v>
      </c>
    </row>
    <row r="17" spans="1:11" ht="12.75">
      <c r="A17" s="1" t="s">
        <v>198</v>
      </c>
      <c r="B17" s="1"/>
      <c r="C17" s="1" t="s">
        <v>124</v>
      </c>
      <c r="D17" s="1"/>
      <c r="E17" s="12">
        <v>0.499985786359</v>
      </c>
      <c r="F17" s="12">
        <v>5.061213712466</v>
      </c>
      <c r="G17" s="12">
        <v>4.909375579379</v>
      </c>
      <c r="H17" s="1"/>
      <c r="I17" s="12">
        <v>0.020516498882</v>
      </c>
      <c r="J17" s="12">
        <v>0.205049616013</v>
      </c>
      <c r="K17" s="20">
        <v>0.198577060487</v>
      </c>
    </row>
    <row r="18" spans="1:11" ht="12.75">
      <c r="A18" s="1" t="s">
        <v>199</v>
      </c>
      <c r="B18" s="1"/>
      <c r="C18" s="1" t="s">
        <v>200</v>
      </c>
      <c r="D18" s="1"/>
      <c r="E18" s="12">
        <v>0</v>
      </c>
      <c r="F18" s="12">
        <v>5.321420692732</v>
      </c>
      <c r="G18" s="12">
        <v>5.321420692732</v>
      </c>
      <c r="H18" s="1"/>
      <c r="I18" s="12">
        <v>0</v>
      </c>
      <c r="J18" s="12">
        <v>0.009697910509</v>
      </c>
      <c r="K18" s="20">
        <v>0.009668266121</v>
      </c>
    </row>
    <row r="19" spans="1:11" ht="12.75">
      <c r="A19" s="1" t="s">
        <v>201</v>
      </c>
      <c r="B19" s="1"/>
      <c r="C19" s="1" t="s">
        <v>202</v>
      </c>
      <c r="D19" s="1"/>
      <c r="E19" s="12">
        <v>0.359238903363</v>
      </c>
      <c r="F19" s="12">
        <v>9.844535972916</v>
      </c>
      <c r="G19" s="12">
        <v>10.300765438516</v>
      </c>
      <c r="H19" s="1"/>
      <c r="I19" s="12">
        <v>0.015265006751</v>
      </c>
      <c r="J19" s="12">
        <v>0.39447809719</v>
      </c>
      <c r="K19" s="20">
        <v>0.409795795561</v>
      </c>
    </row>
    <row r="20" spans="1:11" ht="12.75">
      <c r="A20" s="1" t="s">
        <v>203</v>
      </c>
      <c r="B20" s="1"/>
      <c r="C20" s="1" t="s">
        <v>204</v>
      </c>
      <c r="D20" s="1"/>
      <c r="E20" s="12">
        <v>0.254960037994</v>
      </c>
      <c r="F20" s="12">
        <v>3.195691770483</v>
      </c>
      <c r="G20" s="12">
        <v>3.327061043257</v>
      </c>
      <c r="H20" s="1"/>
      <c r="I20" s="12">
        <v>0.043222293025</v>
      </c>
      <c r="J20" s="12">
        <v>0.543225288261</v>
      </c>
      <c r="K20" s="20">
        <v>0.563110697205</v>
      </c>
    </row>
    <row r="21" spans="1:11" ht="12.75">
      <c r="A21" s="1" t="s">
        <v>205</v>
      </c>
      <c r="B21" s="1"/>
      <c r="C21" s="1" t="s">
        <v>206</v>
      </c>
      <c r="D21" s="1"/>
      <c r="E21" s="12">
        <v>-0.728661183804</v>
      </c>
      <c r="F21" s="12">
        <v>-4.438247747057</v>
      </c>
      <c r="G21" s="12">
        <v>-5.987495480622</v>
      </c>
      <c r="H21" s="1"/>
      <c r="I21" s="12">
        <v>-0.152192735409</v>
      </c>
      <c r="J21" s="12">
        <v>-0.993927504217</v>
      </c>
      <c r="K21" s="20">
        <v>-1.358805423777</v>
      </c>
    </row>
    <row r="22" spans="1:11" ht="12.75">
      <c r="A22" s="1" t="s">
        <v>207</v>
      </c>
      <c r="B22" s="1"/>
      <c r="C22" s="1" t="s">
        <v>208</v>
      </c>
      <c r="D22" s="1"/>
      <c r="E22" s="12">
        <v>0.312441941889</v>
      </c>
      <c r="F22" s="12">
        <v>4.254810107257</v>
      </c>
      <c r="G22" s="12">
        <v>4.269200735848</v>
      </c>
      <c r="H22" s="1"/>
      <c r="I22" s="12">
        <v>0.014423626131</v>
      </c>
      <c r="J22" s="12">
        <v>0.195064894337</v>
      </c>
      <c r="K22" s="20">
        <v>0.195099425711</v>
      </c>
    </row>
    <row r="23" spans="1:11" ht="12.75">
      <c r="A23" s="1" t="s">
        <v>209</v>
      </c>
      <c r="B23" s="1"/>
      <c r="C23" s="1" t="s">
        <v>210</v>
      </c>
      <c r="D23" s="1"/>
      <c r="E23" s="12">
        <v>-0.410698289573</v>
      </c>
      <c r="F23" s="12">
        <v>2.490704505585</v>
      </c>
      <c r="G23" s="12">
        <v>2.607158069585</v>
      </c>
      <c r="H23" s="1"/>
      <c r="I23" s="12">
        <v>-0.002076854759</v>
      </c>
      <c r="J23" s="12">
        <v>0.012631902133</v>
      </c>
      <c r="K23" s="20">
        <v>0.013167130862</v>
      </c>
    </row>
    <row r="24" spans="1:11" ht="12.75">
      <c r="A24" s="1" t="s">
        <v>211</v>
      </c>
      <c r="B24" s="1"/>
      <c r="C24" s="1" t="s">
        <v>212</v>
      </c>
      <c r="D24" s="1"/>
      <c r="E24" s="12">
        <v>2.969932703522</v>
      </c>
      <c r="F24" s="12">
        <v>8.952946285061</v>
      </c>
      <c r="G24" s="12">
        <v>9.207930923278</v>
      </c>
      <c r="H24" s="1"/>
      <c r="I24" s="12">
        <v>0.15025712776</v>
      </c>
      <c r="J24" s="12">
        <v>0.441835908151</v>
      </c>
      <c r="K24" s="20">
        <v>0.451972806394</v>
      </c>
    </row>
    <row r="25" spans="1:11" ht="12.75">
      <c r="A25" s="1" t="s">
        <v>213</v>
      </c>
      <c r="B25" s="1"/>
      <c r="C25" s="1" t="s">
        <v>214</v>
      </c>
      <c r="D25" s="1"/>
      <c r="E25" s="12">
        <v>0.072632618111</v>
      </c>
      <c r="F25" s="12">
        <v>1.299777912661</v>
      </c>
      <c r="G25" s="12">
        <v>1.168755703368</v>
      </c>
      <c r="H25" s="1"/>
      <c r="I25" s="12">
        <v>0.001339701088</v>
      </c>
      <c r="J25" s="12">
        <v>0.024444845709</v>
      </c>
      <c r="K25" s="20">
        <v>0.021941908486</v>
      </c>
    </row>
    <row r="26" spans="1:11" ht="12.75">
      <c r="A26" s="2" t="s">
        <v>215</v>
      </c>
      <c r="B26" s="2"/>
      <c r="C26" s="2" t="s">
        <v>122</v>
      </c>
      <c r="D26" s="1"/>
      <c r="E26" s="27">
        <v>-0.03732479132</v>
      </c>
      <c r="F26" s="27">
        <v>4.75716097124</v>
      </c>
      <c r="G26" s="27">
        <v>4.75716097124</v>
      </c>
      <c r="H26" s="2"/>
      <c r="I26" s="27">
        <v>-0.000140114262</v>
      </c>
      <c r="J26" s="27">
        <v>0.017588226796</v>
      </c>
      <c r="K26" s="28">
        <v>0.01753446344</v>
      </c>
    </row>
    <row r="27" spans="1:11" ht="12.75">
      <c r="A27" s="1" t="s">
        <v>216</v>
      </c>
      <c r="B27" s="1"/>
      <c r="C27" s="1" t="s">
        <v>122</v>
      </c>
      <c r="D27" s="1"/>
      <c r="E27" s="12">
        <v>-0.03732479132</v>
      </c>
      <c r="F27" s="12">
        <v>4.75716097124</v>
      </c>
      <c r="G27" s="12">
        <v>4.75716097124</v>
      </c>
      <c r="H27" s="1"/>
      <c r="I27" s="12">
        <v>-0.000140114262</v>
      </c>
      <c r="J27" s="12">
        <v>0.017588226796</v>
      </c>
      <c r="K27" s="20">
        <v>0.01753446344</v>
      </c>
    </row>
    <row r="28" spans="1:11" ht="12.75">
      <c r="A28" s="2" t="s">
        <v>217</v>
      </c>
      <c r="B28" s="2"/>
      <c r="C28" s="2" t="s">
        <v>125</v>
      </c>
      <c r="D28" s="1"/>
      <c r="E28" s="27">
        <v>8.660353E-06</v>
      </c>
      <c r="F28" s="27">
        <v>7.139111132104</v>
      </c>
      <c r="G28" s="27">
        <v>7.139111132104</v>
      </c>
      <c r="H28" s="2"/>
      <c r="I28" s="27">
        <v>9.30809E-07</v>
      </c>
      <c r="J28" s="27">
        <v>0.7391904114</v>
      </c>
      <c r="K28" s="28">
        <v>0.736930868242</v>
      </c>
    </row>
    <row r="29" spans="1:11" ht="12.75">
      <c r="A29" s="1" t="s">
        <v>218</v>
      </c>
      <c r="B29" s="1"/>
      <c r="C29" s="1" t="s">
        <v>135</v>
      </c>
      <c r="D29" s="1"/>
      <c r="E29" s="12">
        <v>0.000200070024</v>
      </c>
      <c r="F29" s="12">
        <v>5.622081935429</v>
      </c>
      <c r="G29" s="12">
        <v>5.622081935429</v>
      </c>
      <c r="H29" s="1"/>
      <c r="I29" s="12">
        <v>9.30809E-07</v>
      </c>
      <c r="J29" s="12">
        <v>0.025559776501</v>
      </c>
      <c r="K29" s="20">
        <v>0.025481645864</v>
      </c>
    </row>
    <row r="30" spans="1:11" ht="12.75">
      <c r="A30" s="1" t="s">
        <v>219</v>
      </c>
      <c r="B30" s="1"/>
      <c r="C30" s="1" t="s">
        <v>131</v>
      </c>
      <c r="D30" s="1"/>
      <c r="E30" s="12">
        <v>0</v>
      </c>
      <c r="F30" s="12">
        <v>6.579603781288</v>
      </c>
      <c r="G30" s="12">
        <v>6.579603781288</v>
      </c>
      <c r="H30" s="1"/>
      <c r="I30" s="12">
        <v>0</v>
      </c>
      <c r="J30" s="12">
        <v>0.433884456158</v>
      </c>
      <c r="K30" s="20">
        <v>0.432558166423</v>
      </c>
    </row>
    <row r="31" spans="1:11" ht="12.75">
      <c r="A31" s="1" t="s">
        <v>220</v>
      </c>
      <c r="B31" s="1"/>
      <c r="C31" s="1" t="s">
        <v>127</v>
      </c>
      <c r="D31" s="1"/>
      <c r="E31" s="12">
        <v>0</v>
      </c>
      <c r="F31" s="12">
        <v>8.467844229257</v>
      </c>
      <c r="G31" s="12">
        <v>8.467844229257</v>
      </c>
      <c r="H31" s="1"/>
      <c r="I31" s="12">
        <v>0</v>
      </c>
      <c r="J31" s="12">
        <v>0.261704418347</v>
      </c>
      <c r="K31" s="20">
        <v>0.26090444527</v>
      </c>
    </row>
    <row r="32" spans="1:11" ht="12.75">
      <c r="A32" s="1" t="s">
        <v>221</v>
      </c>
      <c r="B32" s="1"/>
      <c r="C32" s="1" t="s">
        <v>129</v>
      </c>
      <c r="D32" s="1"/>
      <c r="E32" s="12">
        <v>0</v>
      </c>
      <c r="F32" s="12">
        <v>8.412449769745</v>
      </c>
      <c r="G32" s="12">
        <v>8.412449769745</v>
      </c>
      <c r="H32" s="1"/>
      <c r="I32" s="12">
        <v>0</v>
      </c>
      <c r="J32" s="12">
        <v>0.018031630813</v>
      </c>
      <c r="K32" s="20">
        <v>0.017976512068</v>
      </c>
    </row>
    <row r="33" spans="1:11" ht="12.75">
      <c r="A33" s="1" t="s">
        <v>222</v>
      </c>
      <c r="B33" s="1"/>
      <c r="C33" s="1" t="s">
        <v>133</v>
      </c>
      <c r="D33" s="1"/>
      <c r="E33" s="12">
        <v>0</v>
      </c>
      <c r="F33" s="12">
        <v>6.215119050986</v>
      </c>
      <c r="G33" s="12">
        <v>6.215119050986</v>
      </c>
      <c r="H33" s="1"/>
      <c r="I33" s="12">
        <v>0</v>
      </c>
      <c r="J33" s="12">
        <v>8.265112E-06</v>
      </c>
      <c r="K33" s="20">
        <v>8.239848E-06</v>
      </c>
    </row>
    <row r="34" spans="1:11" ht="12.75">
      <c r="A34" s="1" t="s">
        <v>223</v>
      </c>
      <c r="B34" s="1"/>
      <c r="C34" s="1" t="s">
        <v>137</v>
      </c>
      <c r="D34" s="1"/>
      <c r="E34" s="12">
        <v>0</v>
      </c>
      <c r="F34" s="12">
        <v>5.57793348263</v>
      </c>
      <c r="G34" s="12">
        <v>5.57793348263</v>
      </c>
      <c r="H34" s="1"/>
      <c r="I34" s="12">
        <v>0</v>
      </c>
      <c r="J34" s="12">
        <v>1.864469E-06</v>
      </c>
      <c r="K34" s="20">
        <v>1.85877E-06</v>
      </c>
    </row>
    <row r="35" spans="1:11" ht="12.75">
      <c r="A35" s="2" t="s">
        <v>224</v>
      </c>
      <c r="B35" s="2"/>
      <c r="C35" s="2" t="s">
        <v>139</v>
      </c>
      <c r="D35" s="1"/>
      <c r="E35" s="27">
        <v>0.074557060832</v>
      </c>
      <c r="F35" s="27">
        <v>6.106767010344</v>
      </c>
      <c r="G35" s="27">
        <v>6.104030120734</v>
      </c>
      <c r="H35" s="2"/>
      <c r="I35" s="27">
        <v>0.012088963421</v>
      </c>
      <c r="J35" s="27">
        <v>0.963889689626</v>
      </c>
      <c r="K35" s="28">
        <v>0.960537396767</v>
      </c>
    </row>
    <row r="36" spans="1:11" ht="12.75">
      <c r="A36" s="1" t="s">
        <v>225</v>
      </c>
      <c r="B36" s="1"/>
      <c r="C36" s="1" t="s">
        <v>155</v>
      </c>
      <c r="D36" s="1"/>
      <c r="E36" s="12">
        <v>0.000146191671</v>
      </c>
      <c r="F36" s="12">
        <v>5.596217291491</v>
      </c>
      <c r="G36" s="12">
        <v>5.596217291491</v>
      </c>
      <c r="H36" s="1"/>
      <c r="I36" s="12">
        <v>8.182846E-06</v>
      </c>
      <c r="J36" s="12">
        <v>0.306170766076</v>
      </c>
      <c r="K36" s="20">
        <v>0.305234869115</v>
      </c>
    </row>
    <row r="37" spans="1:11" ht="12.75">
      <c r="A37" s="1" t="s">
        <v>226</v>
      </c>
      <c r="B37" s="1"/>
      <c r="C37" s="1" t="s">
        <v>149</v>
      </c>
      <c r="D37" s="1"/>
      <c r="E37" s="12">
        <v>-0.000565029556</v>
      </c>
      <c r="F37" s="12">
        <v>6.417371454412</v>
      </c>
      <c r="G37" s="12">
        <v>6.417371454412</v>
      </c>
      <c r="H37" s="1"/>
      <c r="I37" s="12">
        <v>-2.5760612E-05</v>
      </c>
      <c r="J37" s="12">
        <v>0.283767281149</v>
      </c>
      <c r="K37" s="20">
        <v>0.282899866734</v>
      </c>
    </row>
    <row r="38" spans="1:11" ht="12.75">
      <c r="A38" s="1" t="s">
        <v>227</v>
      </c>
      <c r="B38" s="1"/>
      <c r="C38" s="1" t="s">
        <v>143</v>
      </c>
      <c r="D38" s="1"/>
      <c r="E38" s="12">
        <v>0.00017360222</v>
      </c>
      <c r="F38" s="12">
        <v>7.894729588502</v>
      </c>
      <c r="G38" s="12">
        <v>7.894729588502</v>
      </c>
      <c r="H38" s="1"/>
      <c r="I38" s="12">
        <v>1.324428E-06</v>
      </c>
      <c r="J38" s="12">
        <v>0.057616365608</v>
      </c>
      <c r="K38" s="20">
        <v>0.057440245</v>
      </c>
    </row>
    <row r="39" spans="1:11" ht="12.75">
      <c r="A39" s="1" t="s">
        <v>228</v>
      </c>
      <c r="B39" s="1"/>
      <c r="C39" s="1" t="s">
        <v>147</v>
      </c>
      <c r="D39" s="1"/>
      <c r="E39" s="12">
        <v>0.000166160155</v>
      </c>
      <c r="F39" s="12">
        <v>6.588074145022</v>
      </c>
      <c r="G39" s="12">
        <v>6.588074145022</v>
      </c>
      <c r="H39" s="1"/>
      <c r="I39" s="12">
        <v>7.33346E-07</v>
      </c>
      <c r="J39" s="12">
        <v>0.028155784627</v>
      </c>
      <c r="K39" s="20">
        <v>0.028069718561</v>
      </c>
    </row>
    <row r="40" spans="1:11" ht="12.75">
      <c r="A40" s="1" t="s">
        <v>229</v>
      </c>
      <c r="B40" s="1"/>
      <c r="C40" s="1" t="s">
        <v>157</v>
      </c>
      <c r="D40" s="1"/>
      <c r="E40" s="12">
        <v>0.499265978888</v>
      </c>
      <c r="F40" s="12">
        <v>4.660571218021</v>
      </c>
      <c r="G40" s="12">
        <v>4.660571218021</v>
      </c>
      <c r="H40" s="1"/>
      <c r="I40" s="12">
        <v>0.009114886728</v>
      </c>
      <c r="J40" s="12">
        <v>0.084328300078</v>
      </c>
      <c r="K40" s="20">
        <v>0.084070526938</v>
      </c>
    </row>
    <row r="41" spans="1:11" ht="12.75">
      <c r="A41" s="1" t="s">
        <v>230</v>
      </c>
      <c r="B41" s="1"/>
      <c r="C41" s="1" t="s">
        <v>141</v>
      </c>
      <c r="D41" s="1"/>
      <c r="E41" s="12">
        <v>0.26901307383</v>
      </c>
      <c r="F41" s="12">
        <v>8.337840284478</v>
      </c>
      <c r="G41" s="12">
        <v>8.337840284478</v>
      </c>
      <c r="H41" s="1"/>
      <c r="I41" s="12">
        <v>0.001678619449</v>
      </c>
      <c r="J41" s="12">
        <v>0.049699738898</v>
      </c>
      <c r="K41" s="20">
        <v>0.049547817684</v>
      </c>
    </row>
    <row r="42" spans="1:11" ht="12.75">
      <c r="A42" s="1" t="s">
        <v>231</v>
      </c>
      <c r="B42" s="1"/>
      <c r="C42" s="1" t="s">
        <v>151</v>
      </c>
      <c r="D42" s="1"/>
      <c r="E42" s="12">
        <v>0</v>
      </c>
      <c r="F42" s="12">
        <v>6.183673361359</v>
      </c>
      <c r="G42" s="12">
        <v>6.183673361359</v>
      </c>
      <c r="H42" s="1"/>
      <c r="I42" s="12">
        <v>0</v>
      </c>
      <c r="J42" s="12">
        <v>0.062430036073</v>
      </c>
      <c r="K42" s="20">
        <v>0.062239201129</v>
      </c>
    </row>
    <row r="43" spans="1:11" ht="12.75">
      <c r="A43" s="1" t="s">
        <v>232</v>
      </c>
      <c r="B43" s="1"/>
      <c r="C43" s="1" t="s">
        <v>145</v>
      </c>
      <c r="D43" s="1"/>
      <c r="E43" s="12">
        <v>0</v>
      </c>
      <c r="F43" s="12">
        <v>7.869084668605</v>
      </c>
      <c r="G43" s="12">
        <v>7.869084668605</v>
      </c>
      <c r="H43" s="1"/>
      <c r="I43" s="12">
        <v>0</v>
      </c>
      <c r="J43" s="12">
        <v>0.048089195103</v>
      </c>
      <c r="K43" s="20">
        <v>0.047942196968</v>
      </c>
    </row>
    <row r="44" spans="1:11" ht="12.75">
      <c r="A44" s="1" t="s">
        <v>233</v>
      </c>
      <c r="B44" s="1"/>
      <c r="C44" s="1" t="s">
        <v>153</v>
      </c>
      <c r="D44" s="1"/>
      <c r="E44" s="12">
        <v>0.180417984764</v>
      </c>
      <c r="F44" s="12">
        <v>6.165336771978</v>
      </c>
      <c r="G44" s="12">
        <v>6.104295464871</v>
      </c>
      <c r="H44" s="1"/>
      <c r="I44" s="12">
        <v>0.001310977237</v>
      </c>
      <c r="J44" s="12">
        <v>0.043632222013</v>
      </c>
      <c r="K44" s="20">
        <v>0.043092954638</v>
      </c>
    </row>
    <row r="45" spans="1:11" ht="13.5" thickBot="1">
      <c r="A45" s="3" t="s">
        <v>234</v>
      </c>
      <c r="B45" s="3"/>
      <c r="C45" s="3" t="s">
        <v>176</v>
      </c>
      <c r="D45" s="4"/>
      <c r="E45" s="15">
        <v>0.148772748985</v>
      </c>
      <c r="F45" s="15">
        <v>3.366720288625</v>
      </c>
      <c r="G45" s="15">
        <v>3.050750868531</v>
      </c>
      <c r="H45" s="3"/>
      <c r="I45" s="15">
        <v>0.148772748985</v>
      </c>
      <c r="J45" s="15">
        <v>3.366720288625</v>
      </c>
      <c r="K45" s="21">
        <v>3.050750868531</v>
      </c>
    </row>
    <row r="46" spans="1:10" ht="12.75">
      <c r="A46" s="1" t="s">
        <v>8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">
    <mergeCell ref="I6:K6"/>
    <mergeCell ref="I7:K7"/>
    <mergeCell ref="A6:A9"/>
    <mergeCell ref="C6:C9"/>
    <mergeCell ref="I8:I9"/>
    <mergeCell ref="E8:E9"/>
    <mergeCell ref="E7:G7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K133"/>
  <sheetViews>
    <sheetView showGridLines="0" workbookViewId="0" topLeftCell="A37">
      <selection activeCell="A50" sqref="A50"/>
    </sheetView>
  </sheetViews>
  <sheetFormatPr defaultColWidth="11.421875" defaultRowHeight="12.75"/>
  <cols>
    <col min="1" max="1" width="20.140625" style="0" customWidth="1"/>
    <col min="2" max="2" width="0.9921875" style="0" customWidth="1"/>
    <col min="3" max="3" width="7.8515625" style="0" customWidth="1"/>
    <col min="6" max="6" width="1.1484375" style="0" customWidth="1"/>
    <col min="7" max="7" width="25.140625" style="0" customWidth="1"/>
    <col min="8" max="8" width="0.9921875" style="0" customWidth="1"/>
    <col min="9" max="9" width="6.7109375" style="0" customWidth="1"/>
  </cols>
  <sheetData>
    <row r="3" spans="1:11" ht="10.5" customHeight="1">
      <c r="A3" s="2" t="s">
        <v>32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0.5" customHeight="1">
      <c r="A4" s="2" t="s">
        <v>33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0.5" customHeight="1" thickBot="1">
      <c r="A5" s="3" t="s">
        <v>9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0.5" customHeight="1" thickBot="1">
      <c r="A6" s="29" t="s">
        <v>34</v>
      </c>
      <c r="B6" s="30"/>
      <c r="C6" s="31" t="s">
        <v>35</v>
      </c>
      <c r="D6" s="31"/>
      <c r="E6" s="31"/>
      <c r="F6" s="30"/>
      <c r="G6" s="29" t="s">
        <v>34</v>
      </c>
      <c r="H6" s="30"/>
      <c r="I6" s="31" t="s">
        <v>2</v>
      </c>
      <c r="J6" s="31"/>
      <c r="K6" s="31"/>
    </row>
    <row r="7" spans="1:11" ht="10.5" customHeight="1">
      <c r="A7" s="32"/>
      <c r="B7" s="33"/>
      <c r="C7" s="11" t="s">
        <v>4</v>
      </c>
      <c r="D7" s="11" t="s">
        <v>3</v>
      </c>
      <c r="E7" s="29" t="s">
        <v>5</v>
      </c>
      <c r="F7" s="33"/>
      <c r="G7" s="32"/>
      <c r="H7" s="33"/>
      <c r="I7" s="11" t="s">
        <v>4</v>
      </c>
      <c r="J7" s="11" t="s">
        <v>3</v>
      </c>
      <c r="K7" s="32" t="s">
        <v>5</v>
      </c>
    </row>
    <row r="8" spans="1:11" ht="10.5" customHeight="1" thickBot="1">
      <c r="A8" s="34"/>
      <c r="B8" s="35"/>
      <c r="C8" s="10" t="s">
        <v>22</v>
      </c>
      <c r="D8" s="10" t="s">
        <v>6</v>
      </c>
      <c r="E8" s="34"/>
      <c r="F8" s="35"/>
      <c r="G8" s="34"/>
      <c r="H8" s="35"/>
      <c r="I8" s="10" t="s">
        <v>22</v>
      </c>
      <c r="J8" s="10" t="s">
        <v>6</v>
      </c>
      <c r="K8" s="34"/>
    </row>
    <row r="9" spans="1:11" ht="12.75">
      <c r="A9" s="36" t="s">
        <v>36</v>
      </c>
      <c r="B9" s="37"/>
      <c r="C9" s="38" t="s">
        <v>37</v>
      </c>
      <c r="D9" s="38">
        <v>5.83</v>
      </c>
      <c r="E9" s="38">
        <v>0.32</v>
      </c>
      <c r="F9" s="37"/>
      <c r="G9" s="37" t="s">
        <v>38</v>
      </c>
      <c r="H9" s="37"/>
      <c r="I9" s="39">
        <v>2.745812788022</v>
      </c>
      <c r="J9" s="39">
        <v>2.745812788022</v>
      </c>
      <c r="K9" s="39">
        <v>-0.065350279377</v>
      </c>
    </row>
    <row r="10" spans="1:11" ht="12.75">
      <c r="A10" s="37" t="s">
        <v>39</v>
      </c>
      <c r="B10" s="37"/>
      <c r="C10" s="39">
        <v>19.70429174568</v>
      </c>
      <c r="D10" s="39">
        <v>19.70429174568</v>
      </c>
      <c r="E10" s="39">
        <v>4.530409898894</v>
      </c>
      <c r="F10" s="37"/>
      <c r="G10" s="37" t="s">
        <v>40</v>
      </c>
      <c r="H10" s="37"/>
      <c r="I10" s="39">
        <v>2.523085271433</v>
      </c>
      <c r="J10" s="39">
        <v>2.523085271433</v>
      </c>
      <c r="K10" s="39">
        <v>0</v>
      </c>
    </row>
    <row r="11" spans="1:11" ht="12.75">
      <c r="A11" s="37" t="s">
        <v>41</v>
      </c>
      <c r="B11" s="37"/>
      <c r="C11" s="39">
        <v>15.829218529059</v>
      </c>
      <c r="D11" s="39">
        <v>15.829218529059</v>
      </c>
      <c r="E11" s="39">
        <v>0</v>
      </c>
      <c r="F11" s="37"/>
      <c r="G11" s="37" t="s">
        <v>42</v>
      </c>
      <c r="H11" s="37"/>
      <c r="I11" s="39">
        <v>2.39646885632</v>
      </c>
      <c r="J11" s="39">
        <v>2.174555931118</v>
      </c>
      <c r="K11" s="39">
        <v>0</v>
      </c>
    </row>
    <row r="12" spans="1:11" ht="12.75">
      <c r="A12" s="37" t="s">
        <v>43</v>
      </c>
      <c r="B12" s="37"/>
      <c r="C12" s="39">
        <v>14.285878979827</v>
      </c>
      <c r="D12" s="39">
        <v>14.285878979827</v>
      </c>
      <c r="E12" s="39">
        <v>0</v>
      </c>
      <c r="F12" s="37"/>
      <c r="G12" s="37" t="s">
        <v>44</v>
      </c>
      <c r="H12" s="37"/>
      <c r="I12" s="39">
        <v>2.392747408823</v>
      </c>
      <c r="J12" s="39">
        <v>2.282378303725</v>
      </c>
      <c r="K12" s="39">
        <v>-0.147377359589</v>
      </c>
    </row>
    <row r="13" spans="1:11" ht="12.75">
      <c r="A13" s="37" t="s">
        <v>45</v>
      </c>
      <c r="B13" s="37"/>
      <c r="C13" s="39">
        <v>13.402647906741</v>
      </c>
      <c r="D13" s="39">
        <v>12.864883566473</v>
      </c>
      <c r="E13" s="39">
        <v>0.403036385845</v>
      </c>
      <c r="F13" s="37"/>
      <c r="G13" s="37" t="s">
        <v>46</v>
      </c>
      <c r="H13" s="37"/>
      <c r="I13" s="39">
        <v>2.335042035981</v>
      </c>
      <c r="J13" s="39">
        <v>2.243833625716</v>
      </c>
      <c r="K13" s="39">
        <v>-0.408576913835</v>
      </c>
    </row>
    <row r="14" spans="1:11" ht="12.75">
      <c r="A14" s="37" t="s">
        <v>47</v>
      </c>
      <c r="B14" s="37"/>
      <c r="C14" s="39">
        <v>13.164363371551</v>
      </c>
      <c r="D14" s="39">
        <v>11.171219121335</v>
      </c>
      <c r="E14" s="39">
        <v>1.555299988604</v>
      </c>
      <c r="F14" s="37"/>
      <c r="G14" s="37" t="s">
        <v>48</v>
      </c>
      <c r="H14" s="37"/>
      <c r="I14" s="39">
        <v>2.138673812816</v>
      </c>
      <c r="J14" s="39">
        <v>2.721073588127</v>
      </c>
      <c r="K14" s="39">
        <v>0.08595644316</v>
      </c>
    </row>
    <row r="15" spans="1:11" ht="12.75">
      <c r="A15" s="37" t="s">
        <v>49</v>
      </c>
      <c r="B15" s="37"/>
      <c r="C15" s="39">
        <v>13.034591483043</v>
      </c>
      <c r="D15" s="39">
        <v>12.404019707605</v>
      </c>
      <c r="E15" s="39">
        <v>0.461933031655</v>
      </c>
      <c r="F15" s="37"/>
      <c r="G15" s="37" t="s">
        <v>50</v>
      </c>
      <c r="H15" s="37"/>
      <c r="I15" s="39">
        <v>1.956632839312</v>
      </c>
      <c r="J15" s="39">
        <v>1.956632839312</v>
      </c>
      <c r="K15" s="39">
        <v>0</v>
      </c>
    </row>
    <row r="16" spans="1:11" ht="12.75">
      <c r="A16" s="37" t="s">
        <v>51</v>
      </c>
      <c r="B16" s="37"/>
      <c r="C16" s="39">
        <v>12.637024810798</v>
      </c>
      <c r="D16" s="39">
        <v>11.190597036691</v>
      </c>
      <c r="E16" s="39">
        <v>1.519884889399</v>
      </c>
      <c r="F16" s="37"/>
      <c r="G16" s="37" t="s">
        <v>52</v>
      </c>
      <c r="H16" s="37"/>
      <c r="I16" s="39">
        <v>1.870384319105</v>
      </c>
      <c r="J16" s="39">
        <v>1.786953681014</v>
      </c>
      <c r="K16" s="39">
        <v>0.917176692078</v>
      </c>
    </row>
    <row r="17" spans="1:11" ht="12.75">
      <c r="A17" s="37" t="s">
        <v>53</v>
      </c>
      <c r="B17" s="37"/>
      <c r="C17" s="39">
        <v>12.139572448667</v>
      </c>
      <c r="D17" s="39">
        <v>12.139572448667</v>
      </c>
      <c r="E17" s="39">
        <v>5.555555555529</v>
      </c>
      <c r="F17" s="37"/>
      <c r="G17" s="37" t="s">
        <v>54</v>
      </c>
      <c r="H17" s="37"/>
      <c r="I17" s="39">
        <v>1.839385054008</v>
      </c>
      <c r="J17" s="39">
        <v>1.839385054008</v>
      </c>
      <c r="K17" s="39">
        <v>0.169544287215</v>
      </c>
    </row>
    <row r="18" spans="1:11" ht="12.75">
      <c r="A18" s="37" t="s">
        <v>55</v>
      </c>
      <c r="B18" s="37"/>
      <c r="C18" s="39">
        <v>11.898181456228</v>
      </c>
      <c r="D18" s="39">
        <v>11.898181456228</v>
      </c>
      <c r="E18" s="39">
        <v>0.079328587856</v>
      </c>
      <c r="F18" s="37"/>
      <c r="G18" s="37" t="s">
        <v>56</v>
      </c>
      <c r="H18" s="37"/>
      <c r="I18" s="39">
        <v>1.806435825981</v>
      </c>
      <c r="J18" s="39">
        <v>2.495345115893</v>
      </c>
      <c r="K18" s="39">
        <v>-0.392309730861</v>
      </c>
    </row>
    <row r="19" spans="1:11" ht="12.75">
      <c r="A19" s="37" t="s">
        <v>57</v>
      </c>
      <c r="B19" s="37"/>
      <c r="C19" s="39">
        <v>11.532413366202</v>
      </c>
      <c r="D19" s="39">
        <v>10.912153597784</v>
      </c>
      <c r="E19" s="39">
        <v>0.493802705134</v>
      </c>
      <c r="F19" s="37"/>
      <c r="G19" s="37" t="s">
        <v>58</v>
      </c>
      <c r="H19" s="37"/>
      <c r="I19" s="39">
        <v>1.710550754515</v>
      </c>
      <c r="J19" s="39">
        <v>1.710550754515</v>
      </c>
      <c r="K19" s="39">
        <v>-0.713335198595</v>
      </c>
    </row>
    <row r="20" spans="1:11" ht="12.75">
      <c r="A20" s="37" t="s">
        <v>59</v>
      </c>
      <c r="B20" s="37"/>
      <c r="C20" s="39">
        <v>11.260667786406</v>
      </c>
      <c r="D20" s="39">
        <v>10.424390208689</v>
      </c>
      <c r="E20" s="39">
        <v>0.125182611298</v>
      </c>
      <c r="F20" s="37"/>
      <c r="G20" s="37" t="s">
        <v>60</v>
      </c>
      <c r="H20" s="37"/>
      <c r="I20" s="39">
        <v>1.435321689052</v>
      </c>
      <c r="J20" s="39">
        <v>2.220614341243</v>
      </c>
      <c r="K20" s="39">
        <v>0.327406304216</v>
      </c>
    </row>
    <row r="21" spans="1:11" ht="12.75">
      <c r="A21" s="37" t="s">
        <v>61</v>
      </c>
      <c r="B21" s="37"/>
      <c r="C21" s="39">
        <v>10.947247830395</v>
      </c>
      <c r="D21" s="39">
        <v>10.780381166701</v>
      </c>
      <c r="E21" s="39">
        <v>0.122267223709</v>
      </c>
      <c r="F21" s="37"/>
      <c r="G21" s="37" t="s">
        <v>62</v>
      </c>
      <c r="H21" s="37"/>
      <c r="I21" s="39">
        <v>1.340421382979</v>
      </c>
      <c r="J21" s="39">
        <v>1.340421382979</v>
      </c>
      <c r="K21" s="39">
        <v>0</v>
      </c>
    </row>
    <row r="22" spans="1:11" ht="12.75">
      <c r="A22" s="37" t="s">
        <v>63</v>
      </c>
      <c r="B22" s="37"/>
      <c r="C22" s="39">
        <v>10.840406861884</v>
      </c>
      <c r="D22" s="39">
        <v>10.363013996917</v>
      </c>
      <c r="E22" s="39">
        <v>0.579513774673</v>
      </c>
      <c r="F22" s="37"/>
      <c r="G22" s="37" t="s">
        <v>64</v>
      </c>
      <c r="H22" s="37"/>
      <c r="I22" s="39">
        <v>1.321845401587</v>
      </c>
      <c r="J22" s="39">
        <v>1.172620172892</v>
      </c>
      <c r="K22" s="39">
        <v>-0.379774478394</v>
      </c>
    </row>
    <row r="23" spans="1:11" ht="12.75">
      <c r="A23" s="37" t="s">
        <v>65</v>
      </c>
      <c r="B23" s="37"/>
      <c r="C23" s="39">
        <v>10.299892032094</v>
      </c>
      <c r="D23" s="39">
        <v>10.115864821011</v>
      </c>
      <c r="E23" s="39">
        <v>0.591134735037</v>
      </c>
      <c r="F23" s="37"/>
      <c r="G23" s="37" t="s">
        <v>66</v>
      </c>
      <c r="H23" s="37"/>
      <c r="I23" s="39">
        <v>1.314319723177</v>
      </c>
      <c r="J23" s="39">
        <v>1.333626620557</v>
      </c>
      <c r="K23" s="39">
        <v>-0.671618926151</v>
      </c>
    </row>
    <row r="24" spans="1:11" ht="12.75">
      <c r="A24" s="37" t="s">
        <v>67</v>
      </c>
      <c r="B24" s="37"/>
      <c r="C24" s="39">
        <v>9.77079962637</v>
      </c>
      <c r="D24" s="39">
        <v>9.49036087073</v>
      </c>
      <c r="E24" s="39">
        <v>0.747556071624</v>
      </c>
      <c r="F24" s="37"/>
      <c r="G24" s="37" t="s">
        <v>68</v>
      </c>
      <c r="H24" s="37"/>
      <c r="I24" s="39">
        <v>1.302792121974</v>
      </c>
      <c r="J24" s="39">
        <v>1.557771935901</v>
      </c>
      <c r="K24" s="39">
        <v>-0.037859394404</v>
      </c>
    </row>
    <row r="25" spans="1:11" ht="12.75">
      <c r="A25" s="37" t="s">
        <v>69</v>
      </c>
      <c r="B25" s="37"/>
      <c r="C25" s="39">
        <v>9.672179489482</v>
      </c>
      <c r="D25" s="39">
        <v>9.393878729054</v>
      </c>
      <c r="E25" s="39">
        <v>2.986287729943</v>
      </c>
      <c r="F25" s="37"/>
      <c r="G25" s="37" t="s">
        <v>70</v>
      </c>
      <c r="H25" s="37"/>
      <c r="I25" s="39">
        <v>1.000498498782</v>
      </c>
      <c r="J25" s="39">
        <v>0.903927340672</v>
      </c>
      <c r="K25" s="39">
        <v>0.021685836149</v>
      </c>
    </row>
    <row r="26" spans="1:11" ht="12.75">
      <c r="A26" s="37" t="s">
        <v>71</v>
      </c>
      <c r="B26" s="37"/>
      <c r="C26" s="39">
        <v>9.607535941973</v>
      </c>
      <c r="D26" s="39">
        <v>8.938779931457</v>
      </c>
      <c r="E26" s="39">
        <v>0.197167666783</v>
      </c>
      <c r="F26" s="37"/>
      <c r="G26" s="37" t="s">
        <v>72</v>
      </c>
      <c r="H26" s="37"/>
      <c r="I26" s="39">
        <v>0.849486385421</v>
      </c>
      <c r="J26" s="39">
        <v>0.849486385421</v>
      </c>
      <c r="K26" s="39">
        <v>0.455614137428</v>
      </c>
    </row>
    <row r="27" spans="1:11" ht="12.75">
      <c r="A27" s="37" t="s">
        <v>73</v>
      </c>
      <c r="B27" s="37"/>
      <c r="C27" s="39">
        <v>9.254735130708</v>
      </c>
      <c r="D27" s="39">
        <v>8.902775674636</v>
      </c>
      <c r="E27" s="39">
        <v>0.308819655582</v>
      </c>
      <c r="F27" s="37"/>
      <c r="G27" s="37" t="s">
        <v>74</v>
      </c>
      <c r="H27" s="37"/>
      <c r="I27" s="39">
        <v>0.845318462995</v>
      </c>
      <c r="J27" s="39">
        <v>1.398186091946</v>
      </c>
      <c r="K27" s="39">
        <v>0.155391922711</v>
      </c>
    </row>
    <row r="28" spans="1:11" ht="12.75">
      <c r="A28" s="37" t="s">
        <v>75</v>
      </c>
      <c r="B28" s="37"/>
      <c r="C28" s="39">
        <v>9.2461281835</v>
      </c>
      <c r="D28" s="39">
        <v>8.974966550123</v>
      </c>
      <c r="E28" s="39">
        <v>0.492387846965</v>
      </c>
      <c r="F28" s="37"/>
      <c r="G28" s="37" t="s">
        <v>76</v>
      </c>
      <c r="H28" s="37"/>
      <c r="I28" s="39">
        <v>0.811168826194</v>
      </c>
      <c r="J28" s="39">
        <v>0.734047847694</v>
      </c>
      <c r="K28" s="39">
        <v>0.071597063149</v>
      </c>
    </row>
    <row r="29" spans="1:11" ht="12.75">
      <c r="A29" s="37" t="s">
        <v>77</v>
      </c>
      <c r="B29" s="37"/>
      <c r="C29" s="39">
        <v>9.166459528013</v>
      </c>
      <c r="D29" s="39">
        <v>8.626503438894</v>
      </c>
      <c r="E29" s="39">
        <v>0.396837870446</v>
      </c>
      <c r="F29" s="37"/>
      <c r="G29" s="37" t="s">
        <v>78</v>
      </c>
      <c r="H29" s="37"/>
      <c r="I29" s="39">
        <v>0.496949057297</v>
      </c>
      <c r="J29" s="39">
        <v>0.465207431309</v>
      </c>
      <c r="K29" s="39">
        <v>-0.100498501831</v>
      </c>
    </row>
    <row r="30" spans="1:11" ht="12.75">
      <c r="A30" s="37" t="s">
        <v>79</v>
      </c>
      <c r="B30" s="37"/>
      <c r="C30" s="39">
        <v>9.100569786632</v>
      </c>
      <c r="D30" s="39">
        <v>9.100569786632</v>
      </c>
      <c r="E30" s="39">
        <v>6.496793092379</v>
      </c>
      <c r="F30" s="37"/>
      <c r="G30" s="37" t="s">
        <v>80</v>
      </c>
      <c r="H30" s="37"/>
      <c r="I30" s="39">
        <v>0.346686307577</v>
      </c>
      <c r="J30" s="39">
        <v>1.045835311613</v>
      </c>
      <c r="K30" s="39">
        <v>-0.434043389744</v>
      </c>
    </row>
    <row r="31" spans="1:11" ht="12.75">
      <c r="A31" s="37" t="s">
        <v>81</v>
      </c>
      <c r="B31" s="37"/>
      <c r="C31" s="39">
        <v>9.055238864913</v>
      </c>
      <c r="D31" s="39">
        <v>8.90440349408</v>
      </c>
      <c r="E31" s="39">
        <v>0.005759708326</v>
      </c>
      <c r="F31" s="37"/>
      <c r="G31" s="37" t="s">
        <v>82</v>
      </c>
      <c r="H31" s="37"/>
      <c r="I31" s="39">
        <v>9.9000099E-05</v>
      </c>
      <c r="J31" s="39">
        <v>9.9000099E-05</v>
      </c>
      <c r="K31" s="39">
        <v>0</v>
      </c>
    </row>
    <row r="32" spans="1:11" ht="12.75">
      <c r="A32" s="37" t="s">
        <v>83</v>
      </c>
      <c r="B32" s="37"/>
      <c r="C32" s="39">
        <v>8.842432044996</v>
      </c>
      <c r="D32" s="39">
        <v>7.092910071845</v>
      </c>
      <c r="E32" s="39">
        <v>0</v>
      </c>
      <c r="F32" s="37"/>
      <c r="G32" s="37" t="s">
        <v>84</v>
      </c>
      <c r="H32" s="37"/>
      <c r="I32" s="39">
        <v>0</v>
      </c>
      <c r="J32" s="39">
        <v>0</v>
      </c>
      <c r="K32" s="39">
        <v>0</v>
      </c>
    </row>
    <row r="33" spans="1:11" ht="12.75">
      <c r="A33" s="37" t="s">
        <v>85</v>
      </c>
      <c r="B33" s="37"/>
      <c r="C33" s="39">
        <v>8.550489448945</v>
      </c>
      <c r="D33" s="39">
        <v>7.668708542466</v>
      </c>
      <c r="E33" s="39">
        <v>0</v>
      </c>
      <c r="F33" s="37"/>
      <c r="G33" s="37" t="s">
        <v>86</v>
      </c>
      <c r="H33" s="37"/>
      <c r="I33" s="39">
        <v>0</v>
      </c>
      <c r="J33" s="39">
        <v>0</v>
      </c>
      <c r="K33" s="39">
        <v>0</v>
      </c>
    </row>
    <row r="34" spans="1:11" ht="12.75">
      <c r="A34" s="37" t="s">
        <v>87</v>
      </c>
      <c r="B34" s="37"/>
      <c r="C34" s="39">
        <v>8.54442902805</v>
      </c>
      <c r="D34" s="39">
        <v>8.218460756482</v>
      </c>
      <c r="E34" s="39">
        <v>0.047250942269</v>
      </c>
      <c r="F34" s="37"/>
      <c r="G34" s="37" t="s">
        <v>88</v>
      </c>
      <c r="H34" s="37"/>
      <c r="I34" s="39">
        <v>0</v>
      </c>
      <c r="J34" s="39">
        <v>0</v>
      </c>
      <c r="K34" s="39">
        <v>0</v>
      </c>
    </row>
    <row r="35" spans="1:11" ht="12.75">
      <c r="A35" s="37" t="s">
        <v>89</v>
      </c>
      <c r="B35" s="37"/>
      <c r="C35" s="39">
        <v>8.16906812567</v>
      </c>
      <c r="D35" s="39">
        <v>8.012974597021</v>
      </c>
      <c r="E35" s="39">
        <v>0.591377675725</v>
      </c>
      <c r="F35" s="37"/>
      <c r="G35" s="37" t="s">
        <v>90</v>
      </c>
      <c r="H35" s="37"/>
      <c r="I35" s="39">
        <v>0</v>
      </c>
      <c r="J35" s="39">
        <v>0</v>
      </c>
      <c r="K35" s="39">
        <v>0</v>
      </c>
    </row>
    <row r="36" spans="1:11" ht="12.75">
      <c r="A36" s="37" t="s">
        <v>91</v>
      </c>
      <c r="B36" s="37"/>
      <c r="C36" s="39">
        <v>7.867924330489</v>
      </c>
      <c r="D36" s="39">
        <v>7.381477520969</v>
      </c>
      <c r="E36" s="39">
        <v>0.064451616223</v>
      </c>
      <c r="F36" s="37"/>
      <c r="G36" s="37" t="s">
        <v>92</v>
      </c>
      <c r="H36" s="37"/>
      <c r="I36" s="39">
        <v>-0.20173296181</v>
      </c>
      <c r="J36" s="39">
        <v>-0.20173296181</v>
      </c>
      <c r="K36" s="39">
        <v>0</v>
      </c>
    </row>
    <row r="37" spans="1:11" ht="12.75">
      <c r="A37" s="37" t="s">
        <v>93</v>
      </c>
      <c r="B37" s="37"/>
      <c r="C37" s="39">
        <v>7.595187996611</v>
      </c>
      <c r="D37" s="39">
        <v>7.455332312385</v>
      </c>
      <c r="E37" s="39">
        <v>0.608806615505</v>
      </c>
      <c r="F37" s="37"/>
      <c r="G37" s="37" t="s">
        <v>94</v>
      </c>
      <c r="H37" s="37"/>
      <c r="I37" s="39">
        <v>-0.919196405737</v>
      </c>
      <c r="J37" s="39">
        <v>-0.919196405737</v>
      </c>
      <c r="K37" s="39">
        <v>0</v>
      </c>
    </row>
    <row r="38" spans="1:11" ht="12.75">
      <c r="A38" s="37" t="s">
        <v>95</v>
      </c>
      <c r="B38" s="37"/>
      <c r="C38" s="39">
        <v>7.556898885539</v>
      </c>
      <c r="D38" s="39">
        <v>7.556898885539</v>
      </c>
      <c r="E38" s="39">
        <v>0</v>
      </c>
      <c r="F38" s="37"/>
      <c r="G38" s="37" t="s">
        <v>96</v>
      </c>
      <c r="H38" s="37"/>
      <c r="I38" s="39">
        <v>-1.189011013859</v>
      </c>
      <c r="J38" s="39">
        <v>0.050069713348</v>
      </c>
      <c r="K38" s="39">
        <v>0</v>
      </c>
    </row>
    <row r="39" spans="1:11" ht="12.75">
      <c r="A39" s="37" t="s">
        <v>97</v>
      </c>
      <c r="B39" s="37"/>
      <c r="C39" s="39">
        <v>7.199066132596</v>
      </c>
      <c r="D39" s="39">
        <v>6.878304801098</v>
      </c>
      <c r="E39" s="39">
        <v>0.211626341176</v>
      </c>
      <c r="F39" s="37"/>
      <c r="G39" s="37" t="s">
        <v>98</v>
      </c>
      <c r="H39" s="37"/>
      <c r="I39" s="39">
        <v>-1.640180215994</v>
      </c>
      <c r="J39" s="39">
        <v>-1.973695462383</v>
      </c>
      <c r="K39" s="39">
        <v>0.331966395803</v>
      </c>
    </row>
    <row r="40" spans="1:11" ht="12.75">
      <c r="A40" s="37" t="s">
        <v>99</v>
      </c>
      <c r="B40" s="37"/>
      <c r="C40" s="39">
        <v>7.130757583405</v>
      </c>
      <c r="D40" s="39">
        <v>6.570360262877</v>
      </c>
      <c r="E40" s="39">
        <v>0.47827956585</v>
      </c>
      <c r="F40" s="37"/>
      <c r="G40" s="37" t="s">
        <v>100</v>
      </c>
      <c r="H40" s="37"/>
      <c r="I40" s="39">
        <v>-5.826118559387</v>
      </c>
      <c r="J40" s="39">
        <v>-7.463802167093</v>
      </c>
      <c r="K40" s="39">
        <v>0.496293157287</v>
      </c>
    </row>
    <row r="41" spans="1:11" ht="12.75">
      <c r="A41" s="37" t="s">
        <v>101</v>
      </c>
      <c r="B41" s="37"/>
      <c r="C41" s="39">
        <v>7.123655425047</v>
      </c>
      <c r="D41" s="39">
        <v>7.123655425047</v>
      </c>
      <c r="E41" s="39">
        <v>0.046481639098</v>
      </c>
      <c r="F41" s="37"/>
      <c r="G41" s="37" t="s">
        <v>102</v>
      </c>
      <c r="H41" s="37"/>
      <c r="I41" s="39">
        <v>-0.607587900615</v>
      </c>
      <c r="J41" s="39">
        <v>-0.596138745547</v>
      </c>
      <c r="K41" s="39">
        <v>-0.480562460311</v>
      </c>
    </row>
    <row r="42" spans="1:11" ht="12.75">
      <c r="A42" s="37" t="s">
        <v>103</v>
      </c>
      <c r="B42" s="37"/>
      <c r="C42" s="39">
        <v>6.772543661915</v>
      </c>
      <c r="D42" s="39">
        <v>6.564909411459</v>
      </c>
      <c r="E42" s="39">
        <v>0.00557584716</v>
      </c>
      <c r="F42" s="37"/>
      <c r="G42" s="37" t="s">
        <v>94</v>
      </c>
      <c r="H42" s="37"/>
      <c r="I42" s="39">
        <v>-0.919196405737</v>
      </c>
      <c r="J42" s="39">
        <v>-0.919196405737</v>
      </c>
      <c r="K42" s="39">
        <v>0</v>
      </c>
    </row>
    <row r="43" spans="1:11" ht="12.75">
      <c r="A43" s="37" t="s">
        <v>104</v>
      </c>
      <c r="B43" s="37"/>
      <c r="C43" s="39">
        <v>6.585310173315</v>
      </c>
      <c r="D43" s="39">
        <v>6.585310173315</v>
      </c>
      <c r="E43" s="39">
        <v>0.103122582808</v>
      </c>
      <c r="F43" s="37"/>
      <c r="G43" s="37" t="s">
        <v>105</v>
      </c>
      <c r="H43" s="37"/>
      <c r="I43" s="39">
        <v>-1.130193068437</v>
      </c>
      <c r="J43" s="39">
        <v>-1.093971726887</v>
      </c>
      <c r="K43" s="39">
        <v>1.602799330971</v>
      </c>
    </row>
    <row r="44" spans="1:11" ht="12.75">
      <c r="A44" s="37" t="s">
        <v>106</v>
      </c>
      <c r="B44" s="37"/>
      <c r="C44" s="39">
        <v>6.541583526315</v>
      </c>
      <c r="D44" s="39">
        <v>6.43737978096</v>
      </c>
      <c r="E44" s="39">
        <v>0.330918941519</v>
      </c>
      <c r="F44" s="37"/>
      <c r="G44" s="37" t="s">
        <v>96</v>
      </c>
      <c r="H44" s="37"/>
      <c r="I44" s="39">
        <v>-1.189011013859</v>
      </c>
      <c r="J44" s="39">
        <v>0.050069713348</v>
      </c>
      <c r="K44" s="39">
        <v>-0.673911542014</v>
      </c>
    </row>
    <row r="45" spans="1:11" ht="12.75">
      <c r="A45" s="37" t="s">
        <v>107</v>
      </c>
      <c r="B45" s="37"/>
      <c r="C45" s="39">
        <v>6.464508364956</v>
      </c>
      <c r="D45" s="39">
        <v>6.464508364956</v>
      </c>
      <c r="E45" s="39">
        <v>0.000497547094</v>
      </c>
      <c r="F45" s="37"/>
      <c r="G45" s="37" t="s">
        <v>108</v>
      </c>
      <c r="H45" s="37"/>
      <c r="I45" s="39">
        <v>-2.470158534834</v>
      </c>
      <c r="J45" s="39">
        <v>-2.145597757701</v>
      </c>
      <c r="K45" s="39">
        <v>0.222071477269</v>
      </c>
    </row>
    <row r="46" spans="1:11" ht="12.75">
      <c r="A46" s="37" t="s">
        <v>109</v>
      </c>
      <c r="B46" s="37"/>
      <c r="C46" s="39">
        <v>6.152374035436</v>
      </c>
      <c r="D46" s="39">
        <v>6.047997851954</v>
      </c>
      <c r="E46" s="39">
        <v>0.111642176035</v>
      </c>
      <c r="F46" s="37"/>
      <c r="G46" s="37" t="s">
        <v>110</v>
      </c>
      <c r="H46" s="37"/>
      <c r="I46" s="39">
        <v>-2.585004641636</v>
      </c>
      <c r="J46" s="39">
        <v>-1.837645310565</v>
      </c>
      <c r="K46" s="39">
        <v>0.671850289072</v>
      </c>
    </row>
    <row r="47" spans="1:11" ht="12.75">
      <c r="A47" s="37" t="s">
        <v>111</v>
      </c>
      <c r="B47" s="37"/>
      <c r="C47" s="39">
        <v>5.857479872791</v>
      </c>
      <c r="D47" s="39">
        <v>5.857479872791</v>
      </c>
      <c r="E47" s="39">
        <v>0</v>
      </c>
      <c r="F47" s="37"/>
      <c r="G47" s="37" t="s">
        <v>112</v>
      </c>
      <c r="H47" s="37"/>
      <c r="I47" s="39">
        <v>-3.461127217011</v>
      </c>
      <c r="J47" s="39">
        <v>-1.694058010807</v>
      </c>
      <c r="K47" s="39">
        <v>-0.241195172616</v>
      </c>
    </row>
    <row r="48" spans="1:11" ht="12.75">
      <c r="A48" s="37" t="s">
        <v>113</v>
      </c>
      <c r="B48" s="37"/>
      <c r="C48" s="39">
        <v>5.526087328236</v>
      </c>
      <c r="D48" s="39">
        <v>5.526087328236</v>
      </c>
      <c r="E48" s="39">
        <v>0</v>
      </c>
      <c r="F48" s="37"/>
      <c r="G48" s="37" t="s">
        <v>114</v>
      </c>
      <c r="H48" s="37"/>
      <c r="I48" s="39">
        <v>-3.966542848891</v>
      </c>
      <c r="J48" s="39">
        <v>-2.610982590242</v>
      </c>
      <c r="K48" s="39">
        <v>-0.841953737908</v>
      </c>
    </row>
    <row r="49" spans="1:11" ht="12.75">
      <c r="A49" s="37" t="s">
        <v>115</v>
      </c>
      <c r="B49" s="37"/>
      <c r="C49" s="39">
        <v>5.351678889003</v>
      </c>
      <c r="D49" s="39">
        <v>4.500556038995</v>
      </c>
      <c r="E49" s="39">
        <v>-0.887851848021</v>
      </c>
      <c r="F49" s="37"/>
      <c r="G49" s="37" t="s">
        <v>116</v>
      </c>
      <c r="H49" s="37"/>
      <c r="I49" s="39">
        <v>-4.247531157026</v>
      </c>
      <c r="J49" s="39">
        <v>-2.602796515141</v>
      </c>
      <c r="K49" s="39">
        <v>-1.673482123599</v>
      </c>
    </row>
    <row r="50" spans="1:11" ht="12.75">
      <c r="A50" s="37" t="s">
        <v>117</v>
      </c>
      <c r="B50" s="37"/>
      <c r="C50" s="39">
        <v>5.181381324175</v>
      </c>
      <c r="D50" s="39">
        <v>5.181381324175</v>
      </c>
      <c r="E50" s="39">
        <v>1.751558766515</v>
      </c>
      <c r="F50" s="37"/>
      <c r="G50" s="37" t="s">
        <v>118</v>
      </c>
      <c r="H50" s="37"/>
      <c r="I50" s="39">
        <v>-5.033781899762</v>
      </c>
      <c r="J50" s="39">
        <v>-5.108230963159</v>
      </c>
      <c r="K50" s="39">
        <v>-0.900650550811</v>
      </c>
    </row>
    <row r="51" spans="1:11" ht="12.75">
      <c r="A51" s="37" t="s">
        <v>119</v>
      </c>
      <c r="B51" s="37"/>
      <c r="C51" s="39">
        <v>5.043965880914</v>
      </c>
      <c r="D51" s="39">
        <v>5.061173647519</v>
      </c>
      <c r="E51" s="39">
        <v>0.625742111054</v>
      </c>
      <c r="F51" s="37"/>
      <c r="G51" s="37" t="s">
        <v>120</v>
      </c>
      <c r="H51" s="37"/>
      <c r="I51" s="39">
        <v>-9.33739626344</v>
      </c>
      <c r="J51" s="39">
        <v>-5.291422862108</v>
      </c>
      <c r="K51" s="39">
        <v>0.806203955545</v>
      </c>
    </row>
    <row r="52" spans="1:11" ht="12.75">
      <c r="A52" s="37" t="s">
        <v>121</v>
      </c>
      <c r="B52" s="37"/>
      <c r="C52" s="39">
        <v>5.021477663154</v>
      </c>
      <c r="D52" s="39">
        <v>5.021477663154</v>
      </c>
      <c r="E52" s="39">
        <v>0</v>
      </c>
      <c r="F52" s="37"/>
      <c r="G52" s="36" t="s">
        <v>122</v>
      </c>
      <c r="H52" s="36"/>
      <c r="I52" s="38">
        <v>4.75716097124</v>
      </c>
      <c r="J52" s="38">
        <v>4.75716097124</v>
      </c>
      <c r="K52" s="38">
        <v>-0.03732479132</v>
      </c>
    </row>
    <row r="53" spans="1:11" ht="12.75">
      <c r="A53" s="37" t="s">
        <v>123</v>
      </c>
      <c r="B53" s="37"/>
      <c r="C53" s="39">
        <v>5.012986093509</v>
      </c>
      <c r="D53" s="39">
        <v>4.815451100482</v>
      </c>
      <c r="E53" s="39">
        <v>0</v>
      </c>
      <c r="F53" s="37"/>
      <c r="G53" s="37" t="s">
        <v>122</v>
      </c>
      <c r="H53" s="37"/>
      <c r="I53" s="39">
        <v>4.75716097124</v>
      </c>
      <c r="J53" s="39">
        <v>4.75716097124</v>
      </c>
      <c r="K53" s="39">
        <v>-0.03732479132</v>
      </c>
    </row>
    <row r="54" spans="1:11" ht="12.75">
      <c r="A54" s="37" t="s">
        <v>124</v>
      </c>
      <c r="B54" s="37"/>
      <c r="C54" s="39">
        <v>4.909375579379</v>
      </c>
      <c r="D54" s="39">
        <v>5.061213712466</v>
      </c>
      <c r="E54" s="39">
        <v>0.499985786359</v>
      </c>
      <c r="F54" s="37"/>
      <c r="G54" s="36" t="s">
        <v>125</v>
      </c>
      <c r="H54" s="36"/>
      <c r="I54" s="38">
        <v>7.149454002716</v>
      </c>
      <c r="J54" s="38">
        <v>7.13910185348</v>
      </c>
      <c r="K54" s="38">
        <v>0</v>
      </c>
    </row>
    <row r="55" spans="1:11" ht="12.75">
      <c r="A55" s="37" t="s">
        <v>126</v>
      </c>
      <c r="B55" s="37"/>
      <c r="C55" s="39">
        <v>4.873856339311</v>
      </c>
      <c r="D55" s="39">
        <v>4.873856339311</v>
      </c>
      <c r="E55" s="39">
        <v>0</v>
      </c>
      <c r="F55" s="37"/>
      <c r="G55" s="37" t="s">
        <v>127</v>
      </c>
      <c r="H55" s="37"/>
      <c r="I55" s="39">
        <v>8.467844229257</v>
      </c>
      <c r="J55" s="39">
        <v>8.467844229257</v>
      </c>
      <c r="K55" s="39">
        <v>0</v>
      </c>
    </row>
    <row r="56" spans="1:11" ht="12.75">
      <c r="A56" s="37" t="s">
        <v>128</v>
      </c>
      <c r="B56" s="37"/>
      <c r="C56" s="39">
        <v>4.564520917696</v>
      </c>
      <c r="D56" s="39">
        <v>4.326148924358</v>
      </c>
      <c r="E56" s="39">
        <v>-0.597061482673</v>
      </c>
      <c r="F56" s="37"/>
      <c r="G56" s="37" t="s">
        <v>129</v>
      </c>
      <c r="H56" s="37"/>
      <c r="I56" s="39">
        <v>8.412449769745</v>
      </c>
      <c r="J56" s="39">
        <v>8.412449769745</v>
      </c>
      <c r="K56" s="39">
        <v>0</v>
      </c>
    </row>
    <row r="57" spans="1:11" ht="12.75">
      <c r="A57" s="37" t="s">
        <v>130</v>
      </c>
      <c r="B57" s="37"/>
      <c r="C57" s="39">
        <v>4.425938777434</v>
      </c>
      <c r="D57" s="39">
        <v>4.364636773552</v>
      </c>
      <c r="E57" s="39">
        <v>1.027165365703</v>
      </c>
      <c r="F57" s="37"/>
      <c r="G57" s="37" t="s">
        <v>131</v>
      </c>
      <c r="H57" s="37"/>
      <c r="I57" s="39">
        <v>6.579603781288</v>
      </c>
      <c r="J57" s="39">
        <v>6.579603781288</v>
      </c>
      <c r="K57" s="39">
        <v>0</v>
      </c>
    </row>
    <row r="58" spans="1:11" ht="12.75">
      <c r="A58" s="37" t="s">
        <v>132</v>
      </c>
      <c r="B58" s="37"/>
      <c r="C58" s="39">
        <v>4.412095496239</v>
      </c>
      <c r="D58" s="39">
        <v>3.769721794337</v>
      </c>
      <c r="E58" s="39">
        <v>0.300487224969</v>
      </c>
      <c r="F58" s="37"/>
      <c r="G58" s="37" t="s">
        <v>133</v>
      </c>
      <c r="H58" s="37"/>
      <c r="I58" s="39">
        <v>6.215119050986</v>
      </c>
      <c r="J58" s="39">
        <v>6.215119050986</v>
      </c>
      <c r="K58" s="39">
        <v>0</v>
      </c>
    </row>
    <row r="59" spans="1:11" ht="12.75">
      <c r="A59" s="37" t="s">
        <v>134</v>
      </c>
      <c r="B59" s="37"/>
      <c r="C59" s="39">
        <v>4.21715715812</v>
      </c>
      <c r="D59" s="39">
        <v>4.384363359022</v>
      </c>
      <c r="E59" s="39">
        <v>0</v>
      </c>
      <c r="F59" s="37"/>
      <c r="G59" s="37" t="s">
        <v>135</v>
      </c>
      <c r="H59" s="37"/>
      <c r="I59" s="39">
        <v>5.622081935429</v>
      </c>
      <c r="J59" s="39">
        <v>5.622081935429</v>
      </c>
      <c r="K59" s="39">
        <v>0.000200070024</v>
      </c>
    </row>
    <row r="60" spans="1:11" ht="12.75">
      <c r="A60" s="37" t="s">
        <v>136</v>
      </c>
      <c r="B60" s="37"/>
      <c r="C60" s="39">
        <v>4.054652611925</v>
      </c>
      <c r="D60" s="39">
        <v>3.941879788777</v>
      </c>
      <c r="E60" s="39">
        <v>0.504064019934</v>
      </c>
      <c r="F60" s="37"/>
      <c r="G60" s="37" t="s">
        <v>137</v>
      </c>
      <c r="H60" s="37"/>
      <c r="I60" s="39">
        <v>5.57793348263</v>
      </c>
      <c r="J60" s="39">
        <v>5.57793348263</v>
      </c>
      <c r="K60" s="39">
        <v>0</v>
      </c>
    </row>
    <row r="61" spans="1:11" ht="12.75">
      <c r="A61" s="37" t="s">
        <v>138</v>
      </c>
      <c r="B61" s="37"/>
      <c r="C61" s="39">
        <v>3.955821967554</v>
      </c>
      <c r="D61" s="39">
        <v>3.955821967554</v>
      </c>
      <c r="E61" s="39">
        <v>0.286390646421</v>
      </c>
      <c r="F61" s="37"/>
      <c r="G61" s="36" t="s">
        <v>139</v>
      </c>
      <c r="H61" s="36"/>
      <c r="I61" s="38">
        <v>6.1</v>
      </c>
      <c r="J61" s="38">
        <v>6.11</v>
      </c>
      <c r="K61" s="38">
        <v>0.07</v>
      </c>
    </row>
    <row r="62" spans="1:11" ht="12.75">
      <c r="A62" s="37" t="s">
        <v>140</v>
      </c>
      <c r="B62" s="37"/>
      <c r="C62" s="39">
        <v>3.903333813038</v>
      </c>
      <c r="D62" s="39">
        <v>3.603954714009</v>
      </c>
      <c r="E62" s="39">
        <v>-0.111206001111</v>
      </c>
      <c r="F62" s="37"/>
      <c r="G62" s="37" t="s">
        <v>141</v>
      </c>
      <c r="H62" s="37"/>
      <c r="I62" s="39">
        <v>8.337840284478</v>
      </c>
      <c r="J62" s="39">
        <v>8.337840284478</v>
      </c>
      <c r="K62" s="39">
        <v>0.26901307383</v>
      </c>
    </row>
    <row r="63" spans="1:11" ht="12.75">
      <c r="A63" s="37" t="s">
        <v>142</v>
      </c>
      <c r="B63" s="37"/>
      <c r="C63" s="39">
        <v>3.729491304649</v>
      </c>
      <c r="D63" s="39">
        <v>2.586069765033</v>
      </c>
      <c r="E63" s="39">
        <v>0.507168052013</v>
      </c>
      <c r="F63" s="37"/>
      <c r="G63" s="37" t="s">
        <v>143</v>
      </c>
      <c r="H63" s="37"/>
      <c r="I63" s="39">
        <v>7.894729588502</v>
      </c>
      <c r="J63" s="39">
        <v>7.894729588502</v>
      </c>
      <c r="K63" s="39">
        <v>0.00017360222</v>
      </c>
    </row>
    <row r="64" spans="1:11" ht="12.75">
      <c r="A64" s="37" t="s">
        <v>144</v>
      </c>
      <c r="B64" s="37"/>
      <c r="C64" s="39">
        <v>3.654337815218</v>
      </c>
      <c r="D64" s="39">
        <v>2.992829067457</v>
      </c>
      <c r="E64" s="39">
        <v>-0.020191574883</v>
      </c>
      <c r="F64" s="37"/>
      <c r="G64" s="37" t="s">
        <v>145</v>
      </c>
      <c r="H64" s="37"/>
      <c r="I64" s="39">
        <v>7.869084668605</v>
      </c>
      <c r="J64" s="39">
        <v>7.869084668605</v>
      </c>
      <c r="K64" s="39">
        <v>0</v>
      </c>
    </row>
    <row r="65" spans="1:11" ht="12.75">
      <c r="A65" s="37" t="s">
        <v>146</v>
      </c>
      <c r="B65" s="37"/>
      <c r="C65" s="39">
        <v>3.470986831224</v>
      </c>
      <c r="D65" s="39">
        <v>3.439252263022</v>
      </c>
      <c r="E65" s="39">
        <v>0.634040512982</v>
      </c>
      <c r="F65" s="37"/>
      <c r="G65" s="37" t="s">
        <v>147</v>
      </c>
      <c r="H65" s="37"/>
      <c r="I65" s="39">
        <v>6.588074145022</v>
      </c>
      <c r="J65" s="39">
        <v>6.588074145022</v>
      </c>
      <c r="K65" s="39">
        <v>0.000166160155</v>
      </c>
    </row>
    <row r="66" spans="1:11" ht="12.75">
      <c r="A66" s="37" t="s">
        <v>148</v>
      </c>
      <c r="B66" s="37"/>
      <c r="C66" s="39">
        <v>3.374021938063</v>
      </c>
      <c r="D66" s="39">
        <v>3.337377187875</v>
      </c>
      <c r="E66" s="39">
        <v>1.899857865772</v>
      </c>
      <c r="F66" s="37"/>
      <c r="G66" s="37" t="s">
        <v>149</v>
      </c>
      <c r="H66" s="37"/>
      <c r="I66" s="39">
        <v>6.417371454412</v>
      </c>
      <c r="J66" s="39">
        <v>6.417371454412</v>
      </c>
      <c r="K66" s="39">
        <v>-0.000565029556</v>
      </c>
    </row>
    <row r="67" spans="1:11" ht="12.75">
      <c r="A67" s="37" t="s">
        <v>150</v>
      </c>
      <c r="B67" s="37"/>
      <c r="C67" s="39">
        <v>3.327145306674</v>
      </c>
      <c r="D67" s="39">
        <v>3.195668599401</v>
      </c>
      <c r="E67" s="39">
        <v>0.254908179584</v>
      </c>
      <c r="F67" s="37"/>
      <c r="G67" s="37" t="s">
        <v>151</v>
      </c>
      <c r="H67" s="37"/>
      <c r="I67" s="39">
        <v>6.183673361359</v>
      </c>
      <c r="J67" s="39">
        <v>6.183673361359</v>
      </c>
      <c r="K67" s="39">
        <v>0</v>
      </c>
    </row>
    <row r="68" spans="1:11" ht="12.75">
      <c r="A68" s="37" t="s">
        <v>152</v>
      </c>
      <c r="B68" s="37"/>
      <c r="C68" s="39">
        <v>3.224053322264</v>
      </c>
      <c r="D68" s="39">
        <v>3.224053322264</v>
      </c>
      <c r="E68" s="39">
        <v>0.318457831487</v>
      </c>
      <c r="F68" s="37"/>
      <c r="G68" s="37" t="s">
        <v>153</v>
      </c>
      <c r="H68" s="37"/>
      <c r="I68" s="39">
        <v>6.104295464871</v>
      </c>
      <c r="J68" s="39">
        <v>6.165336771978</v>
      </c>
      <c r="K68" s="39">
        <v>0.180417984764</v>
      </c>
    </row>
    <row r="69" spans="1:11" ht="12.75">
      <c r="A69" s="37" t="s">
        <v>154</v>
      </c>
      <c r="B69" s="37"/>
      <c r="C69" s="39">
        <v>3.189385064958</v>
      </c>
      <c r="D69" s="39">
        <v>3.035212895325</v>
      </c>
      <c r="E69" s="39">
        <v>0.136080124005</v>
      </c>
      <c r="F69" s="37"/>
      <c r="G69" s="37" t="s">
        <v>155</v>
      </c>
      <c r="H69" s="37"/>
      <c r="I69" s="39">
        <v>5.596217291491</v>
      </c>
      <c r="J69" s="39">
        <v>5.596217291491</v>
      </c>
      <c r="K69" s="39">
        <v>0.000146191671</v>
      </c>
    </row>
    <row r="70" spans="1:11" ht="12.75">
      <c r="A70" s="37" t="s">
        <v>156</v>
      </c>
      <c r="B70" s="37"/>
      <c r="C70" s="39">
        <v>3.100256880268</v>
      </c>
      <c r="D70" s="39">
        <v>2.758607266445</v>
      </c>
      <c r="E70" s="39">
        <v>0.088562625769</v>
      </c>
      <c r="F70" s="37"/>
      <c r="G70" s="37" t="s">
        <v>157</v>
      </c>
      <c r="H70" s="37"/>
      <c r="I70" s="39">
        <v>4.660571218021</v>
      </c>
      <c r="J70" s="39">
        <v>4.660571218021</v>
      </c>
      <c r="K70" s="39">
        <v>0.499265978888</v>
      </c>
    </row>
    <row r="71" spans="1:11" ht="13.5" thickBot="1">
      <c r="A71" s="35" t="s">
        <v>158</v>
      </c>
      <c r="B71" s="35"/>
      <c r="C71" s="40">
        <v>2.842019553939</v>
      </c>
      <c r="D71" s="40">
        <v>2.842019553939</v>
      </c>
      <c r="E71" s="40">
        <v>-0.181701446827</v>
      </c>
      <c r="F71" s="35"/>
      <c r="G71" s="35"/>
      <c r="H71" s="35"/>
      <c r="I71" s="35"/>
      <c r="J71" s="40"/>
      <c r="K71" s="40"/>
    </row>
    <row r="72" spans="1:11" ht="11.25" customHeight="1">
      <c r="A72" s="41" t="s">
        <v>8</v>
      </c>
      <c r="B72" s="37"/>
      <c r="C72" s="39"/>
      <c r="D72" s="37"/>
      <c r="E72" s="37"/>
      <c r="F72" s="37"/>
      <c r="G72" s="37"/>
      <c r="H72" s="37"/>
      <c r="I72" s="37"/>
      <c r="J72" s="37"/>
      <c r="K72" s="37"/>
    </row>
    <row r="73" ht="12.75">
      <c r="C73" s="20"/>
    </row>
    <row r="74" ht="12.75">
      <c r="C74" s="20"/>
    </row>
    <row r="75" ht="12.75">
      <c r="C75" s="20"/>
    </row>
    <row r="76" ht="12.75">
      <c r="C76" s="20"/>
    </row>
    <row r="77" ht="12.75">
      <c r="C77" s="20"/>
    </row>
    <row r="78" ht="12.75">
      <c r="C78" s="20"/>
    </row>
    <row r="79" ht="12.75">
      <c r="C79" s="20"/>
    </row>
    <row r="80" ht="12.75">
      <c r="C80" s="20"/>
    </row>
    <row r="81" ht="12.75">
      <c r="C81" s="20"/>
    </row>
    <row r="82" ht="12.75">
      <c r="C82" s="20"/>
    </row>
    <row r="83" ht="12.75">
      <c r="C83" s="20"/>
    </row>
    <row r="84" ht="12.75">
      <c r="C84" s="20"/>
    </row>
    <row r="85" ht="12.75">
      <c r="C85" s="20"/>
    </row>
    <row r="86" ht="12.75">
      <c r="C86" s="20"/>
    </row>
    <row r="87" ht="12.75">
      <c r="C87" s="20"/>
    </row>
    <row r="88" ht="12.75">
      <c r="C88" s="20"/>
    </row>
    <row r="89" ht="12.75">
      <c r="C89" s="20"/>
    </row>
    <row r="90" ht="12.75">
      <c r="C90" s="20"/>
    </row>
    <row r="91" ht="12.75">
      <c r="C91" s="20"/>
    </row>
    <row r="92" ht="12.75">
      <c r="C92" s="20"/>
    </row>
    <row r="93" ht="12.75">
      <c r="C93" s="20"/>
    </row>
    <row r="94" ht="12.75">
      <c r="C94" s="20"/>
    </row>
    <row r="95" ht="12.75">
      <c r="C95" s="20"/>
    </row>
    <row r="96" ht="12.75">
      <c r="C96" s="20"/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6" ht="12.75">
      <c r="C126" s="20"/>
    </row>
    <row r="127" ht="12.75">
      <c r="C127" s="20"/>
    </row>
    <row r="128" ht="12.75">
      <c r="C128" s="20"/>
    </row>
    <row r="129" ht="12.75">
      <c r="C129" s="20"/>
    </row>
    <row r="130" ht="12.75">
      <c r="C130" s="20"/>
    </row>
    <row r="131" ht="12.75">
      <c r="C131" s="20"/>
    </row>
    <row r="132" ht="12.75">
      <c r="C132" s="20"/>
    </row>
    <row r="133" ht="12.75">
      <c r="C133" s="20"/>
    </row>
  </sheetData>
  <mergeCells count="6">
    <mergeCell ref="A6:A8"/>
    <mergeCell ref="E7:E8"/>
    <mergeCell ref="K7:K8"/>
    <mergeCell ref="G6:G8"/>
    <mergeCell ref="C6:E6"/>
    <mergeCell ref="I6:K6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9"/>
  <sheetViews>
    <sheetView showGridLines="0" workbookViewId="0" topLeftCell="A1">
      <selection activeCell="A50" sqref="A50"/>
    </sheetView>
  </sheetViews>
  <sheetFormatPr defaultColWidth="11.421875" defaultRowHeight="12.75"/>
  <cols>
    <col min="2" max="5" width="5.7109375" style="0" customWidth="1"/>
    <col min="6" max="6" width="1.57421875" style="0" customWidth="1"/>
    <col min="7" max="9" width="5.7109375" style="0" customWidth="1"/>
    <col min="10" max="10" width="5.421875" style="0" customWidth="1"/>
    <col min="11" max="11" width="1.57421875" style="0" customWidth="1"/>
    <col min="12" max="15" width="5.71093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159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3" t="s">
        <v>235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thickBot="1">
      <c r="A5" s="5" t="s">
        <v>7</v>
      </c>
      <c r="B5" s="6" t="s">
        <v>5</v>
      </c>
      <c r="C5" s="6"/>
      <c r="D5" s="6"/>
      <c r="E5" s="6"/>
      <c r="F5" s="42"/>
      <c r="G5" s="19" t="s">
        <v>160</v>
      </c>
      <c r="H5" s="19"/>
      <c r="I5" s="19"/>
      <c r="J5" s="19"/>
      <c r="K5" s="42"/>
      <c r="L5" s="19" t="s">
        <v>161</v>
      </c>
      <c r="M5" s="19"/>
      <c r="N5" s="19"/>
      <c r="O5" s="19"/>
    </row>
    <row r="6" spans="1:15" ht="13.5" thickBot="1">
      <c r="A6" s="9"/>
      <c r="B6" s="10" t="s">
        <v>169</v>
      </c>
      <c r="C6" s="10" t="s">
        <v>171</v>
      </c>
      <c r="D6" s="10" t="s">
        <v>173</v>
      </c>
      <c r="E6" s="10" t="s">
        <v>175</v>
      </c>
      <c r="F6" s="4"/>
      <c r="G6" s="10" t="str">
        <f>+B6</f>
        <v>2004</v>
      </c>
      <c r="H6" s="10" t="str">
        <f>+C6</f>
        <v>2005</v>
      </c>
      <c r="I6" s="10" t="str">
        <f>+D6</f>
        <v>2006</v>
      </c>
      <c r="J6" s="10" t="str">
        <f>+E6</f>
        <v>2007</v>
      </c>
      <c r="K6" s="4"/>
      <c r="L6" s="10" t="str">
        <f>+B6</f>
        <v>2004</v>
      </c>
      <c r="M6" s="10" t="str">
        <f>+C6</f>
        <v>2005</v>
      </c>
      <c r="N6" s="10" t="str">
        <f>+D6</f>
        <v>2006</v>
      </c>
      <c r="O6" s="10" t="str">
        <f>+E6</f>
        <v>2007</v>
      </c>
    </row>
    <row r="7" spans="1:15" ht="12.75">
      <c r="A7" s="1" t="s">
        <v>236</v>
      </c>
      <c r="B7" s="12">
        <v>2.181389733292</v>
      </c>
      <c r="C7" s="12">
        <v>1.23198697709</v>
      </c>
      <c r="D7" s="12">
        <v>2.265347671867</v>
      </c>
      <c r="E7" s="12">
        <v>0.889609025586</v>
      </c>
      <c r="F7" s="1"/>
      <c r="G7" s="12">
        <v>2.181389733292</v>
      </c>
      <c r="H7" s="12">
        <v>1.23198697709</v>
      </c>
      <c r="I7" s="12">
        <v>2.265347671867</v>
      </c>
      <c r="J7" s="12">
        <v>0.889609025586</v>
      </c>
      <c r="K7" s="1"/>
      <c r="L7" s="12">
        <v>7.987096219944</v>
      </c>
      <c r="M7" s="12">
        <v>4.872818904176</v>
      </c>
      <c r="N7" s="12">
        <v>3.643945506926</v>
      </c>
      <c r="O7" s="12">
        <v>7.963568150458</v>
      </c>
    </row>
    <row r="8" spans="1:15" ht="12.75">
      <c r="A8" s="1" t="s">
        <v>237</v>
      </c>
      <c r="B8" s="43">
        <v>1.426421073857</v>
      </c>
      <c r="C8" s="43">
        <v>0.031628330098</v>
      </c>
      <c r="D8" s="43">
        <v>0.865608075111</v>
      </c>
      <c r="E8" s="43">
        <v>0.324518621764</v>
      </c>
      <c r="F8" s="42"/>
      <c r="G8" s="43">
        <v>3.638926610007</v>
      </c>
      <c r="H8" s="43">
        <v>1.264004964095</v>
      </c>
      <c r="I8" s="43">
        <v>3.150564779355</v>
      </c>
      <c r="J8" s="43">
        <v>1.217014594299</v>
      </c>
      <c r="K8" s="42"/>
      <c r="L8" s="43">
        <v>8.010225451132</v>
      </c>
      <c r="M8" s="43">
        <v>3.430632092531</v>
      </c>
      <c r="N8" s="43">
        <v>4.508041720184</v>
      </c>
      <c r="O8" s="43">
        <v>7.384401978887</v>
      </c>
    </row>
    <row r="9" spans="1:15" ht="12.75">
      <c r="A9" s="1" t="s">
        <v>238</v>
      </c>
      <c r="B9" s="43">
        <v>1.769989209961</v>
      </c>
      <c r="C9" s="43">
        <v>0.789343138423</v>
      </c>
      <c r="D9" s="43">
        <v>0.732674268792</v>
      </c>
      <c r="E9" s="43">
        <v>1.016818254115</v>
      </c>
      <c r="F9" s="42"/>
      <c r="G9" s="43">
        <v>5.473324428323</v>
      </c>
      <c r="H9" s="43">
        <v>2.063325438972</v>
      </c>
      <c r="I9" s="43">
        <v>3.906322425607</v>
      </c>
      <c r="J9" s="43">
        <v>2.246207674964</v>
      </c>
      <c r="K9" s="42"/>
      <c r="L9" s="43">
        <v>8.960476945811</v>
      </c>
      <c r="M9" s="43">
        <v>2.43398422192</v>
      </c>
      <c r="N9" s="43">
        <v>4.449282010008</v>
      </c>
      <c r="O9" s="43">
        <v>7.687308976654</v>
      </c>
    </row>
    <row r="10" spans="1:15" ht="12.75">
      <c r="A10" s="1" t="s">
        <v>239</v>
      </c>
      <c r="B10" s="43">
        <v>1.491467629597</v>
      </c>
      <c r="C10" s="43">
        <v>-0.186730188046</v>
      </c>
      <c r="D10" s="43">
        <v>0.602110281827</v>
      </c>
      <c r="E10" s="43">
        <v>0.573025094299</v>
      </c>
      <c r="F10" s="42"/>
      <c r="G10" s="43">
        <v>7.046424920031</v>
      </c>
      <c r="H10" s="43">
        <v>1.872742399454</v>
      </c>
      <c r="I10" s="43">
        <v>4.5319530764</v>
      </c>
      <c r="J10" s="43">
        <v>2.832104102911</v>
      </c>
      <c r="K10" s="42"/>
      <c r="L10" s="43">
        <v>9.841726199111</v>
      </c>
      <c r="M10" s="43">
        <v>0.740201554385</v>
      </c>
      <c r="N10" s="43">
        <v>5.274761636654</v>
      </c>
      <c r="O10" s="43">
        <v>7.656175379485</v>
      </c>
    </row>
    <row r="11" spans="1:15" s="44" customFormat="1" ht="12.75">
      <c r="A11" s="1" t="s">
        <v>240</v>
      </c>
      <c r="B11" s="43">
        <v>0.580011635777</v>
      </c>
      <c r="C11" s="43">
        <v>0.367942246711</v>
      </c>
      <c r="D11" s="43">
        <v>0.747161858092</v>
      </c>
      <c r="E11" s="43">
        <v>0.504654308701</v>
      </c>
      <c r="F11" s="42"/>
      <c r="G11" s="43">
        <v>7.667306640251</v>
      </c>
      <c r="H11" s="43">
        <v>2.247575256625</v>
      </c>
      <c r="I11" s="43">
        <v>5.312975959305</v>
      </c>
      <c r="J11" s="43">
        <v>3.351050746994</v>
      </c>
      <c r="K11" s="42"/>
      <c r="L11" s="43">
        <v>10.357217085304</v>
      </c>
      <c r="M11" s="43">
        <v>0.527794410555</v>
      </c>
      <c r="N11" s="43">
        <v>5.672520655145</v>
      </c>
      <c r="O11" s="43">
        <v>7.397037208378</v>
      </c>
    </row>
    <row r="12" spans="1:15" ht="12.75">
      <c r="A12" s="1" t="s">
        <v>241</v>
      </c>
      <c r="B12" s="43">
        <v>0.279311128786</v>
      </c>
      <c r="C12" s="43">
        <v>-0.017088110823</v>
      </c>
      <c r="D12" s="43">
        <v>1.129622139745</v>
      </c>
      <c r="E12" s="43">
        <v>-0.424787067671</v>
      </c>
      <c r="F12" s="42"/>
      <c r="G12" s="43">
        <v>7.968033409762</v>
      </c>
      <c r="H12" s="43">
        <v>2.230103077651</v>
      </c>
      <c r="I12" s="43">
        <v>6.502614651766</v>
      </c>
      <c r="J12" s="43">
        <v>2.912028849118</v>
      </c>
      <c r="K12" s="42"/>
      <c r="L12" s="43">
        <v>10.600775893909</v>
      </c>
      <c r="M12" s="43">
        <v>0.230660719792</v>
      </c>
      <c r="N12" s="43">
        <v>6.884485383407</v>
      </c>
      <c r="O12" s="43">
        <v>5.746294923835</v>
      </c>
    </row>
    <row r="13" spans="1:15" ht="12.75">
      <c r="A13" s="1" t="s">
        <v>242</v>
      </c>
      <c r="B13" s="43">
        <v>0.250970359013</v>
      </c>
      <c r="C13" s="43">
        <v>0.115623248477</v>
      </c>
      <c r="D13" s="43">
        <v>2.05687246101</v>
      </c>
      <c r="E13" s="43">
        <v>-0.258701561089</v>
      </c>
      <c r="F13" s="42"/>
      <c r="G13" s="43">
        <v>8.239001170829</v>
      </c>
      <c r="H13" s="43">
        <v>2.348304843751</v>
      </c>
      <c r="I13" s="43">
        <v>8.693237602794</v>
      </c>
      <c r="J13" s="43">
        <v>2.645793823936</v>
      </c>
      <c r="K13" s="42"/>
      <c r="L13" s="43">
        <v>10.860569486307</v>
      </c>
      <c r="M13" s="43">
        <v>0.09534102895</v>
      </c>
      <c r="N13" s="43">
        <v>8.956983324789</v>
      </c>
      <c r="O13" s="43">
        <v>3.347011391484</v>
      </c>
    </row>
    <row r="14" spans="1:15" ht="12.75">
      <c r="A14" s="1" t="s">
        <v>243</v>
      </c>
      <c r="B14" s="43">
        <v>-0.104630068233</v>
      </c>
      <c r="C14" s="43">
        <v>-0.030917840794</v>
      </c>
      <c r="D14" s="43">
        <v>0.770919091349</v>
      </c>
      <c r="E14" s="43">
        <v>0.00169023973</v>
      </c>
      <c r="F14" s="42"/>
      <c r="G14" s="43">
        <v>8.125750630049</v>
      </c>
      <c r="H14" s="43">
        <v>2.316660957804</v>
      </c>
      <c r="I14" s="43">
        <v>9.531174522479</v>
      </c>
      <c r="J14" s="43">
        <v>2.647528783925</v>
      </c>
      <c r="K14" s="42"/>
      <c r="L14" s="43">
        <v>10.523216168817</v>
      </c>
      <c r="M14" s="43">
        <v>0.169200813928</v>
      </c>
      <c r="N14" s="43">
        <v>9.830910856758</v>
      </c>
      <c r="O14" s="43">
        <v>2.558118091634</v>
      </c>
    </row>
    <row r="15" spans="1:15" ht="12.75">
      <c r="A15" s="1" t="s">
        <v>244</v>
      </c>
      <c r="B15" s="43">
        <v>0.266558244311</v>
      </c>
      <c r="C15" s="43">
        <v>-0.230168117865</v>
      </c>
      <c r="D15" s="43">
        <v>0.352742458204</v>
      </c>
      <c r="E15" s="43">
        <v>0.208320496327</v>
      </c>
      <c r="F15" s="42"/>
      <c r="G15" s="43">
        <v>8.413968732576</v>
      </c>
      <c r="H15" s="43">
        <v>2.081160625015</v>
      </c>
      <c r="I15" s="43">
        <v>9.917537479989</v>
      </c>
      <c r="J15" s="43">
        <v>2.861364625355</v>
      </c>
      <c r="K15" s="42"/>
      <c r="L15" s="43">
        <v>9.610746678125</v>
      </c>
      <c r="M15" s="43">
        <v>-0.327043233874</v>
      </c>
      <c r="N15" s="43">
        <v>10.472603824562</v>
      </c>
      <c r="O15" s="43">
        <v>2.410522278522</v>
      </c>
    </row>
    <row r="16" spans="1:15" ht="12.75">
      <c r="A16" s="1" t="s">
        <v>245</v>
      </c>
      <c r="B16" s="43">
        <v>-1.039436668441</v>
      </c>
      <c r="C16" s="43">
        <v>0.038768866838</v>
      </c>
      <c r="D16" s="43">
        <v>0.084975888977</v>
      </c>
      <c r="E16" s="43">
        <v>0.342016264668</v>
      </c>
      <c r="F16" s="42"/>
      <c r="G16" s="43">
        <v>7.287074187858</v>
      </c>
      <c r="H16" s="43">
        <v>2.120736334244</v>
      </c>
      <c r="I16" s="43">
        <v>10.010940884604</v>
      </c>
      <c r="J16" s="43">
        <v>3.213167222433</v>
      </c>
      <c r="K16" s="42"/>
      <c r="L16" s="43">
        <v>8.243169717559</v>
      </c>
      <c r="M16" s="43">
        <v>0.758924045261</v>
      </c>
      <c r="N16" s="43">
        <v>10.523630142743</v>
      </c>
      <c r="O16" s="43">
        <v>2.673535172189</v>
      </c>
    </row>
    <row r="17" spans="1:15" ht="12.75">
      <c r="A17" s="1" t="s">
        <v>9</v>
      </c>
      <c r="B17" s="43">
        <v>-0.728412845357</v>
      </c>
      <c r="C17" s="43">
        <v>0.019062569982</v>
      </c>
      <c r="D17" s="43">
        <v>-0.217820300866</v>
      </c>
      <c r="E17" s="45">
        <v>0.148772748985</v>
      </c>
      <c r="F17" s="42"/>
      <c r="G17" s="43">
        <v>6.505581358066</v>
      </c>
      <c r="H17" s="43">
        <v>2.140203171074</v>
      </c>
      <c r="I17" s="43">
        <v>9.771314722185</v>
      </c>
      <c r="J17" s="45">
        <v>3.366720288625</v>
      </c>
      <c r="K17" s="42"/>
      <c r="L17" s="43">
        <v>6.716073960005</v>
      </c>
      <c r="M17" s="43">
        <v>1.517598513541</v>
      </c>
      <c r="N17" s="43">
        <v>10.261868493193</v>
      </c>
      <c r="O17" s="45">
        <v>3.050750868531</v>
      </c>
    </row>
    <row r="18" spans="1:16" ht="13.5" thickBot="1">
      <c r="A18" s="4" t="s">
        <v>246</v>
      </c>
      <c r="B18" s="14">
        <v>-0.609558859492</v>
      </c>
      <c r="C18" s="14">
        <v>0.446887032601</v>
      </c>
      <c r="D18" s="14">
        <v>-0.305678093695</v>
      </c>
      <c r="E18" s="15" t="s">
        <v>162</v>
      </c>
      <c r="F18" s="4"/>
      <c r="G18" s="14">
        <v>5.856367151044</v>
      </c>
      <c r="H18" s="14">
        <v>2.596654494118</v>
      </c>
      <c r="I18" s="14">
        <v>9.435767859918</v>
      </c>
      <c r="J18" s="15" t="s">
        <v>162</v>
      </c>
      <c r="K18" s="4"/>
      <c r="L18" s="14">
        <v>5.856367151044</v>
      </c>
      <c r="M18" s="14">
        <v>2.596654494118</v>
      </c>
      <c r="N18" s="14">
        <v>9.435767859918</v>
      </c>
      <c r="O18" s="15" t="s">
        <v>162</v>
      </c>
      <c r="P18" t="str">
        <f>IF(E18=0,"",E18)</f>
        <v> </v>
      </c>
    </row>
    <row r="19" spans="1:15" ht="12.75">
      <c r="A19" s="1" t="s">
        <v>10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</sheetData>
  <mergeCells count="4">
    <mergeCell ref="B5:E5"/>
    <mergeCell ref="G5:J5"/>
    <mergeCell ref="L5:O5"/>
    <mergeCell ref="A5:A6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</dc:creator>
  <cp:keywords/>
  <dc:description/>
  <cp:lastModifiedBy>Dane</cp:lastModifiedBy>
  <dcterms:created xsi:type="dcterms:W3CDTF">2007-12-12T15:44:35Z</dcterms:created>
  <dcterms:modified xsi:type="dcterms:W3CDTF">2007-12-12T15:45:25Z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