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5675" windowHeight="8700" activeTab="5"/>
  </bookViews>
  <sheets>
    <sheet name="Anexo1" sheetId="1" r:id="rId1"/>
    <sheet name="Anexo2" sheetId="2" r:id="rId2"/>
    <sheet name="Anexo3" sheetId="3" r:id="rId3"/>
    <sheet name="Anexo4" sheetId="4" r:id="rId4"/>
    <sheet name="Anexo6" sheetId="5" r:id="rId5"/>
    <sheet name="Anexo 5" sheetId="6" r:id="rId6"/>
  </sheets>
  <definedNames>
    <definedName name="_Fill" localSheetId="5" hidden="1">#REF!</definedName>
    <definedName name="_Fill" localSheetId="4" hidden="1">#REF!</definedName>
    <definedName name="_Fill" hidden="1">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>#REF!</definedName>
    <definedName name="_xlnm.Print_Area" localSheetId="0">'Anexo1'!$A$4:$L$23</definedName>
    <definedName name="_xlnm.Print_Area" localSheetId="1">'Anexo2'!$A$3:$L$23</definedName>
    <definedName name="_xlnm.Print_Area" localSheetId="2">'Anexo3'!$A$3:$J$13</definedName>
    <definedName name="_xlnm.Print_Area" localSheetId="3">'Anexo4'!$A$2:$L$19</definedName>
    <definedName name="_xlnm.Print_Area" localSheetId="4">'Anexo6'!$A$2:$G$60</definedName>
  </definedNames>
  <calcPr fullCalcOnLoad="1"/>
</workbook>
</file>

<file path=xl/sharedStrings.xml><?xml version="1.0" encoding="utf-8"?>
<sst xmlns="http://schemas.openxmlformats.org/spreadsheetml/2006/main" count="233" uniqueCount="170">
  <si>
    <t>A2. ICCV. Variación mensual y anual, total nacional y por tipos de vivienda, según ciudades</t>
  </si>
  <si>
    <t>Total nacional</t>
  </si>
  <si>
    <t>Vivienda unifamiliar</t>
  </si>
  <si>
    <t>Vivienda multifamiliar</t>
  </si>
  <si>
    <t>VIS</t>
  </si>
  <si>
    <t>Año</t>
  </si>
  <si>
    <t>Mensual</t>
  </si>
  <si>
    <t>* VIS a partir de 2000</t>
  </si>
  <si>
    <t>- - No aplica o no se investiga</t>
  </si>
  <si>
    <t>2001 - 2012 (diciembre)</t>
  </si>
  <si>
    <t>Fuente: DANE - ICCV</t>
  </si>
  <si>
    <t>Anual</t>
  </si>
  <si>
    <t>A1. ICCV. Variación anual y mensual, total nacional y por tipos de vivienda</t>
  </si>
  <si>
    <t>Ciudades</t>
  </si>
  <si>
    <t>Diciembre 2012</t>
  </si>
  <si>
    <t>Nacional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</si>
  <si>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</si>
  <si>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</si>
  <si>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</si>
  <si>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</si>
  <si>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</si>
  <si>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</si>
  <si>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</si>
  <si>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</si>
  <si>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</si>
  <si>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</si>
  <si>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</si>
  <si>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</si>
  <si>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</si>
  <si>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</si>
  <si>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</si>
  <si>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A2. ICCV. Variación anual y mensual, total nacional y por tipos de vivienda, según ciudades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</si>
  <si>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</si>
  <si>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</si>
  <si>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</si>
  <si>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</si>
  <si>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</si>
  <si>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</si>
  <si>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Materiales</t>
  </si>
  <si>
    <t>Mano de obra</t>
  </si>
  <si>
    <t>Maquinaria y equipo</t>
  </si>
  <si>
    <t>Total</t>
  </si>
  <si>
    <t/>
  </si>
  <si>
    <t>A3. ICCV. Variación, contribución y participación anual y mensual.</t>
  </si>
  <si>
    <t>A4. ICCV. Variación y contribución mensual, año corrido y doce meses, por tipos de vivienda,</t>
  </si>
  <si>
    <t>Vivienda</t>
  </si>
  <si>
    <t>Unifamiliar</t>
  </si>
  <si>
    <t>Multifamiliar</t>
  </si>
  <si>
    <t>Contribución
(puntos   porcentuales)</t>
  </si>
  <si>
    <t>A6. ICCV. Variación mensual, año Corrido y doce meses, según grupos e insumos</t>
  </si>
  <si>
    <t>Diciembre  2012</t>
  </si>
  <si>
    <t>Grupos e insumos</t>
  </si>
  <si>
    <t>Variación porcentual</t>
  </si>
  <si>
    <t>Domo acrílico</t>
  </si>
  <si>
    <t>Morteros</t>
  </si>
  <si>
    <t>Accesorios gas</t>
  </si>
  <si>
    <t>Concretos</t>
  </si>
  <si>
    <t>Herrajes</t>
  </si>
  <si>
    <t>Cemento gris</t>
  </si>
  <si>
    <t>Citófonos</t>
  </si>
  <si>
    <t>Cemento blanco</t>
  </si>
  <si>
    <t>Sanitarios</t>
  </si>
  <si>
    <t>Pavimento</t>
  </si>
  <si>
    <t>Agua</t>
  </si>
  <si>
    <t>Impermeabilizantes</t>
  </si>
  <si>
    <t>Canales y bajantes</t>
  </si>
  <si>
    <t>Granitos</t>
  </si>
  <si>
    <t>Limpiadores</t>
  </si>
  <si>
    <t>Lubricantes</t>
  </si>
  <si>
    <t>Polietilenos</t>
  </si>
  <si>
    <t>Aditivos</t>
  </si>
  <si>
    <t>Enchapes</t>
  </si>
  <si>
    <t>Postes</t>
  </si>
  <si>
    <t>Perfiles</t>
  </si>
  <si>
    <t>Bloques</t>
  </si>
  <si>
    <t>Tableros</t>
  </si>
  <si>
    <t>Gravas</t>
  </si>
  <si>
    <t>Equipos de cocina</t>
  </si>
  <si>
    <t>Recebo común</t>
  </si>
  <si>
    <t>Accesorios cubierta</t>
  </si>
  <si>
    <t>Maderas de construcción</t>
  </si>
  <si>
    <t>Tubería hidráulica</t>
  </si>
  <si>
    <t>Nomenclatura</t>
  </si>
  <si>
    <t>Tubería conduit pvc</t>
  </si>
  <si>
    <t>Arena</t>
  </si>
  <si>
    <t>Puntillas</t>
  </si>
  <si>
    <t>Equipos baño</t>
  </si>
  <si>
    <t>Alfombras</t>
  </si>
  <si>
    <t>Ladrillos</t>
  </si>
  <si>
    <t>Muebles</t>
  </si>
  <si>
    <t>Piedra</t>
  </si>
  <si>
    <t>Tanques</t>
  </si>
  <si>
    <t>Juegos infantiles</t>
  </si>
  <si>
    <t>Sistema de aire acondicionado</t>
  </si>
  <si>
    <t>Geotextiles</t>
  </si>
  <si>
    <t>Vidrios</t>
  </si>
  <si>
    <t>Cielo rasos</t>
  </si>
  <si>
    <t>Tejas</t>
  </si>
  <si>
    <t>Adhesivo para enchape</t>
  </si>
  <si>
    <t>Soldaduras</t>
  </si>
  <si>
    <t>Estucos</t>
  </si>
  <si>
    <t>Tubería gas</t>
  </si>
  <si>
    <t>Rejillas</t>
  </si>
  <si>
    <t>Transformadores</t>
  </si>
  <si>
    <t>Divisiones baño</t>
  </si>
  <si>
    <t>Tubería sanitaria</t>
  </si>
  <si>
    <t>Contador agua</t>
  </si>
  <si>
    <t>Accesorios sanitarios</t>
  </si>
  <si>
    <t>Lavaderos</t>
  </si>
  <si>
    <t>Cables y alambres</t>
  </si>
  <si>
    <t>Pegantes</t>
  </si>
  <si>
    <t>Mallas</t>
  </si>
  <si>
    <t>Puertas con marco metálico</t>
  </si>
  <si>
    <t>Alambres</t>
  </si>
  <si>
    <t>Equipo de presión</t>
  </si>
  <si>
    <t>Hierros y aceros</t>
  </si>
  <si>
    <t>Pinturas</t>
  </si>
  <si>
    <t>Lámparas</t>
  </si>
  <si>
    <t>Closets</t>
  </si>
  <si>
    <t>Antena de televisión</t>
  </si>
  <si>
    <t>Maestro general</t>
  </si>
  <si>
    <t>Ascensores</t>
  </si>
  <si>
    <t>Ayudante</t>
  </si>
  <si>
    <t>Marcos ventanas metálica</t>
  </si>
  <si>
    <t>Oficial</t>
  </si>
  <si>
    <t>Incrustaciones</t>
  </si>
  <si>
    <t>Lavamanos</t>
  </si>
  <si>
    <t>Equipo contra incendio</t>
  </si>
  <si>
    <t>Volqueta</t>
  </si>
  <si>
    <t>Cocina integral</t>
  </si>
  <si>
    <t>Retroexcavadora</t>
  </si>
  <si>
    <t>Cintas</t>
  </si>
  <si>
    <t>Compresor</t>
  </si>
  <si>
    <t>Griferías</t>
  </si>
  <si>
    <t>Cargador</t>
  </si>
  <si>
    <t>Calentadores</t>
  </si>
  <si>
    <t>Formaleta</t>
  </si>
  <si>
    <t>Cerraduras</t>
  </si>
  <si>
    <t>Alquiler andamios</t>
  </si>
  <si>
    <t>Accesorios eléctricos</t>
  </si>
  <si>
    <t>Herramienta menor</t>
  </si>
  <si>
    <t>Casetón</t>
  </si>
  <si>
    <t>Vibrador</t>
  </si>
  <si>
    <t>Puertas con marco madera</t>
  </si>
  <si>
    <t>Mezcladora</t>
  </si>
  <si>
    <t>Piso de vinilo</t>
  </si>
  <si>
    <t>Vibrocompactador</t>
  </si>
  <si>
    <t>Contador eléctrico</t>
  </si>
  <si>
    <t>Planta eléctrica</t>
  </si>
  <si>
    <t>Lavaplatos</t>
  </si>
  <si>
    <t>Pulidora</t>
  </si>
  <si>
    <t>Accesorios hidráulicos</t>
  </si>
  <si>
    <t>Pluma grúa</t>
  </si>
  <si>
    <t>A5. ICCV. Variación mensual, año corrido y doce meses, total nacional</t>
  </si>
  <si>
    <t>Meses</t>
  </si>
  <si>
    <t>Año corrido</t>
  </si>
  <si>
    <t>Doce 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</si>
  <si>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</si>
  <si>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</si>
  <si>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</si>
  <si>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</si>
  <si>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</si>
  <si>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</si>
  <si>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</si>
  <si>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</si>
  <si>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</si>
  <si>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</si>
  <si>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</si>
  <si>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</si>
  <si>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(2008-2012) Diciembre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</si>
</sst>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textRotation="90"/>
    </xf>
    <xf numFmtId="2" fontId="2" fillId="0" borderId="0" xfId="0" applyNumberFormat="1" applyFont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textRotation="90"/>
    </xf>
    <xf numFmtId="2" fontId="4" fillId="0" borderId="11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 textRotation="90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textRotation="90"/>
    </xf>
    <xf numFmtId="2" fontId="7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center" vertical="center" textRotation="90"/>
    </xf>
    <xf numFmtId="2" fontId="9" fillId="0" borderId="0" xfId="0" applyNumberFormat="1" applyFont="1" applyBorder="1" applyAlignment="1">
      <alignment horizontal="center" vertical="center" textRotation="90"/>
    </xf>
    <xf numFmtId="0" fontId="9" fillId="0" borderId="0" xfId="0" applyFont="1" applyAlignment="1">
      <alignment textRotation="90"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2" fontId="10" fillId="0" borderId="0" xfId="0" applyNumberFormat="1" applyFont="1" applyAlignment="1">
      <alignment horizontal="center" vertical="center" textRotation="90" wrapText="1"/>
    </xf>
    <xf numFmtId="2" fontId="9" fillId="0" borderId="0" xfId="0" applyNumberFormat="1" applyFont="1" applyBorder="1" applyAlignment="1">
      <alignment horizontal="center" vertical="center" textRotation="90" wrapText="1"/>
    </xf>
    <xf numFmtId="0" fontId="9" fillId="0" borderId="0" xfId="0" applyFont="1" applyAlignment="1">
      <alignment textRotation="90" wrapText="1"/>
    </xf>
    <xf numFmtId="0" fontId="9" fillId="0" borderId="0" xfId="0" applyFont="1" applyAlignment="1">
      <alignment wrapText="1"/>
    </xf>
    <xf numFmtId="2" fontId="9" fillId="0" borderId="0" xfId="0" applyNumberFormat="1" applyFont="1" applyBorder="1" applyAlignment="1">
      <alignment horizontal="right" vertical="center" textRotation="90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right" vertical="center" textRotation="90"/>
    </xf>
    <xf numFmtId="2" fontId="11" fillId="0" borderId="0" xfId="0" applyNumberFormat="1" applyFont="1" applyBorder="1" applyAlignment="1">
      <alignment horizontal="center" vertical="center" textRotation="90"/>
    </xf>
    <xf numFmtId="0" fontId="11" fillId="0" borderId="0" xfId="0" applyFont="1" applyAlignment="1">
      <alignment textRotation="90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2" fontId="12" fillId="0" borderId="0" xfId="0" applyNumberFormat="1" applyFont="1" applyAlignment="1">
      <alignment horizontal="right" vertical="center" textRotation="90"/>
    </xf>
    <xf numFmtId="2" fontId="13" fillId="0" borderId="0" xfId="0" applyNumberFormat="1" applyFont="1" applyBorder="1" applyAlignment="1">
      <alignment horizontal="right" vertical="center" textRotation="90"/>
    </xf>
    <xf numFmtId="2" fontId="13" fillId="0" borderId="0" xfId="0" applyNumberFormat="1" applyFont="1" applyBorder="1" applyAlignment="1">
      <alignment horizontal="center" vertical="center" textRotation="90"/>
    </xf>
    <xf numFmtId="0" fontId="13" fillId="0" borderId="0" xfId="0" applyFont="1" applyAlignment="1">
      <alignment textRotation="90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textRotation="90"/>
    </xf>
    <xf numFmtId="2" fontId="14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10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2" fontId="5" fillId="0" borderId="12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 quotePrefix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9" fillId="0" borderId="11" xfId="0" applyFont="1" applyBorder="1" applyAlignment="1">
      <alignment vertical="center"/>
    </xf>
    <xf numFmtId="0" fontId="4" fillId="33" borderId="0" xfId="51" applyFont="1" applyFill="1">
      <alignment/>
      <protection/>
    </xf>
    <xf numFmtId="0" fontId="5" fillId="33" borderId="0" xfId="51" applyFont="1" applyFill="1" applyAlignment="1">
      <alignment horizontal="center"/>
      <protection/>
    </xf>
    <xf numFmtId="0" fontId="5" fillId="33" borderId="0" xfId="51" applyFont="1" applyFill="1">
      <alignment/>
      <protection/>
    </xf>
    <xf numFmtId="2" fontId="5" fillId="33" borderId="0" xfId="51" applyNumberFormat="1" applyFont="1" applyFill="1" applyAlignment="1">
      <alignment horizontal="center"/>
      <protection/>
    </xf>
    <xf numFmtId="0" fontId="0" fillId="0" borderId="0" xfId="51">
      <alignment/>
      <protection/>
    </xf>
    <xf numFmtId="49" fontId="4" fillId="33" borderId="0" xfId="51" applyNumberFormat="1" applyFont="1" applyFill="1">
      <alignment/>
      <protection/>
    </xf>
    <xf numFmtId="0" fontId="5" fillId="33" borderId="10" xfId="51" applyFont="1" applyFill="1" applyBorder="1" applyAlignment="1">
      <alignment horizontal="center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2" fontId="4" fillId="33" borderId="0" xfId="51" applyNumberFormat="1" applyFont="1" applyFill="1" applyAlignment="1">
      <alignment horizontal="center"/>
      <protection/>
    </xf>
    <xf numFmtId="0" fontId="5" fillId="33" borderId="0" xfId="51" applyFont="1" applyFill="1" applyBorder="1" applyAlignment="1">
      <alignment horizontal="center" vertical="center" wrapText="1"/>
      <protection/>
    </xf>
    <xf numFmtId="2" fontId="3" fillId="0" borderId="0" xfId="51" applyNumberFormat="1" applyFont="1" applyAlignment="1">
      <alignment horizontal="center"/>
      <protection/>
    </xf>
    <xf numFmtId="0" fontId="0" fillId="0" borderId="0" xfId="51" applyAlignment="1">
      <alignment wrapText="1"/>
      <protection/>
    </xf>
    <xf numFmtId="0" fontId="0" fillId="33" borderId="0" xfId="51" applyFill="1" applyAlignment="1">
      <alignment horizontal="center"/>
      <protection/>
    </xf>
    <xf numFmtId="0" fontId="0" fillId="0" borderId="0" xfId="51" applyAlignment="1">
      <alignment horizontal="left"/>
      <protection/>
    </xf>
    <xf numFmtId="0" fontId="0" fillId="0" borderId="0" xfId="51" applyAlignment="1">
      <alignment horizontal="right"/>
      <protection/>
    </xf>
    <xf numFmtId="0" fontId="0" fillId="0" borderId="0" xfId="51" applyAlignment="1">
      <alignment horizontal="center"/>
      <protection/>
    </xf>
    <xf numFmtId="0" fontId="0" fillId="33" borderId="0" xfId="51" applyFill="1">
      <alignment/>
      <protection/>
    </xf>
    <xf numFmtId="2" fontId="4" fillId="33" borderId="0" xfId="51" applyNumberFormat="1" applyFont="1" applyFill="1" applyAlignment="1">
      <alignment horizontal="center" vertical="center"/>
      <protection/>
    </xf>
    <xf numFmtId="2" fontId="0" fillId="33" borderId="0" xfId="51" applyNumberFormat="1" applyFont="1" applyFill="1" applyAlignment="1">
      <alignment horizontal="center"/>
      <protection/>
    </xf>
    <xf numFmtId="0" fontId="5" fillId="33" borderId="0" xfId="51" applyFont="1" applyFill="1" applyBorder="1">
      <alignment/>
      <protection/>
    </xf>
    <xf numFmtId="0" fontId="6" fillId="33" borderId="11" xfId="51" applyFont="1" applyFill="1" applyBorder="1">
      <alignment/>
      <protection/>
    </xf>
    <xf numFmtId="2" fontId="5" fillId="33" borderId="11" xfId="51" applyNumberFormat="1" applyFont="1" applyFill="1" applyBorder="1" applyAlignment="1">
      <alignment horizontal="center"/>
      <protection/>
    </xf>
    <xf numFmtId="0" fontId="5" fillId="33" borderId="11" xfId="51" applyFont="1" applyFill="1" applyBorder="1">
      <alignment/>
      <protection/>
    </xf>
    <xf numFmtId="0" fontId="15" fillId="33" borderId="0" xfId="51" applyFont="1" applyFill="1">
      <alignment/>
      <protection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4" fillId="34" borderId="11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2" fontId="5" fillId="34" borderId="0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2" fontId="4" fillId="34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4" fontId="5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5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4" fontId="15" fillId="0" borderId="0" xfId="0" applyNumberFormat="1" applyFont="1" applyAlignment="1" quotePrefix="1">
      <alignment horizontal="left" wrapText="1"/>
    </xf>
    <xf numFmtId="0" fontId="13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/>
    </xf>
    <xf numFmtId="0" fontId="0" fillId="0" borderId="11" xfId="0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33" borderId="10" xfId="51" applyFont="1" applyFill="1" applyBorder="1" applyAlignment="1">
      <alignment vertical="center" wrapText="1"/>
      <protection/>
    </xf>
    <xf numFmtId="0" fontId="5" fillId="33" borderId="11" xfId="51" applyFont="1" applyFill="1" applyBorder="1" applyAlignment="1">
      <alignment vertical="center" wrapText="1"/>
      <protection/>
    </xf>
    <xf numFmtId="0" fontId="5" fillId="33" borderId="12" xfId="51" applyFont="1" applyFill="1" applyBorder="1" applyAlignment="1">
      <alignment horizontal="center"/>
      <protection/>
    </xf>
    <xf numFmtId="2" fontId="5" fillId="33" borderId="12" xfId="51" applyNumberFormat="1" applyFont="1" applyFill="1" applyBorder="1" applyAlignment="1">
      <alignment horizontal="center"/>
      <protection/>
    </xf>
    <xf numFmtId="14" fontId="5" fillId="0" borderId="0" xfId="51" applyNumberFormat="1" applyFont="1" applyAlignment="1" quotePrefix="1">
      <alignment horizontal="left" wrapText="1"/>
      <protection/>
    </xf>
    <xf numFmtId="0" fontId="3" fillId="0" borderId="0" xfId="51" applyFont="1" applyAlignment="1">
      <alignment horizontal="left" wrapText="1"/>
      <protection/>
    </xf>
    <xf numFmtId="0" fontId="4" fillId="34" borderId="10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showGridLines="0" zoomScalePageLayoutView="0" workbookViewId="0" topLeftCell="A1">
      <selection activeCell="E27" sqref="E27"/>
    </sheetView>
  </sheetViews>
  <sheetFormatPr defaultColWidth="11.421875" defaultRowHeight="12.75"/>
  <cols>
    <col min="1" max="1" width="5.57421875" style="2" customWidth="1"/>
    <col min="2" max="3" width="7.7109375" style="2" customWidth="1"/>
    <col min="4" max="4" width="2.57421875" style="2" customWidth="1"/>
    <col min="5" max="6" width="7.7109375" style="2" customWidth="1"/>
    <col min="7" max="7" width="2.57421875" style="2" customWidth="1"/>
    <col min="8" max="8" width="7.7109375" style="2" customWidth="1"/>
    <col min="9" max="9" width="7.7109375" style="3" customWidth="1"/>
    <col min="10" max="10" width="1.1484375" style="3" customWidth="1"/>
    <col min="11" max="12" width="7.7109375" style="3" customWidth="1"/>
    <col min="13" max="13" width="7.28125" style="4" customWidth="1"/>
    <col min="14" max="21" width="7.28125" style="5" customWidth="1"/>
    <col min="22" max="26" width="7.28125" style="15" customWidth="1"/>
    <col min="27" max="40" width="7.28125" style="2" customWidth="1"/>
    <col min="41" max="16384" width="11.421875" style="2" customWidth="1"/>
  </cols>
  <sheetData>
    <row r="1" ht="11.25">
      <c r="A1" s="1"/>
    </row>
    <row r="2" ht="11.25" customHeight="1" hidden="1">
      <c r="A2" s="1"/>
    </row>
    <row r="3" spans="1:12" ht="11.25" customHeight="1" hidden="1">
      <c r="A3" s="150" t="s">
        <v>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ht="11.25" customHeight="1">
      <c r="A4" s="151" t="s">
        <v>12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11.25" customHeight="1">
      <c r="A5" s="152" t="s">
        <v>9</v>
      </c>
      <c r="B5" s="152"/>
      <c r="C5" s="152"/>
      <c r="D5" s="153"/>
      <c r="E5" s="152"/>
      <c r="F5" s="154"/>
      <c r="G5" s="152"/>
      <c r="H5" s="152"/>
      <c r="I5" s="152"/>
      <c r="J5" s="152"/>
      <c r="K5" s="152"/>
      <c r="L5" s="152"/>
    </row>
    <row r="6" spans="1:13" ht="33.75" customHeight="1">
      <c r="A6" s="6"/>
      <c r="B6" s="155" t="s">
        <v>1</v>
      </c>
      <c r="C6" s="155"/>
      <c r="D6" s="7"/>
      <c r="E6" s="155" t="s">
        <v>2</v>
      </c>
      <c r="F6" s="155"/>
      <c r="G6" s="7"/>
      <c r="H6" s="155" t="s">
        <v>3</v>
      </c>
      <c r="I6" s="155"/>
      <c r="J6" s="7"/>
      <c r="K6" s="156" t="s">
        <v>4</v>
      </c>
      <c r="L6" s="156"/>
      <c r="M6" s="8"/>
    </row>
    <row r="7" spans="1:12" ht="12.75" customHeight="1">
      <c r="A7" s="9" t="s">
        <v>5</v>
      </c>
      <c r="B7" s="148" t="s">
        <v>11</v>
      </c>
      <c r="C7" s="147" t="s">
        <v>6</v>
      </c>
      <c r="E7" s="148" t="s">
        <v>11</v>
      </c>
      <c r="F7" s="147" t="s">
        <v>6</v>
      </c>
      <c r="G7" s="11"/>
      <c r="H7" s="148" t="s">
        <v>11</v>
      </c>
      <c r="I7" s="145" t="s">
        <v>6</v>
      </c>
      <c r="K7" s="148" t="s">
        <v>11</v>
      </c>
      <c r="L7" s="145" t="s">
        <v>6</v>
      </c>
    </row>
    <row r="8" spans="1:12" ht="11.25">
      <c r="A8" s="12"/>
      <c r="B8" s="149"/>
      <c r="C8" s="146"/>
      <c r="E8" s="149"/>
      <c r="F8" s="159"/>
      <c r="G8" s="13"/>
      <c r="H8" s="149"/>
      <c r="I8" s="159"/>
      <c r="K8" s="149"/>
      <c r="L8" s="146"/>
    </row>
    <row r="9" spans="1:12" ht="14.25" customHeight="1">
      <c r="A9" s="10">
        <v>2001</v>
      </c>
      <c r="B9" s="14">
        <v>8.249421276654298</v>
      </c>
      <c r="C9" s="14">
        <v>0.24446911572436666</v>
      </c>
      <c r="E9" s="14">
        <v>7.9408832812889605</v>
      </c>
      <c r="F9" s="14">
        <v>0.2678869521740526</v>
      </c>
      <c r="G9" s="14"/>
      <c r="H9" s="14">
        <v>8.430716243198354</v>
      </c>
      <c r="I9" s="14">
        <v>0.2308283241265013</v>
      </c>
      <c r="K9" s="14">
        <v>8.105508103059119</v>
      </c>
      <c r="L9" s="14">
        <v>0.20122778921466286</v>
      </c>
    </row>
    <row r="10" spans="1:12" ht="14.25" customHeight="1">
      <c r="A10" s="10">
        <v>2002</v>
      </c>
      <c r="B10" s="14">
        <v>6.59404428</v>
      </c>
      <c r="C10" s="14">
        <v>0.66001732</v>
      </c>
      <c r="E10" s="14">
        <v>6.62742629</v>
      </c>
      <c r="F10" s="14">
        <v>0.71355934</v>
      </c>
      <c r="G10" s="14"/>
      <c r="H10" s="14">
        <v>6.57472871</v>
      </c>
      <c r="I10" s="14">
        <v>0.62870866</v>
      </c>
      <c r="K10" s="14">
        <v>7.01248262</v>
      </c>
      <c r="L10" s="14">
        <v>0.69020042</v>
      </c>
    </row>
    <row r="11" spans="1:12" ht="14.25" customHeight="1">
      <c r="A11" s="10">
        <v>2003</v>
      </c>
      <c r="B11" s="14">
        <v>8.7180122</v>
      </c>
      <c r="C11" s="14">
        <v>0.37948349</v>
      </c>
      <c r="E11" s="14">
        <v>8.24878646</v>
      </c>
      <c r="F11" s="14">
        <v>0.35927215</v>
      </c>
      <c r="G11" s="14"/>
      <c r="H11" s="14">
        <v>8.99267031</v>
      </c>
      <c r="I11" s="14">
        <v>0.39125218</v>
      </c>
      <c r="K11" s="14">
        <v>8.35060346</v>
      </c>
      <c r="L11" s="14">
        <v>0.39742155</v>
      </c>
    </row>
    <row r="12" spans="1:12" ht="14.25" customHeight="1">
      <c r="A12" s="10">
        <v>2004</v>
      </c>
      <c r="B12" s="14">
        <v>7.88014465</v>
      </c>
      <c r="C12" s="14">
        <v>-0.21028674</v>
      </c>
      <c r="E12" s="14">
        <v>6.96984117</v>
      </c>
      <c r="F12" s="14">
        <v>-0.29022046</v>
      </c>
      <c r="G12" s="14"/>
      <c r="H12" s="14">
        <v>8.40858337</v>
      </c>
      <c r="I12" s="14">
        <v>-0.1644533</v>
      </c>
      <c r="K12" s="14">
        <v>7.76536529</v>
      </c>
      <c r="L12" s="14">
        <v>-0.2258573</v>
      </c>
    </row>
    <row r="13" spans="1:12" ht="14.25" customHeight="1">
      <c r="A13" s="10">
        <v>2005</v>
      </c>
      <c r="B13" s="14">
        <v>2.69568537</v>
      </c>
      <c r="C13" s="14">
        <v>0.11791045</v>
      </c>
      <c r="E13" s="14">
        <v>2.98951258</v>
      </c>
      <c r="F13" s="14">
        <v>0.13370068</v>
      </c>
      <c r="G13" s="14"/>
      <c r="H13" s="14">
        <v>2.52773814</v>
      </c>
      <c r="I13" s="14">
        <v>0.10884421</v>
      </c>
      <c r="K13" s="14">
        <v>3.09058593</v>
      </c>
      <c r="L13" s="14">
        <v>0.11008003</v>
      </c>
    </row>
    <row r="14" spans="1:12" ht="14.25" customHeight="1">
      <c r="A14" s="23">
        <v>2006</v>
      </c>
      <c r="B14" s="14">
        <v>6.6370329</v>
      </c>
      <c r="C14" s="14">
        <v>-0.12320609</v>
      </c>
      <c r="E14" s="14">
        <v>6.5711855</v>
      </c>
      <c r="F14" s="14">
        <v>-0.04768722</v>
      </c>
      <c r="G14" s="14"/>
      <c r="H14" s="14">
        <v>6.67477249</v>
      </c>
      <c r="I14" s="14">
        <v>-0.16661384</v>
      </c>
      <c r="K14" s="14">
        <v>6.56932578</v>
      </c>
      <c r="L14" s="14">
        <v>-0.11367486</v>
      </c>
    </row>
    <row r="15" spans="1:12" ht="14.25" customHeight="1">
      <c r="A15" s="23">
        <v>2007</v>
      </c>
      <c r="B15" s="14">
        <v>4.22946294</v>
      </c>
      <c r="C15" s="14">
        <v>0.33275088</v>
      </c>
      <c r="E15" s="14">
        <v>4.81228746</v>
      </c>
      <c r="F15" s="14">
        <v>0.31974687</v>
      </c>
      <c r="G15" s="14"/>
      <c r="H15" s="14">
        <v>3.89449022</v>
      </c>
      <c r="I15" s="14">
        <v>0.34033011</v>
      </c>
      <c r="K15" s="14">
        <v>4.85723974</v>
      </c>
      <c r="L15" s="14">
        <v>0.32322572</v>
      </c>
    </row>
    <row r="16" spans="1:12" ht="14.25" customHeight="1">
      <c r="A16" s="23">
        <v>2008</v>
      </c>
      <c r="B16" s="14">
        <v>5.29225673</v>
      </c>
      <c r="C16" s="14">
        <v>-0.18558929</v>
      </c>
      <c r="E16" s="14">
        <v>5.32282336</v>
      </c>
      <c r="F16" s="14">
        <v>-0.03383822</v>
      </c>
      <c r="G16" s="14"/>
      <c r="H16" s="14">
        <v>5.27469264</v>
      </c>
      <c r="I16" s="14">
        <v>-0.27344584</v>
      </c>
      <c r="K16" s="14">
        <v>5.37318773</v>
      </c>
      <c r="L16" s="14">
        <v>-0.17981448</v>
      </c>
    </row>
    <row r="17" spans="1:12" ht="14.25" customHeight="1">
      <c r="A17" s="23">
        <v>2009</v>
      </c>
      <c r="B17" s="14">
        <v>-1.12031976</v>
      </c>
      <c r="C17" s="14">
        <v>-0.27957207</v>
      </c>
      <c r="E17" s="14">
        <v>-0.12897788</v>
      </c>
      <c r="F17" s="14">
        <v>-0.25830868</v>
      </c>
      <c r="G17" s="14"/>
      <c r="H17" s="14">
        <v>-1.69569451</v>
      </c>
      <c r="I17" s="14">
        <v>-0.29213785</v>
      </c>
      <c r="K17" s="14">
        <v>-0.52487379</v>
      </c>
      <c r="L17" s="14">
        <v>-0.26389905</v>
      </c>
    </row>
    <row r="18" spans="1:12" ht="14.25" customHeight="1">
      <c r="A18" s="23">
        <v>2010</v>
      </c>
      <c r="B18" s="14">
        <v>1.76514217</v>
      </c>
      <c r="C18" s="14">
        <v>0.05995765</v>
      </c>
      <c r="E18" s="14">
        <v>1.99027812</v>
      </c>
      <c r="F18" s="14">
        <v>0.18445911</v>
      </c>
      <c r="G18" s="14"/>
      <c r="H18" s="14">
        <v>1.63253102</v>
      </c>
      <c r="I18" s="14">
        <v>-0.01356519</v>
      </c>
      <c r="K18" s="14">
        <v>2.12828024</v>
      </c>
      <c r="L18" s="14">
        <v>0.16844571</v>
      </c>
    </row>
    <row r="19" spans="1:12" ht="14.25" customHeight="1">
      <c r="A19" s="23">
        <v>2011</v>
      </c>
      <c r="B19" s="14">
        <v>6.87125437</v>
      </c>
      <c r="C19" s="14">
        <v>0.13174359</v>
      </c>
      <c r="E19" s="14">
        <v>6.62417113</v>
      </c>
      <c r="F19" s="14">
        <v>0.10823737</v>
      </c>
      <c r="G19" s="14"/>
      <c r="H19" s="14">
        <v>7.01786351</v>
      </c>
      <c r="I19" s="14">
        <v>0.14564071</v>
      </c>
      <c r="K19" s="14">
        <v>6.97109621</v>
      </c>
      <c r="L19" s="14">
        <v>0.11813589</v>
      </c>
    </row>
    <row r="20" spans="1:26" s="1" customFormat="1" ht="14.25" customHeight="1">
      <c r="A20" s="24">
        <v>2012</v>
      </c>
      <c r="B20" s="16">
        <v>2.51141236</v>
      </c>
      <c r="C20" s="16">
        <v>0.04962032</v>
      </c>
      <c r="E20" s="16">
        <v>2.83436926</v>
      </c>
      <c r="F20" s="16">
        <v>0.04689521</v>
      </c>
      <c r="G20" s="16"/>
      <c r="H20" s="16">
        <v>2.3209263</v>
      </c>
      <c r="I20" s="16">
        <v>0.0512492</v>
      </c>
      <c r="K20" s="16">
        <v>2.82105132</v>
      </c>
      <c r="L20" s="16">
        <v>0.06659698</v>
      </c>
      <c r="N20" s="17"/>
      <c r="O20" s="17"/>
      <c r="P20" s="17"/>
      <c r="Q20" s="17"/>
      <c r="R20" s="17"/>
      <c r="S20" s="17"/>
      <c r="T20" s="17"/>
      <c r="U20" s="17"/>
      <c r="V20" s="18"/>
      <c r="W20" s="18"/>
      <c r="X20" s="18"/>
      <c r="Y20" s="18"/>
      <c r="Z20" s="18"/>
    </row>
    <row r="21" spans="1:12" ht="9.75" customHeight="1">
      <c r="A21" s="19" t="s">
        <v>10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0.5" customHeight="1">
      <c r="A22" s="19" t="s">
        <v>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0.5" customHeight="1">
      <c r="A23" s="20" t="s">
        <v>8</v>
      </c>
      <c r="B23" s="19"/>
      <c r="C23" s="19"/>
      <c r="D23" s="19"/>
      <c r="E23" s="19"/>
      <c r="F23" s="19"/>
      <c r="G23" s="19"/>
      <c r="H23" s="19"/>
      <c r="I23" s="21"/>
      <c r="J23" s="21"/>
      <c r="K23" s="21"/>
      <c r="L23" s="21"/>
    </row>
    <row r="24" spans="1:12" ht="10.5" customHeight="1">
      <c r="A24" s="157">
        <v>41290</v>
      </c>
      <c r="B24" s="158"/>
      <c r="C24" s="19"/>
      <c r="D24" s="19"/>
      <c r="E24" s="19"/>
      <c r="F24" s="19"/>
      <c r="G24" s="19"/>
      <c r="H24" s="19"/>
      <c r="I24" s="21"/>
      <c r="J24" s="21"/>
      <c r="K24" s="21"/>
      <c r="L24" s="21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sheetProtection/>
  <mergeCells count="16">
    <mergeCell ref="A24:B24"/>
    <mergeCell ref="B7:B8"/>
    <mergeCell ref="H7:H8"/>
    <mergeCell ref="K7:K8"/>
    <mergeCell ref="F7:F8"/>
    <mergeCell ref="I7:I8"/>
    <mergeCell ref="L7:L8"/>
    <mergeCell ref="C7:C8"/>
    <mergeCell ref="E7:E8"/>
    <mergeCell ref="A3:L3"/>
    <mergeCell ref="A4:L4"/>
    <mergeCell ref="A5:L5"/>
    <mergeCell ref="B6:C6"/>
    <mergeCell ref="E6:F6"/>
    <mergeCell ref="H6:I6"/>
    <mergeCell ref="K6:L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showGridLines="0" zoomScale="85" zoomScaleNormal="85" zoomScalePageLayoutView="0" workbookViewId="0" topLeftCell="A1">
      <selection activeCell="C32" sqref="C32"/>
    </sheetView>
  </sheetViews>
  <sheetFormatPr defaultColWidth="11.421875" defaultRowHeight="12.75"/>
  <cols>
    <col min="1" max="1" width="20.140625" style="30" customWidth="1"/>
    <col min="2" max="3" width="7.7109375" style="30" customWidth="1"/>
    <col min="4" max="4" width="4.7109375" style="30" customWidth="1"/>
    <col min="5" max="6" width="7.7109375" style="30" customWidth="1"/>
    <col min="7" max="7" width="4.7109375" style="30" customWidth="1"/>
    <col min="8" max="8" width="7.7109375" style="30" customWidth="1"/>
    <col min="9" max="9" width="7.7109375" style="59" customWidth="1"/>
    <col min="10" max="10" width="2.140625" style="59" customWidth="1"/>
    <col min="11" max="12" width="7.7109375" style="59" customWidth="1"/>
    <col min="13" max="13" width="7.8515625" style="60" customWidth="1"/>
    <col min="14" max="21" width="3.7109375" style="28" customWidth="1"/>
    <col min="22" max="22" width="3.28125" style="29" customWidth="1"/>
    <col min="23" max="26" width="11.421875" style="29" customWidth="1"/>
    <col min="27" max="16384" width="11.421875" style="30" customWidth="1"/>
  </cols>
  <sheetData>
    <row r="1" spans="1:13" ht="12.75">
      <c r="A1" s="25"/>
      <c r="B1" s="25"/>
      <c r="C1" s="25"/>
      <c r="D1" s="25"/>
      <c r="E1" s="25"/>
      <c r="F1" s="25"/>
      <c r="G1" s="25"/>
      <c r="H1" s="25"/>
      <c r="I1" s="26"/>
      <c r="J1" s="26"/>
      <c r="K1" s="26"/>
      <c r="L1" s="26"/>
      <c r="M1" s="27"/>
    </row>
    <row r="2" spans="1:26" s="34" customFormat="1" ht="11.25" customHeight="1" hidden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31"/>
      <c r="N2" s="32"/>
      <c r="O2" s="32"/>
      <c r="P2" s="32"/>
      <c r="Q2" s="32"/>
      <c r="R2" s="32"/>
      <c r="S2" s="32"/>
      <c r="T2" s="32"/>
      <c r="U2" s="32"/>
      <c r="V2" s="33"/>
      <c r="W2" s="33"/>
      <c r="X2" s="33"/>
      <c r="Y2" s="33"/>
      <c r="Z2" s="33"/>
    </row>
    <row r="3" spans="1:26" s="34" customFormat="1" ht="11.25" customHeight="1">
      <c r="A3" s="160" t="s">
        <v>31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31"/>
      <c r="N3" s="32"/>
      <c r="O3" s="32"/>
      <c r="P3" s="32"/>
      <c r="Q3" s="32"/>
      <c r="R3" s="32"/>
      <c r="S3" s="32"/>
      <c r="T3" s="32"/>
      <c r="U3" s="32"/>
      <c r="V3" s="33"/>
      <c r="W3" s="33"/>
      <c r="X3" s="33"/>
      <c r="Y3" s="33"/>
      <c r="Z3" s="33"/>
    </row>
    <row r="4" spans="1:26" s="34" customFormat="1" ht="11.25" customHeight="1">
      <c r="A4" s="161" t="s">
        <v>14</v>
      </c>
      <c r="B4" s="161"/>
      <c r="C4" s="161"/>
      <c r="D4" s="162"/>
      <c r="E4" s="161"/>
      <c r="F4" s="161"/>
      <c r="G4" s="161"/>
      <c r="H4" s="161"/>
      <c r="I4" s="161"/>
      <c r="J4" s="161"/>
      <c r="K4" s="161"/>
      <c r="L4" s="161"/>
      <c r="M4" s="31"/>
      <c r="N4" s="32"/>
      <c r="O4" s="32"/>
      <c r="P4" s="32"/>
      <c r="Q4" s="32"/>
      <c r="R4" s="32"/>
      <c r="S4" s="32"/>
      <c r="T4" s="32"/>
      <c r="U4" s="32"/>
      <c r="V4" s="33"/>
      <c r="W4" s="33"/>
      <c r="X4" s="33"/>
      <c r="Y4" s="33"/>
      <c r="Z4" s="33"/>
    </row>
    <row r="5" spans="1:26" s="41" customFormat="1" ht="26.25" customHeight="1">
      <c r="A5" s="35"/>
      <c r="B5" s="163" t="s">
        <v>1</v>
      </c>
      <c r="C5" s="163"/>
      <c r="D5" s="36"/>
      <c r="E5" s="163" t="s">
        <v>2</v>
      </c>
      <c r="F5" s="163"/>
      <c r="G5" s="36"/>
      <c r="H5" s="163" t="s">
        <v>3</v>
      </c>
      <c r="I5" s="163"/>
      <c r="J5" s="37"/>
      <c r="K5" s="163" t="s">
        <v>4</v>
      </c>
      <c r="L5" s="163"/>
      <c r="M5" s="38"/>
      <c r="N5" s="39"/>
      <c r="O5" s="39"/>
      <c r="P5" s="39"/>
      <c r="Q5" s="39"/>
      <c r="R5" s="39"/>
      <c r="S5" s="39"/>
      <c r="T5" s="39"/>
      <c r="U5" s="39"/>
      <c r="V5" s="40"/>
      <c r="W5" s="40"/>
      <c r="X5" s="40"/>
      <c r="Y5" s="40"/>
      <c r="Z5" s="40"/>
    </row>
    <row r="6" spans="1:26" s="34" customFormat="1" ht="33.75" customHeight="1">
      <c r="A6" s="66" t="s">
        <v>13</v>
      </c>
      <c r="B6" s="64" t="s">
        <v>11</v>
      </c>
      <c r="C6" s="65" t="s">
        <v>6</v>
      </c>
      <c r="E6" s="64" t="s">
        <v>11</v>
      </c>
      <c r="F6" s="62" t="s">
        <v>6</v>
      </c>
      <c r="H6" s="64" t="s">
        <v>11</v>
      </c>
      <c r="I6" s="62" t="s">
        <v>6</v>
      </c>
      <c r="K6" s="64" t="s">
        <v>11</v>
      </c>
      <c r="L6" s="63" t="s">
        <v>6</v>
      </c>
      <c r="N6" s="42"/>
      <c r="O6" s="42"/>
      <c r="P6" s="42"/>
      <c r="Q6" s="32"/>
      <c r="R6" s="32"/>
      <c r="S6" s="32"/>
      <c r="T6" s="32"/>
      <c r="U6" s="32"/>
      <c r="V6" s="33"/>
      <c r="W6" s="33"/>
      <c r="X6" s="33"/>
      <c r="Y6" s="33"/>
      <c r="Z6" s="33"/>
    </row>
    <row r="7" spans="1:26" s="49" customFormat="1" ht="14.25" customHeight="1">
      <c r="A7" s="43" t="s">
        <v>15</v>
      </c>
      <c r="B7" s="44">
        <v>2.51141236</v>
      </c>
      <c r="C7" s="44">
        <v>0.04962032</v>
      </c>
      <c r="E7" s="45">
        <v>2.83436926</v>
      </c>
      <c r="F7" s="45">
        <v>0.04689521</v>
      </c>
      <c r="H7" s="45">
        <v>2.3209263</v>
      </c>
      <c r="I7" s="45">
        <v>0.0512492</v>
      </c>
      <c r="K7" s="45">
        <v>2.82105132</v>
      </c>
      <c r="L7" s="45">
        <v>0.06659698</v>
      </c>
      <c r="N7" s="46"/>
      <c r="O7" s="46"/>
      <c r="P7" s="46"/>
      <c r="Q7" s="47"/>
      <c r="R7" s="47"/>
      <c r="S7" s="47"/>
      <c r="T7" s="47"/>
      <c r="U7" s="47"/>
      <c r="V7" s="48"/>
      <c r="W7" s="48"/>
      <c r="X7" s="48"/>
      <c r="Y7" s="48"/>
      <c r="Z7" s="48"/>
    </row>
    <row r="8" spans="1:26" s="34" customFormat="1" ht="14.25" customHeight="1">
      <c r="A8" s="50" t="s">
        <v>16</v>
      </c>
      <c r="B8" s="51">
        <v>2.74047852</v>
      </c>
      <c r="C8" s="51">
        <v>0.03868145</v>
      </c>
      <c r="E8" s="14">
        <v>3.45161114</v>
      </c>
      <c r="F8" s="14">
        <v>0.03968841</v>
      </c>
      <c r="H8" s="14">
        <v>2.42215507</v>
      </c>
      <c r="I8" s="14">
        <v>0.03822618</v>
      </c>
      <c r="K8" s="14">
        <v>3.32574586</v>
      </c>
      <c r="L8" s="14">
        <v>0.0623563</v>
      </c>
      <c r="N8" s="42"/>
      <c r="O8" s="42"/>
      <c r="P8" s="42"/>
      <c r="Q8" s="32"/>
      <c r="R8" s="32"/>
      <c r="S8" s="32"/>
      <c r="T8" s="32"/>
      <c r="U8" s="32"/>
      <c r="V8" s="33"/>
      <c r="W8" s="33"/>
      <c r="X8" s="33"/>
      <c r="Y8" s="33"/>
      <c r="Z8" s="33"/>
    </row>
    <row r="9" spans="1:26" s="34" customFormat="1" ht="14.25" customHeight="1">
      <c r="A9" s="50" t="s">
        <v>17</v>
      </c>
      <c r="B9" s="51">
        <v>4.31009679</v>
      </c>
      <c r="C9" s="51">
        <v>0.01085344</v>
      </c>
      <c r="E9" s="14">
        <v>4.72104242</v>
      </c>
      <c r="F9" s="14">
        <v>0.01316225</v>
      </c>
      <c r="H9" s="14">
        <v>4.19135344</v>
      </c>
      <c r="I9" s="14">
        <v>0.01018294</v>
      </c>
      <c r="K9" s="14">
        <v>4.25857181</v>
      </c>
      <c r="L9" s="14">
        <v>0.019166</v>
      </c>
      <c r="N9" s="42"/>
      <c r="O9" s="42"/>
      <c r="P9" s="42"/>
      <c r="Q9" s="32"/>
      <c r="R9" s="32"/>
      <c r="S9" s="32"/>
      <c r="T9" s="32"/>
      <c r="U9" s="32"/>
      <c r="V9" s="33"/>
      <c r="W9" s="33"/>
      <c r="X9" s="33"/>
      <c r="Y9" s="33"/>
      <c r="Z9" s="33"/>
    </row>
    <row r="10" spans="1:26" s="34" customFormat="1" ht="14.25" customHeight="1">
      <c r="A10" s="50" t="s">
        <v>18</v>
      </c>
      <c r="B10" s="51">
        <v>2.09424891</v>
      </c>
      <c r="C10" s="51">
        <v>0.03795923</v>
      </c>
      <c r="E10" s="14">
        <v>2.44075124</v>
      </c>
      <c r="F10" s="14">
        <v>0.02390214</v>
      </c>
      <c r="H10" s="14">
        <v>1.96433856</v>
      </c>
      <c r="I10" s="14">
        <v>0.04325515</v>
      </c>
      <c r="K10" s="14">
        <v>2.56199301</v>
      </c>
      <c r="L10" s="14">
        <v>0.04902804</v>
      </c>
      <c r="N10" s="42"/>
      <c r="O10" s="42"/>
      <c r="P10" s="42"/>
      <c r="Q10" s="32"/>
      <c r="R10" s="32"/>
      <c r="S10" s="32"/>
      <c r="T10" s="32"/>
      <c r="U10" s="32"/>
      <c r="V10" s="33"/>
      <c r="W10" s="33"/>
      <c r="X10" s="33"/>
      <c r="Y10" s="33"/>
      <c r="Z10" s="33"/>
    </row>
    <row r="11" spans="1:26" s="34" customFormat="1" ht="14.25" customHeight="1">
      <c r="A11" s="50" t="s">
        <v>19</v>
      </c>
      <c r="B11" s="51">
        <v>4.4001814</v>
      </c>
      <c r="C11" s="51">
        <v>0.12856623</v>
      </c>
      <c r="E11" s="14">
        <v>4.64562167</v>
      </c>
      <c r="F11" s="14">
        <v>0.12179313</v>
      </c>
      <c r="H11" s="14">
        <v>4.24846525</v>
      </c>
      <c r="I11" s="14">
        <v>0.13276939</v>
      </c>
      <c r="K11" s="14">
        <v>4.55250154</v>
      </c>
      <c r="L11" s="14">
        <v>0.13395802</v>
      </c>
      <c r="N11" s="42"/>
      <c r="O11" s="42"/>
      <c r="P11" s="42"/>
      <c r="Q11" s="32"/>
      <c r="R11" s="32"/>
      <c r="S11" s="32"/>
      <c r="T11" s="32"/>
      <c r="U11" s="32"/>
      <c r="V11" s="33"/>
      <c r="W11" s="33"/>
      <c r="X11" s="33"/>
      <c r="Y11" s="33"/>
      <c r="Z11" s="33"/>
    </row>
    <row r="12" spans="1:26" s="34" customFormat="1" ht="14.25" customHeight="1">
      <c r="A12" s="50" t="s">
        <v>20</v>
      </c>
      <c r="B12" s="51">
        <v>4.09114464</v>
      </c>
      <c r="C12" s="51">
        <v>0.10147121</v>
      </c>
      <c r="E12" s="14">
        <v>4.57706484</v>
      </c>
      <c r="F12" s="14">
        <v>0.09765386</v>
      </c>
      <c r="H12" s="14">
        <v>3.72332135</v>
      </c>
      <c r="I12" s="14">
        <v>0.10438482</v>
      </c>
      <c r="K12" s="14">
        <v>4.70608307</v>
      </c>
      <c r="L12" s="14">
        <v>0.13115122</v>
      </c>
      <c r="N12" s="42"/>
      <c r="O12" s="42"/>
      <c r="P12" s="42"/>
      <c r="Q12" s="32"/>
      <c r="R12" s="32"/>
      <c r="S12" s="32"/>
      <c r="T12" s="32"/>
      <c r="U12" s="32"/>
      <c r="V12" s="33"/>
      <c r="W12" s="33"/>
      <c r="X12" s="33"/>
      <c r="Y12" s="33"/>
      <c r="Z12" s="33"/>
    </row>
    <row r="13" spans="1:26" s="34" customFormat="1" ht="14.25" customHeight="1">
      <c r="A13" s="50" t="s">
        <v>21</v>
      </c>
      <c r="B13" s="51">
        <v>1.46136144</v>
      </c>
      <c r="C13" s="51">
        <v>0.06909981</v>
      </c>
      <c r="E13" s="14">
        <v>1.4778187</v>
      </c>
      <c r="F13" s="14">
        <v>0.06879883</v>
      </c>
      <c r="H13" s="14">
        <v>0.77814463</v>
      </c>
      <c r="I13" s="14">
        <v>0.08168367</v>
      </c>
      <c r="K13" s="14">
        <v>1.19476209</v>
      </c>
      <c r="L13" s="14">
        <v>0.0761429</v>
      </c>
      <c r="N13" s="42"/>
      <c r="O13" s="42"/>
      <c r="P13" s="42"/>
      <c r="Q13" s="32"/>
      <c r="R13" s="32"/>
      <c r="S13" s="32"/>
      <c r="T13" s="32"/>
      <c r="U13" s="32"/>
      <c r="V13" s="33"/>
      <c r="W13" s="33"/>
      <c r="X13" s="33"/>
      <c r="Y13" s="33"/>
      <c r="Z13" s="33"/>
    </row>
    <row r="14" spans="1:26" s="34" customFormat="1" ht="14.25" customHeight="1">
      <c r="A14" s="50" t="s">
        <v>22</v>
      </c>
      <c r="B14" s="51">
        <v>1.2391321</v>
      </c>
      <c r="C14" s="51">
        <v>0.06789444</v>
      </c>
      <c r="E14" s="14">
        <v>1.40547715</v>
      </c>
      <c r="F14" s="14">
        <v>0.05990846</v>
      </c>
      <c r="H14" s="14">
        <v>0.48407886</v>
      </c>
      <c r="I14" s="14">
        <v>0.10449225</v>
      </c>
      <c r="K14" s="14">
        <v>1.35442154</v>
      </c>
      <c r="L14" s="14">
        <v>0.06928056</v>
      </c>
      <c r="N14" s="42"/>
      <c r="O14" s="42"/>
      <c r="P14" s="42"/>
      <c r="Q14" s="32"/>
      <c r="R14" s="32"/>
      <c r="S14" s="32"/>
      <c r="T14" s="32"/>
      <c r="U14" s="32"/>
      <c r="V14" s="33"/>
      <c r="W14" s="33"/>
      <c r="X14" s="33"/>
      <c r="Y14" s="33"/>
      <c r="Z14" s="33"/>
    </row>
    <row r="15" spans="1:26" s="34" customFormat="1" ht="14.25" customHeight="1">
      <c r="A15" s="50" t="s">
        <v>23</v>
      </c>
      <c r="B15" s="51">
        <v>5.2984597</v>
      </c>
      <c r="C15" s="51">
        <v>0.06962764</v>
      </c>
      <c r="E15" s="14">
        <v>5.7266305</v>
      </c>
      <c r="F15" s="14">
        <v>0.1029269</v>
      </c>
      <c r="H15" s="14">
        <v>4.98447135</v>
      </c>
      <c r="I15" s="14">
        <v>0.04505006</v>
      </c>
      <c r="K15" s="14">
        <v>5.7347262</v>
      </c>
      <c r="L15" s="14">
        <v>0.09641939</v>
      </c>
      <c r="N15" s="42"/>
      <c r="O15" s="42"/>
      <c r="P15" s="42"/>
      <c r="Q15" s="32"/>
      <c r="R15" s="32"/>
      <c r="S15" s="32"/>
      <c r="T15" s="32"/>
      <c r="U15" s="32"/>
      <c r="V15" s="33"/>
      <c r="W15" s="33"/>
      <c r="X15" s="33"/>
      <c r="Y15" s="33"/>
      <c r="Z15" s="33"/>
    </row>
    <row r="16" spans="1:26" s="34" customFormat="1" ht="14.25" customHeight="1">
      <c r="A16" s="50" t="s">
        <v>24</v>
      </c>
      <c r="B16" s="51">
        <v>1.55182664</v>
      </c>
      <c r="C16" s="51">
        <v>-0.05002711</v>
      </c>
      <c r="E16" s="14">
        <v>1.77170682</v>
      </c>
      <c r="F16" s="14">
        <v>-0.04021227</v>
      </c>
      <c r="H16" s="14">
        <v>1.01570614</v>
      </c>
      <c r="I16" s="14">
        <v>-0.07412902</v>
      </c>
      <c r="K16" s="14">
        <v>2.00874562</v>
      </c>
      <c r="L16" s="14">
        <v>-0.05063363</v>
      </c>
      <c r="N16" s="42"/>
      <c r="O16" s="42"/>
      <c r="P16" s="42"/>
      <c r="Q16" s="32"/>
      <c r="R16" s="32"/>
      <c r="S16" s="32"/>
      <c r="T16" s="32"/>
      <c r="U16" s="32"/>
      <c r="V16" s="33"/>
      <c r="W16" s="33"/>
      <c r="X16" s="33"/>
      <c r="Y16" s="33"/>
      <c r="Z16" s="33"/>
    </row>
    <row r="17" spans="1:26" s="34" customFormat="1" ht="14.25" customHeight="1">
      <c r="A17" s="50" t="s">
        <v>25</v>
      </c>
      <c r="B17" s="51">
        <v>3.11029499</v>
      </c>
      <c r="C17" s="51">
        <v>0.03270974</v>
      </c>
      <c r="E17" s="14">
        <v>3.23416684</v>
      </c>
      <c r="F17" s="14">
        <v>0.04371291</v>
      </c>
      <c r="H17" s="14">
        <v>2.4749217</v>
      </c>
      <c r="I17" s="14">
        <v>-0.0241082</v>
      </c>
      <c r="K17" s="14">
        <v>3.28329233</v>
      </c>
      <c r="L17" s="14">
        <v>0.02864174</v>
      </c>
      <c r="N17" s="42"/>
      <c r="O17" s="42"/>
      <c r="P17" s="42"/>
      <c r="Q17" s="32"/>
      <c r="R17" s="32"/>
      <c r="S17" s="32"/>
      <c r="T17" s="32"/>
      <c r="U17" s="32"/>
      <c r="V17" s="33"/>
      <c r="W17" s="33"/>
      <c r="X17" s="33"/>
      <c r="Y17" s="33"/>
      <c r="Z17" s="33"/>
    </row>
    <row r="18" spans="1:26" s="34" customFormat="1" ht="14.25" customHeight="1">
      <c r="A18" s="50" t="s">
        <v>26</v>
      </c>
      <c r="B18" s="51">
        <v>3.97782698</v>
      </c>
      <c r="C18" s="51">
        <v>0.16965869</v>
      </c>
      <c r="E18" s="14">
        <v>4.28099104</v>
      </c>
      <c r="F18" s="14">
        <v>0.16667318</v>
      </c>
      <c r="H18" s="14">
        <v>3.64220405</v>
      </c>
      <c r="I18" s="14">
        <v>0.17298443</v>
      </c>
      <c r="K18" s="14">
        <v>4.54864445</v>
      </c>
      <c r="L18" s="14">
        <v>0.17636581</v>
      </c>
      <c r="N18" s="42"/>
      <c r="O18" s="42"/>
      <c r="P18" s="42"/>
      <c r="Q18" s="32"/>
      <c r="R18" s="32"/>
      <c r="S18" s="32"/>
      <c r="T18" s="32"/>
      <c r="U18" s="32"/>
      <c r="V18" s="33"/>
      <c r="W18" s="33"/>
      <c r="X18" s="33"/>
      <c r="Y18" s="33"/>
      <c r="Z18" s="33"/>
    </row>
    <row r="19" spans="1:26" s="34" customFormat="1" ht="14.25" customHeight="1">
      <c r="A19" s="50" t="s">
        <v>27</v>
      </c>
      <c r="B19" s="51">
        <v>4.5803986</v>
      </c>
      <c r="C19" s="51">
        <v>0.20217664</v>
      </c>
      <c r="E19" s="14">
        <v>5.00971841</v>
      </c>
      <c r="F19" s="14">
        <v>0.18324981</v>
      </c>
      <c r="H19" s="14">
        <v>4.06275557</v>
      </c>
      <c r="I19" s="14">
        <v>0.2252146</v>
      </c>
      <c r="K19" s="14">
        <v>4.81960098</v>
      </c>
      <c r="L19" s="14">
        <v>0.19745116</v>
      </c>
      <c r="N19" s="42"/>
      <c r="O19" s="42"/>
      <c r="P19" s="42"/>
      <c r="Q19" s="32"/>
      <c r="R19" s="32"/>
      <c r="S19" s="32"/>
      <c r="T19" s="32"/>
      <c r="U19" s="32"/>
      <c r="V19" s="33"/>
      <c r="W19" s="33"/>
      <c r="X19" s="33"/>
      <c r="Y19" s="33"/>
      <c r="Z19" s="33"/>
    </row>
    <row r="20" spans="1:26" s="34" customFormat="1" ht="14.25" customHeight="1">
      <c r="A20" s="50" t="s">
        <v>28</v>
      </c>
      <c r="B20" s="51">
        <v>4.0903046</v>
      </c>
      <c r="C20" s="51">
        <v>-0.04107995</v>
      </c>
      <c r="E20" s="14">
        <v>4.41565229</v>
      </c>
      <c r="F20" s="14">
        <v>-0.04916205</v>
      </c>
      <c r="H20" s="14">
        <v>3.96424096</v>
      </c>
      <c r="I20" s="14">
        <v>-0.03793439</v>
      </c>
      <c r="K20" s="14">
        <v>4.88612152</v>
      </c>
      <c r="L20" s="14">
        <v>-0.01654739</v>
      </c>
      <c r="N20" s="42"/>
      <c r="O20" s="42"/>
      <c r="P20" s="42"/>
      <c r="Q20" s="32"/>
      <c r="R20" s="32"/>
      <c r="S20" s="32"/>
      <c r="T20" s="32"/>
      <c r="U20" s="32"/>
      <c r="V20" s="33"/>
      <c r="W20" s="33"/>
      <c r="X20" s="33"/>
      <c r="Y20" s="33"/>
      <c r="Z20" s="33"/>
    </row>
    <row r="21" spans="1:26" s="34" customFormat="1" ht="14.25" customHeight="1">
      <c r="A21" s="50" t="s">
        <v>29</v>
      </c>
      <c r="B21" s="51">
        <v>0.59151164</v>
      </c>
      <c r="C21" s="51">
        <v>-0.16066052</v>
      </c>
      <c r="E21" s="14">
        <v>0.72988611</v>
      </c>
      <c r="F21" s="14">
        <v>-0.1411374</v>
      </c>
      <c r="H21" s="14">
        <v>0.3049272</v>
      </c>
      <c r="I21" s="14">
        <v>-0.20124131</v>
      </c>
      <c r="K21" s="14">
        <v>0.71572395</v>
      </c>
      <c r="L21" s="14">
        <v>-0.14612734</v>
      </c>
      <c r="N21" s="42"/>
      <c r="O21" s="42"/>
      <c r="P21" s="42"/>
      <c r="Q21" s="32"/>
      <c r="R21" s="32"/>
      <c r="S21" s="32"/>
      <c r="T21" s="32"/>
      <c r="U21" s="32"/>
      <c r="V21" s="33"/>
      <c r="W21" s="33"/>
      <c r="X21" s="33"/>
      <c r="Y21" s="33"/>
      <c r="Z21" s="33"/>
    </row>
    <row r="22" spans="1:26" s="34" customFormat="1" ht="14.25" customHeight="1">
      <c r="A22" s="50" t="s">
        <v>30</v>
      </c>
      <c r="B22" s="51">
        <v>1.97341792</v>
      </c>
      <c r="C22" s="51">
        <v>0.09754211</v>
      </c>
      <c r="E22" s="14">
        <v>2.36884512</v>
      </c>
      <c r="F22" s="14">
        <v>0.0881644</v>
      </c>
      <c r="H22" s="14">
        <v>1.66429719</v>
      </c>
      <c r="I22" s="14">
        <v>0.10492507</v>
      </c>
      <c r="K22" s="14">
        <v>2.25894093</v>
      </c>
      <c r="L22" s="14">
        <v>0.10165478</v>
      </c>
      <c r="N22" s="42"/>
      <c r="O22" s="42"/>
      <c r="P22" s="42"/>
      <c r="Q22" s="32"/>
      <c r="R22" s="32"/>
      <c r="S22" s="32"/>
      <c r="T22" s="32"/>
      <c r="U22" s="32"/>
      <c r="V22" s="33"/>
      <c r="W22" s="33"/>
      <c r="X22" s="33"/>
      <c r="Y22" s="33"/>
      <c r="Z22" s="33"/>
    </row>
    <row r="23" spans="1:26" s="58" customFormat="1" ht="11.25">
      <c r="A23" s="52" t="s">
        <v>10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55"/>
      <c r="O23" s="55"/>
      <c r="P23" s="55"/>
      <c r="Q23" s="56"/>
      <c r="R23" s="56"/>
      <c r="S23" s="56"/>
      <c r="T23" s="56"/>
      <c r="U23" s="56"/>
      <c r="V23" s="57"/>
      <c r="W23" s="57"/>
      <c r="X23" s="57"/>
      <c r="Y23" s="57"/>
      <c r="Z23" s="57"/>
    </row>
    <row r="24" spans="1:13" ht="14.25" customHeight="1">
      <c r="A24" s="157">
        <v>41290</v>
      </c>
      <c r="B24" s="158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7"/>
    </row>
    <row r="25" spans="1:13" ht="14.25" customHeight="1">
      <c r="A25" s="25"/>
      <c r="B25" s="25"/>
      <c r="C25" s="25"/>
      <c r="D25" s="25"/>
      <c r="E25" s="25"/>
      <c r="F25" s="25"/>
      <c r="G25" s="25"/>
      <c r="H25" s="25"/>
      <c r="I25" s="26"/>
      <c r="J25" s="26"/>
      <c r="K25" s="26"/>
      <c r="L25" s="26"/>
      <c r="M25" s="27"/>
    </row>
    <row r="26" ht="14.25" customHeight="1"/>
    <row r="27" ht="14.25" customHeight="1"/>
    <row r="28" ht="14.25" customHeight="1">
      <c r="A28" s="61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</sheetData>
  <sheetProtection/>
  <mergeCells count="8">
    <mergeCell ref="A24:B24"/>
    <mergeCell ref="A2:L2"/>
    <mergeCell ref="A3:L3"/>
    <mergeCell ref="A4:L4"/>
    <mergeCell ref="B5:C5"/>
    <mergeCell ref="E5:F5"/>
    <mergeCell ref="H5:I5"/>
    <mergeCell ref="K5:L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zoomScale="120" zoomScaleNormal="120" zoomScalePageLayoutView="0" workbookViewId="0" topLeftCell="A1">
      <selection activeCell="A3" sqref="A3:L13"/>
    </sheetView>
  </sheetViews>
  <sheetFormatPr defaultColWidth="11.421875" defaultRowHeight="12.75"/>
  <cols>
    <col min="1" max="1" width="17.28125" style="30" customWidth="1"/>
    <col min="2" max="2" width="10.8515625" style="30" customWidth="1"/>
    <col min="3" max="3" width="8.00390625" style="30" customWidth="1"/>
    <col min="4" max="4" width="7.00390625" style="30" customWidth="1"/>
    <col min="5" max="5" width="1.1484375" style="30" customWidth="1"/>
    <col min="6" max="6" width="8.00390625" style="30" customWidth="1"/>
    <col min="7" max="7" width="7.00390625" style="30" customWidth="1"/>
    <col min="8" max="8" width="1.1484375" style="30" customWidth="1"/>
    <col min="9" max="9" width="8.00390625" style="30" customWidth="1"/>
    <col min="10" max="10" width="9.57421875" style="59" customWidth="1"/>
    <col min="11" max="12" width="11.421875" style="30" hidden="1" customWidth="1"/>
    <col min="13" max="16384" width="11.421875" style="30" customWidth="1"/>
  </cols>
  <sheetData>
    <row r="1" spans="1:10" ht="12.75">
      <c r="A1" s="25"/>
      <c r="B1" s="25"/>
      <c r="C1" s="25"/>
      <c r="D1" s="25"/>
      <c r="E1" s="25"/>
      <c r="F1" s="25"/>
      <c r="G1" s="25"/>
      <c r="H1" s="25"/>
      <c r="I1" s="25"/>
      <c r="J1" s="26"/>
    </row>
    <row r="2" spans="1:10" s="34" customFormat="1" ht="11.25" customHeight="1" hidden="1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0" s="34" customFormat="1" ht="11.25" customHeight="1">
      <c r="A3" s="151" t="s">
        <v>43</v>
      </c>
      <c r="B3" s="151"/>
      <c r="C3" s="151"/>
      <c r="D3" s="151"/>
      <c r="E3" s="151"/>
      <c r="F3" s="151"/>
      <c r="G3" s="151"/>
      <c r="H3" s="151"/>
      <c r="I3" s="67"/>
      <c r="J3" s="67"/>
    </row>
    <row r="4" spans="1:10" s="34" customFormat="1" ht="11.25" customHeight="1">
      <c r="A4" s="67" t="s">
        <v>32</v>
      </c>
      <c r="B4" s="67"/>
      <c r="C4" s="67"/>
      <c r="D4" s="67"/>
      <c r="E4" s="67"/>
      <c r="F4" s="67"/>
      <c r="G4" s="67"/>
      <c r="H4" s="67"/>
      <c r="I4" s="67"/>
      <c r="J4" s="67"/>
    </row>
    <row r="5" spans="1:12" s="34" customFormat="1" ht="11.25" customHeight="1">
      <c r="A5" s="152" t="s">
        <v>14</v>
      </c>
      <c r="B5" s="152"/>
      <c r="C5" s="152"/>
      <c r="D5" s="153"/>
      <c r="E5" s="152"/>
      <c r="F5" s="152"/>
      <c r="G5" s="152"/>
      <c r="H5" s="152"/>
      <c r="I5" s="152"/>
      <c r="J5" s="152"/>
      <c r="K5" s="152"/>
      <c r="L5" s="152"/>
    </row>
    <row r="6" spans="1:10" s="68" customFormat="1" ht="33.75" customHeight="1">
      <c r="A6" s="148" t="s">
        <v>33</v>
      </c>
      <c r="B6" s="147" t="s">
        <v>34</v>
      </c>
      <c r="C6" s="166" t="s">
        <v>35</v>
      </c>
      <c r="D6" s="166"/>
      <c r="E6" s="22"/>
      <c r="F6" s="166" t="s">
        <v>36</v>
      </c>
      <c r="G6" s="166"/>
      <c r="H6" s="22"/>
      <c r="I6" s="166" t="s">
        <v>37</v>
      </c>
      <c r="J6" s="166"/>
    </row>
    <row r="7" spans="1:10" s="34" customFormat="1" ht="12" customHeight="1">
      <c r="A7" s="164"/>
      <c r="B7" s="165"/>
      <c r="C7" s="148" t="s">
        <v>11</v>
      </c>
      <c r="D7" s="147" t="s">
        <v>6</v>
      </c>
      <c r="F7" s="148" t="s">
        <v>11</v>
      </c>
      <c r="G7" s="147" t="s">
        <v>6</v>
      </c>
      <c r="I7" s="148" t="s">
        <v>11</v>
      </c>
      <c r="J7" s="147" t="s">
        <v>6</v>
      </c>
    </row>
    <row r="8" spans="1:10" s="34" customFormat="1" ht="12" customHeight="1">
      <c r="A8" s="149"/>
      <c r="B8" s="159"/>
      <c r="C8" s="149"/>
      <c r="D8" s="159"/>
      <c r="F8" s="149"/>
      <c r="G8" s="159"/>
      <c r="I8" s="149"/>
      <c r="J8" s="159"/>
    </row>
    <row r="9" spans="1:10" s="34" customFormat="1" ht="16.5" customHeight="1">
      <c r="A9" s="9" t="s">
        <v>38</v>
      </c>
      <c r="B9" s="14">
        <v>66.05241161</v>
      </c>
      <c r="C9" s="14">
        <v>1.6390975</v>
      </c>
      <c r="D9" s="14">
        <v>0.07286393</v>
      </c>
      <c r="F9" s="69">
        <v>1.08</v>
      </c>
      <c r="G9" s="69">
        <v>0.05</v>
      </c>
      <c r="I9" s="14">
        <v>43.01388164</v>
      </c>
      <c r="J9" s="14">
        <v>95.93180778</v>
      </c>
    </row>
    <row r="10" spans="1:10" s="34" customFormat="1" ht="16.5" customHeight="1">
      <c r="A10" s="9" t="s">
        <v>39</v>
      </c>
      <c r="B10" s="14">
        <v>28.50565764</v>
      </c>
      <c r="C10" s="14">
        <v>4.69881069</v>
      </c>
      <c r="D10" s="14">
        <v>0.00596749</v>
      </c>
      <c r="F10" s="69">
        <v>1.36</v>
      </c>
      <c r="G10" s="69">
        <v>0</v>
      </c>
      <c r="I10" s="14">
        <v>54.17941441</v>
      </c>
      <c r="J10" s="14">
        <v>3.55840107</v>
      </c>
    </row>
    <row r="11" spans="1:10" s="34" customFormat="1" ht="16.5" customHeight="1">
      <c r="A11" s="9" t="s">
        <v>40</v>
      </c>
      <c r="B11" s="14">
        <v>5.44193075</v>
      </c>
      <c r="C11" s="14">
        <v>1.37222878</v>
      </c>
      <c r="D11" s="14">
        <v>0.00497762</v>
      </c>
      <c r="F11" s="69">
        <v>0.07</v>
      </c>
      <c r="G11" s="69">
        <v>0</v>
      </c>
      <c r="I11" s="14">
        <v>2.80670356</v>
      </c>
      <c r="J11" s="14">
        <v>0.50979115</v>
      </c>
    </row>
    <row r="12" spans="1:10" s="49" customFormat="1" ht="16.5" customHeight="1">
      <c r="A12" s="9" t="s">
        <v>41</v>
      </c>
      <c r="B12" s="44">
        <v>100</v>
      </c>
      <c r="C12" s="44">
        <v>2.51141236</v>
      </c>
      <c r="D12" s="44">
        <v>0.04962032</v>
      </c>
      <c r="F12" s="70">
        <v>2.51</v>
      </c>
      <c r="G12" s="70">
        <v>0.05</v>
      </c>
      <c r="I12" s="44">
        <v>100</v>
      </c>
      <c r="J12" s="44">
        <v>100</v>
      </c>
    </row>
    <row r="13" spans="1:10" s="34" customFormat="1" ht="12">
      <c r="A13" s="71" t="s">
        <v>10</v>
      </c>
      <c r="B13" s="52"/>
      <c r="C13" s="53"/>
      <c r="D13" s="53"/>
      <c r="E13" s="53"/>
      <c r="F13" s="53"/>
      <c r="G13" s="53"/>
      <c r="H13" s="53"/>
      <c r="I13" s="53"/>
      <c r="J13" s="53"/>
    </row>
    <row r="14" spans="1:10" s="74" customFormat="1" ht="14.25" customHeight="1">
      <c r="A14" s="167">
        <v>41290</v>
      </c>
      <c r="B14" s="168"/>
      <c r="C14" s="72"/>
      <c r="D14" s="72"/>
      <c r="E14" s="72"/>
      <c r="F14" s="73"/>
      <c r="G14" s="73"/>
      <c r="H14" s="72"/>
      <c r="I14" s="73" t="s">
        <v>42</v>
      </c>
      <c r="J14" s="73" t="s">
        <v>42</v>
      </c>
    </row>
    <row r="15" spans="1:10" s="34" customFormat="1" ht="14.25" customHeight="1">
      <c r="A15" s="58"/>
      <c r="F15" s="75"/>
      <c r="G15" s="75"/>
      <c r="I15" s="76"/>
      <c r="J15" s="76"/>
    </row>
    <row r="16" ht="14.25" customHeight="1"/>
    <row r="17" ht="14.25" customHeight="1"/>
    <row r="18" ht="14.25" customHeight="1"/>
    <row r="19" ht="14.25" customHeight="1">
      <c r="I19" s="77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15">
    <mergeCell ref="A14:B14"/>
    <mergeCell ref="C7:C8"/>
    <mergeCell ref="F7:F8"/>
    <mergeCell ref="I7:I8"/>
    <mergeCell ref="G7:G8"/>
    <mergeCell ref="J7:J8"/>
    <mergeCell ref="A2:J2"/>
    <mergeCell ref="A3:H3"/>
    <mergeCell ref="A5:L5"/>
    <mergeCell ref="A6:A8"/>
    <mergeCell ref="B6:B8"/>
    <mergeCell ref="C6:D6"/>
    <mergeCell ref="F6:G6"/>
    <mergeCell ref="I6:J6"/>
    <mergeCell ref="D7:D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H23" sqref="H23"/>
    </sheetView>
  </sheetViews>
  <sheetFormatPr defaultColWidth="11.421875" defaultRowHeight="12.75"/>
  <cols>
    <col min="1" max="1" width="17.28125" style="30" customWidth="1"/>
    <col min="2" max="2" width="8.00390625" style="30" customWidth="1"/>
    <col min="3" max="3" width="6.57421875" style="30" customWidth="1"/>
    <col min="4" max="4" width="2.57421875" style="30" customWidth="1"/>
    <col min="5" max="6" width="8.57421875" style="30" customWidth="1"/>
    <col min="7" max="7" width="1.1484375" style="30" customWidth="1"/>
    <col min="8" max="9" width="8.57421875" style="30" customWidth="1"/>
    <col min="10" max="10" width="1.1484375" style="30" customWidth="1"/>
    <col min="11" max="12" width="8.57421875" style="30" customWidth="1"/>
    <col min="13" max="13" width="7.8515625" style="30" customWidth="1"/>
    <col min="14" max="43" width="7.421875" style="30" customWidth="1"/>
    <col min="44" max="16384" width="11.421875" style="30" customWidth="1"/>
  </cols>
  <sheetData>
    <row r="1" spans="1:12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34" customFormat="1" ht="11.25" customHeight="1">
      <c r="A2" s="78" t="s">
        <v>44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34" customFormat="1" ht="11.25" customHeight="1">
      <c r="A3" s="174" t="s">
        <v>32</v>
      </c>
      <c r="B3" s="174"/>
      <c r="C3" s="174"/>
      <c r="D3" s="174"/>
      <c r="E3" s="174"/>
      <c r="F3" s="174"/>
      <c r="G3" s="174"/>
      <c r="H3" s="174"/>
      <c r="I3" s="174"/>
      <c r="J3" s="79"/>
      <c r="K3" s="79"/>
      <c r="L3" s="79"/>
    </row>
    <row r="4" spans="1:12" s="34" customFormat="1" ht="11.25" customHeight="1">
      <c r="A4" s="161" t="s">
        <v>14</v>
      </c>
      <c r="B4" s="161"/>
      <c r="C4" s="161"/>
      <c r="D4" s="162"/>
      <c r="E4" s="161"/>
      <c r="F4" s="161"/>
      <c r="G4" s="161"/>
      <c r="H4" s="161"/>
      <c r="I4" s="161"/>
      <c r="J4" s="161"/>
      <c r="K4" s="161"/>
      <c r="L4" s="161"/>
    </row>
    <row r="5" spans="1:12" s="84" customFormat="1" ht="11.25" customHeight="1" hidden="1">
      <c r="A5" s="147" t="s">
        <v>33</v>
      </c>
      <c r="B5" s="80"/>
      <c r="C5" s="80"/>
      <c r="D5" s="81"/>
      <c r="E5" s="82" t="s">
        <v>45</v>
      </c>
      <c r="F5" s="83"/>
      <c r="G5" s="82"/>
      <c r="H5" s="82"/>
      <c r="I5" s="82"/>
      <c r="J5" s="82"/>
      <c r="K5" s="82"/>
      <c r="L5" s="82"/>
    </row>
    <row r="6" spans="1:12" s="68" customFormat="1" ht="33.75" customHeight="1">
      <c r="A6" s="165"/>
      <c r="B6" s="166" t="s">
        <v>1</v>
      </c>
      <c r="C6" s="166"/>
      <c r="D6" s="22"/>
      <c r="E6" s="85" t="s">
        <v>46</v>
      </c>
      <c r="F6" s="85"/>
      <c r="G6" s="22"/>
      <c r="H6" s="85" t="s">
        <v>47</v>
      </c>
      <c r="I6" s="85"/>
      <c r="J6" s="22"/>
      <c r="K6" s="85" t="s">
        <v>4</v>
      </c>
      <c r="L6" s="85"/>
    </row>
    <row r="7" spans="1:12" s="84" customFormat="1" ht="12" customHeight="1">
      <c r="A7" s="165"/>
      <c r="B7" s="147" t="s">
        <v>11</v>
      </c>
      <c r="C7" s="145" t="s">
        <v>6</v>
      </c>
      <c r="E7" s="147" t="s">
        <v>11</v>
      </c>
      <c r="F7" s="145" t="s">
        <v>6</v>
      </c>
      <c r="H7" s="147" t="s">
        <v>11</v>
      </c>
      <c r="I7" s="145" t="s">
        <v>6</v>
      </c>
      <c r="K7" s="147" t="s">
        <v>11</v>
      </c>
      <c r="L7" s="147" t="s">
        <v>6</v>
      </c>
    </row>
    <row r="8" spans="1:12" s="84" customFormat="1" ht="12" customHeight="1">
      <c r="A8" s="159"/>
      <c r="B8" s="159"/>
      <c r="C8" s="146"/>
      <c r="D8" s="101"/>
      <c r="E8" s="159"/>
      <c r="F8" s="146"/>
      <c r="H8" s="159"/>
      <c r="I8" s="175"/>
      <c r="K8" s="159"/>
      <c r="L8" s="159"/>
    </row>
    <row r="9" spans="1:11" s="84" customFormat="1" ht="12.75">
      <c r="A9" s="86"/>
      <c r="B9" s="86"/>
      <c r="C9" s="86"/>
      <c r="E9" s="169" t="s">
        <v>35</v>
      </c>
      <c r="F9" s="170"/>
      <c r="G9" s="170"/>
      <c r="H9" s="170"/>
      <c r="I9" s="170"/>
      <c r="J9" s="170"/>
      <c r="K9" s="170"/>
    </row>
    <row r="10" spans="1:12" s="34" customFormat="1" ht="16.5" customHeight="1">
      <c r="A10" s="9" t="s">
        <v>38</v>
      </c>
      <c r="B10" s="87">
        <v>1.6390975</v>
      </c>
      <c r="C10" s="87">
        <v>0.07286393</v>
      </c>
      <c r="E10" s="87">
        <v>1.98733334</v>
      </c>
      <c r="F10" s="87">
        <v>0.06875409</v>
      </c>
      <c r="H10" s="87">
        <v>1.45050283</v>
      </c>
      <c r="I10" s="87">
        <v>0.07512279</v>
      </c>
      <c r="K10" s="87">
        <v>1.82833597</v>
      </c>
      <c r="L10" s="87">
        <v>0.10743825</v>
      </c>
    </row>
    <row r="11" spans="1:12" s="34" customFormat="1" ht="16.5" customHeight="1">
      <c r="A11" s="9" t="s">
        <v>39</v>
      </c>
      <c r="B11" s="87">
        <v>4.69881069</v>
      </c>
      <c r="C11" s="87">
        <v>0.00596749</v>
      </c>
      <c r="E11" s="87">
        <v>4.62500919</v>
      </c>
      <c r="F11" s="87">
        <v>0.01075368</v>
      </c>
      <c r="H11" s="87">
        <v>4.75204098</v>
      </c>
      <c r="I11" s="87">
        <v>0.00252143</v>
      </c>
      <c r="K11" s="87">
        <v>4.61169678</v>
      </c>
      <c r="L11" s="87">
        <v>0.00995798</v>
      </c>
    </row>
    <row r="12" spans="1:12" s="34" customFormat="1" ht="16.5" customHeight="1">
      <c r="A12" s="9" t="s">
        <v>40</v>
      </c>
      <c r="B12" s="87">
        <v>1.37222878</v>
      </c>
      <c r="C12" s="87">
        <v>0.00497762</v>
      </c>
      <c r="E12" s="87">
        <v>1.67915404</v>
      </c>
      <c r="F12" s="87">
        <v>0.01614853</v>
      </c>
      <c r="H12" s="87">
        <v>1.20259447</v>
      </c>
      <c r="I12" s="87">
        <v>-0.00121194</v>
      </c>
      <c r="K12" s="87">
        <v>1.37265648</v>
      </c>
      <c r="L12" s="87">
        <v>0.02373431</v>
      </c>
    </row>
    <row r="13" spans="1:12" s="91" customFormat="1" ht="16.5" customHeight="1">
      <c r="A13" s="88" t="s">
        <v>41</v>
      </c>
      <c r="B13" s="89">
        <v>2.51141236</v>
      </c>
      <c r="C13" s="89">
        <v>0.04962032</v>
      </c>
      <c r="E13" s="89">
        <v>2.83436926</v>
      </c>
      <c r="F13" s="89">
        <v>0.04689521</v>
      </c>
      <c r="H13" s="89">
        <v>2.3209263</v>
      </c>
      <c r="I13" s="89">
        <v>0.0512492</v>
      </c>
      <c r="K13" s="89">
        <v>2.82105132</v>
      </c>
      <c r="L13" s="89">
        <v>0.06659698</v>
      </c>
    </row>
    <row r="14" spans="1:11" s="94" customFormat="1" ht="24.75" customHeight="1">
      <c r="A14" s="92"/>
      <c r="B14" s="93"/>
      <c r="C14" s="93"/>
      <c r="E14" s="171" t="s">
        <v>48</v>
      </c>
      <c r="F14" s="172"/>
      <c r="G14" s="172"/>
      <c r="H14" s="172"/>
      <c r="I14" s="173"/>
      <c r="J14" s="173"/>
      <c r="K14" s="173"/>
    </row>
    <row r="15" spans="1:12" s="95" customFormat="1" ht="16.5" customHeight="1">
      <c r="A15" s="9" t="s">
        <v>38</v>
      </c>
      <c r="B15" s="14">
        <v>1.08</v>
      </c>
      <c r="C15" s="14">
        <v>0.05</v>
      </c>
      <c r="E15" s="87">
        <v>1.23983495</v>
      </c>
      <c r="F15" s="87">
        <v>0.04253092</v>
      </c>
      <c r="H15" s="87">
        <v>0.98603726</v>
      </c>
      <c r="I15" s="87">
        <v>0.05062122</v>
      </c>
      <c r="K15" s="14">
        <v>1.05891683</v>
      </c>
      <c r="L15" s="14">
        <v>0.06159907</v>
      </c>
    </row>
    <row r="16" spans="1:12" s="34" customFormat="1" ht="16.5" customHeight="1">
      <c r="A16" s="9" t="s">
        <v>39</v>
      </c>
      <c r="B16" s="14">
        <v>1.36</v>
      </c>
      <c r="C16" s="14">
        <v>0</v>
      </c>
      <c r="E16" s="87">
        <v>1.51183977</v>
      </c>
      <c r="F16" s="87">
        <v>0.0035777</v>
      </c>
      <c r="H16" s="87">
        <v>1.27161179</v>
      </c>
      <c r="I16" s="87">
        <v>0.00069108</v>
      </c>
      <c r="K16" s="14">
        <v>1.68644345</v>
      </c>
      <c r="L16" s="14">
        <v>0.00370703</v>
      </c>
    </row>
    <row r="17" spans="1:12" s="34" customFormat="1" ht="16.5" customHeight="1">
      <c r="A17" s="9" t="s">
        <v>40</v>
      </c>
      <c r="B17" s="14">
        <v>0.07</v>
      </c>
      <c r="C17" s="14">
        <v>0</v>
      </c>
      <c r="E17" s="87">
        <v>0.08269453</v>
      </c>
      <c r="F17" s="87">
        <v>0.00078659</v>
      </c>
      <c r="H17" s="87">
        <v>0.06327724</v>
      </c>
      <c r="I17" s="87">
        <v>-6.311E-05</v>
      </c>
      <c r="K17" s="14">
        <v>0.07569103</v>
      </c>
      <c r="L17" s="14">
        <v>0.00129087</v>
      </c>
    </row>
    <row r="18" spans="1:12" s="49" customFormat="1" ht="16.5" customHeight="1">
      <c r="A18" s="88" t="s">
        <v>41</v>
      </c>
      <c r="B18" s="90">
        <v>2.51</v>
      </c>
      <c r="C18" s="90">
        <v>0.05</v>
      </c>
      <c r="E18" s="89">
        <v>1.04786646</v>
      </c>
      <c r="F18" s="89">
        <v>0.01744417</v>
      </c>
      <c r="H18" s="89">
        <v>1.46287973</v>
      </c>
      <c r="I18" s="89">
        <v>0.03218584</v>
      </c>
      <c r="K18" s="90">
        <v>2.82105132</v>
      </c>
      <c r="L18" s="90">
        <v>0.06779902</v>
      </c>
    </row>
    <row r="19" spans="1:12" s="58" customFormat="1" ht="11.25">
      <c r="A19" s="52" t="s">
        <v>10</v>
      </c>
      <c r="B19" s="52"/>
      <c r="C19" s="52"/>
      <c r="D19" s="52"/>
      <c r="E19" s="96"/>
      <c r="F19" s="96"/>
      <c r="G19" s="96"/>
      <c r="H19" s="96"/>
      <c r="I19" s="96"/>
      <c r="J19" s="96"/>
      <c r="K19" s="96"/>
      <c r="L19" s="96"/>
    </row>
    <row r="20" spans="1:12" ht="14.25" customHeight="1">
      <c r="A20" s="157">
        <v>41290</v>
      </c>
      <c r="B20" s="176"/>
      <c r="L20" s="97"/>
    </row>
    <row r="21" spans="5:12" s="98" customFormat="1" ht="14.25" customHeight="1">
      <c r="E21" s="99"/>
      <c r="F21" s="99"/>
      <c r="H21" s="99"/>
      <c r="I21" s="99"/>
      <c r="J21" s="99"/>
      <c r="K21" s="99"/>
      <c r="L21" s="99">
        <f>IF(ROUND(K13,2)&lt;&gt;ROUND(K18,2),CONCATENATE("Error ",ROUND(K13-K18,2)),"")</f>
      </c>
    </row>
    <row r="22" ht="14.25" customHeight="1">
      <c r="A22" s="100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15">
    <mergeCell ref="A20:B20"/>
    <mergeCell ref="B7:B8"/>
    <mergeCell ref="E7:E8"/>
    <mergeCell ref="H7:H8"/>
    <mergeCell ref="K7:K8"/>
    <mergeCell ref="L7:L8"/>
    <mergeCell ref="E9:K9"/>
    <mergeCell ref="E14:K14"/>
    <mergeCell ref="A3:I3"/>
    <mergeCell ref="A4:L4"/>
    <mergeCell ref="A5:A8"/>
    <mergeCell ref="B6:C6"/>
    <mergeCell ref="C7:C8"/>
    <mergeCell ref="F7:F8"/>
    <mergeCell ref="I7:I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0"/>
  <sheetViews>
    <sheetView showGridLines="0" zoomScalePageLayoutView="0" workbookViewId="0" topLeftCell="A46">
      <selection activeCell="A60" sqref="A60:B60"/>
    </sheetView>
  </sheetViews>
  <sheetFormatPr defaultColWidth="11.421875" defaultRowHeight="12.75"/>
  <cols>
    <col min="1" max="1" width="24.00390625" style="106" customWidth="1"/>
    <col min="2" max="3" width="8.7109375" style="106" customWidth="1"/>
    <col min="4" max="4" width="1.57421875" style="106" customWidth="1"/>
    <col min="5" max="5" width="26.8515625" style="106" bestFit="1" customWidth="1"/>
    <col min="6" max="6" width="8.7109375" style="106" customWidth="1"/>
    <col min="7" max="7" width="7.421875" style="106" customWidth="1"/>
    <col min="8" max="9" width="11.421875" style="106" customWidth="1"/>
    <col min="10" max="10" width="11.421875" style="106" hidden="1" customWidth="1"/>
    <col min="11" max="14" width="0" style="106" hidden="1" customWidth="1"/>
    <col min="15" max="16384" width="11.421875" style="106" customWidth="1"/>
  </cols>
  <sheetData>
    <row r="2" spans="1:7" ht="12.75">
      <c r="A2" s="102" t="s">
        <v>49</v>
      </c>
      <c r="B2" s="103"/>
      <c r="C2" s="103"/>
      <c r="D2" s="104"/>
      <c r="E2" s="104"/>
      <c r="F2" s="105"/>
      <c r="G2" s="105"/>
    </row>
    <row r="3" spans="1:7" ht="12.75">
      <c r="A3" s="107" t="s">
        <v>50</v>
      </c>
      <c r="B3" s="103"/>
      <c r="C3" s="103"/>
      <c r="D3" s="104"/>
      <c r="E3" s="104"/>
      <c r="F3" s="105"/>
      <c r="G3" s="105"/>
    </row>
    <row r="4" spans="1:7" ht="12.75">
      <c r="A4" s="177" t="s">
        <v>51</v>
      </c>
      <c r="B4" s="179" t="s">
        <v>52</v>
      </c>
      <c r="C4" s="179"/>
      <c r="D4" s="108"/>
      <c r="E4" s="177" t="s">
        <v>51</v>
      </c>
      <c r="F4" s="180" t="s">
        <v>52</v>
      </c>
      <c r="G4" s="180"/>
    </row>
    <row r="5" spans="1:7" ht="12.75">
      <c r="A5" s="178"/>
      <c r="B5" s="109" t="s">
        <v>6</v>
      </c>
      <c r="C5" s="109" t="s">
        <v>11</v>
      </c>
      <c r="D5" s="109"/>
      <c r="E5" s="178"/>
      <c r="F5" s="109" t="s">
        <v>6</v>
      </c>
      <c r="G5" s="109" t="s">
        <v>11</v>
      </c>
    </row>
    <row r="6" spans="1:14" ht="12.75">
      <c r="A6" s="102" t="s">
        <v>38</v>
      </c>
      <c r="B6" s="110">
        <v>0.07</v>
      </c>
      <c r="C6" s="110">
        <v>1.64</v>
      </c>
      <c r="D6" s="111"/>
      <c r="E6" s="106" t="s">
        <v>53</v>
      </c>
      <c r="F6" s="112">
        <v>0</v>
      </c>
      <c r="G6" s="112">
        <v>-0.3</v>
      </c>
      <c r="L6" s="113"/>
      <c r="M6" s="113"/>
      <c r="N6" s="113"/>
    </row>
    <row r="7" spans="1:10" ht="12.75">
      <c r="A7" s="106" t="s">
        <v>54</v>
      </c>
      <c r="B7" s="112">
        <v>0.68</v>
      </c>
      <c r="C7" s="112">
        <v>13.41</v>
      </c>
      <c r="D7" s="114"/>
      <c r="E7" s="115" t="s">
        <v>55</v>
      </c>
      <c r="F7" s="112">
        <v>0.13</v>
      </c>
      <c r="G7" s="112">
        <v>-0.37</v>
      </c>
      <c r="H7" s="116"/>
      <c r="I7" s="117"/>
      <c r="J7" s="117"/>
    </row>
    <row r="8" spans="1:10" ht="12.75">
      <c r="A8" s="106" t="s">
        <v>56</v>
      </c>
      <c r="B8" s="112">
        <v>0.22</v>
      </c>
      <c r="C8" s="112">
        <v>12.6</v>
      </c>
      <c r="D8" s="114"/>
      <c r="E8" s="115" t="s">
        <v>57</v>
      </c>
      <c r="F8" s="112">
        <v>0.04</v>
      </c>
      <c r="G8" s="112">
        <v>-0.51</v>
      </c>
      <c r="H8" s="117"/>
      <c r="I8" s="117"/>
      <c r="J8" s="117"/>
    </row>
    <row r="9" spans="1:7" ht="12.75">
      <c r="A9" s="106" t="s">
        <v>58</v>
      </c>
      <c r="B9" s="112">
        <v>0.43</v>
      </c>
      <c r="C9" s="112">
        <v>6.4</v>
      </c>
      <c r="D9" s="118"/>
      <c r="E9" s="106" t="s">
        <v>59</v>
      </c>
      <c r="F9" s="112">
        <v>0.3</v>
      </c>
      <c r="G9" s="112">
        <v>-0.62</v>
      </c>
    </row>
    <row r="10" spans="1:7" ht="12.75">
      <c r="A10" s="106" t="s">
        <v>60</v>
      </c>
      <c r="B10" s="112">
        <v>0.11</v>
      </c>
      <c r="C10" s="112">
        <v>6.24</v>
      </c>
      <c r="D10" s="118"/>
      <c r="E10" s="106" t="s">
        <v>61</v>
      </c>
      <c r="F10" s="112">
        <v>-0.05</v>
      </c>
      <c r="G10" s="112">
        <v>-0.8</v>
      </c>
    </row>
    <row r="11" spans="1:7" ht="12.75">
      <c r="A11" s="106" t="s">
        <v>62</v>
      </c>
      <c r="B11" s="112">
        <v>0</v>
      </c>
      <c r="C11" s="112">
        <v>6.07</v>
      </c>
      <c r="D11" s="118"/>
      <c r="E11" s="106" t="s">
        <v>63</v>
      </c>
      <c r="F11" s="112">
        <v>0</v>
      </c>
      <c r="G11" s="112">
        <v>-0.84</v>
      </c>
    </row>
    <row r="12" spans="1:7" ht="12.75">
      <c r="A12" s="106" t="s">
        <v>64</v>
      </c>
      <c r="B12" s="112">
        <v>0.69</v>
      </c>
      <c r="C12" s="112">
        <v>5.22</v>
      </c>
      <c r="D12" s="118"/>
      <c r="E12" s="106" t="s">
        <v>65</v>
      </c>
      <c r="F12" s="112">
        <v>0</v>
      </c>
      <c r="G12" s="112">
        <v>-0.87</v>
      </c>
    </row>
    <row r="13" spans="1:7" ht="12.75">
      <c r="A13" s="106" t="s">
        <v>66</v>
      </c>
      <c r="B13" s="112">
        <v>0.12</v>
      </c>
      <c r="C13" s="112">
        <v>5.12</v>
      </c>
      <c r="D13" s="118"/>
      <c r="E13" s="106" t="s">
        <v>67</v>
      </c>
      <c r="F13" s="112">
        <v>-0.1</v>
      </c>
      <c r="G13" s="112">
        <v>-0.89</v>
      </c>
    </row>
    <row r="14" spans="1:7" ht="12.75">
      <c r="A14" s="106" t="s">
        <v>68</v>
      </c>
      <c r="B14" s="112">
        <v>-0.08</v>
      </c>
      <c r="C14" s="112">
        <v>4.86</v>
      </c>
      <c r="D14" s="118"/>
      <c r="E14" s="106" t="s">
        <v>69</v>
      </c>
      <c r="F14" s="112">
        <v>0.01</v>
      </c>
      <c r="G14" s="112">
        <v>-0.95</v>
      </c>
    </row>
    <row r="15" spans="1:7" ht="12.75">
      <c r="A15" s="106" t="s">
        <v>70</v>
      </c>
      <c r="B15" s="112">
        <v>0.1</v>
      </c>
      <c r="C15" s="112">
        <v>4.59</v>
      </c>
      <c r="D15" s="118"/>
      <c r="E15" s="106" t="s">
        <v>71</v>
      </c>
      <c r="F15" s="112">
        <v>-0.19</v>
      </c>
      <c r="G15" s="112">
        <v>-1.06</v>
      </c>
    </row>
    <row r="16" spans="1:7" ht="12.75">
      <c r="A16" s="106" t="s">
        <v>72</v>
      </c>
      <c r="B16" s="112">
        <v>0</v>
      </c>
      <c r="C16" s="112">
        <v>4.23</v>
      </c>
      <c r="D16" s="118"/>
      <c r="E16" s="106" t="s">
        <v>73</v>
      </c>
      <c r="F16" s="112">
        <v>-0.13</v>
      </c>
      <c r="G16" s="112">
        <v>-1.3</v>
      </c>
    </row>
    <row r="17" spans="1:7" ht="12.75">
      <c r="A17" s="106" t="s">
        <v>74</v>
      </c>
      <c r="B17" s="112">
        <v>-0.63</v>
      </c>
      <c r="C17" s="112">
        <v>4.07</v>
      </c>
      <c r="D17" s="118"/>
      <c r="E17" s="106" t="s">
        <v>75</v>
      </c>
      <c r="F17" s="112">
        <v>-0.47</v>
      </c>
      <c r="G17" s="112">
        <v>-1.41</v>
      </c>
    </row>
    <row r="18" spans="1:7" ht="12.75">
      <c r="A18" s="106" t="s">
        <v>76</v>
      </c>
      <c r="B18" s="112">
        <v>0</v>
      </c>
      <c r="C18" s="112">
        <v>3.77</v>
      </c>
      <c r="D18" s="118"/>
      <c r="E18" s="106" t="s">
        <v>77</v>
      </c>
      <c r="F18" s="112">
        <v>-0.66</v>
      </c>
      <c r="G18" s="112">
        <v>-1.46</v>
      </c>
    </row>
    <row r="19" spans="1:7" ht="12.75">
      <c r="A19" s="106" t="s">
        <v>78</v>
      </c>
      <c r="B19" s="112">
        <v>0.02</v>
      </c>
      <c r="C19" s="112">
        <v>3.71</v>
      </c>
      <c r="D19" s="118"/>
      <c r="E19" s="106" t="s">
        <v>79</v>
      </c>
      <c r="F19" s="112">
        <v>0.01</v>
      </c>
      <c r="G19" s="112">
        <v>-1.48</v>
      </c>
    </row>
    <row r="20" spans="1:7" ht="12.75">
      <c r="A20" s="106" t="s">
        <v>80</v>
      </c>
      <c r="B20" s="112">
        <v>0.05</v>
      </c>
      <c r="C20" s="112">
        <v>3.34</v>
      </c>
      <c r="D20" s="118"/>
      <c r="E20" s="106" t="s">
        <v>81</v>
      </c>
      <c r="F20" s="112">
        <v>0.03</v>
      </c>
      <c r="G20" s="112">
        <v>-1.53</v>
      </c>
    </row>
    <row r="21" spans="1:7" ht="12.75">
      <c r="A21" s="106" t="s">
        <v>82</v>
      </c>
      <c r="B21" s="112">
        <v>0.01</v>
      </c>
      <c r="C21" s="112">
        <v>3.25</v>
      </c>
      <c r="D21" s="118"/>
      <c r="E21" s="106" t="s">
        <v>83</v>
      </c>
      <c r="F21" s="112">
        <v>0.59</v>
      </c>
      <c r="G21" s="112">
        <v>-1.73</v>
      </c>
    </row>
    <row r="22" spans="1:7" ht="12.75">
      <c r="A22" s="106" t="s">
        <v>84</v>
      </c>
      <c r="B22" s="112">
        <v>0.01</v>
      </c>
      <c r="C22" s="112">
        <v>3.06</v>
      </c>
      <c r="D22" s="118"/>
      <c r="E22" s="106" t="s">
        <v>85</v>
      </c>
      <c r="F22" s="112">
        <v>-0.83</v>
      </c>
      <c r="G22" s="112">
        <v>-1.97</v>
      </c>
    </row>
    <row r="23" spans="1:7" ht="12.75">
      <c r="A23" s="106" t="s">
        <v>86</v>
      </c>
      <c r="B23" s="112">
        <v>1.47</v>
      </c>
      <c r="C23" s="112">
        <v>2.85</v>
      </c>
      <c r="D23" s="118"/>
      <c r="E23" s="106" t="s">
        <v>87</v>
      </c>
      <c r="F23" s="112">
        <v>0</v>
      </c>
      <c r="G23" s="112">
        <v>-2.06</v>
      </c>
    </row>
    <row r="24" spans="1:7" ht="12.75">
      <c r="A24" s="106" t="s">
        <v>88</v>
      </c>
      <c r="B24" s="112">
        <v>0.12</v>
      </c>
      <c r="C24" s="112">
        <v>2.61</v>
      </c>
      <c r="D24" s="118"/>
      <c r="E24" s="106" t="s">
        <v>89</v>
      </c>
      <c r="F24" s="112">
        <v>-0.05</v>
      </c>
      <c r="G24" s="112">
        <v>-2.07</v>
      </c>
    </row>
    <row r="25" spans="1:7" ht="12.75">
      <c r="A25" s="106" t="s">
        <v>90</v>
      </c>
      <c r="B25" s="112">
        <v>0.09</v>
      </c>
      <c r="C25" s="112">
        <v>2.3</v>
      </c>
      <c r="D25" s="118"/>
      <c r="E25" s="106" t="s">
        <v>91</v>
      </c>
      <c r="F25" s="112">
        <v>0.51</v>
      </c>
      <c r="G25" s="112">
        <v>-2.21</v>
      </c>
    </row>
    <row r="26" spans="1:7" ht="12.75">
      <c r="A26" s="106" t="s">
        <v>92</v>
      </c>
      <c r="B26" s="112">
        <v>0</v>
      </c>
      <c r="C26" s="112">
        <v>2.28</v>
      </c>
      <c r="D26" s="118"/>
      <c r="E26" s="106" t="s">
        <v>93</v>
      </c>
      <c r="F26" s="112">
        <v>0.12</v>
      </c>
      <c r="G26" s="112">
        <v>-2.32</v>
      </c>
    </row>
    <row r="27" spans="1:7" ht="12.75">
      <c r="A27" s="106" t="s">
        <v>94</v>
      </c>
      <c r="B27" s="112">
        <v>0.2</v>
      </c>
      <c r="C27" s="112">
        <v>2.27</v>
      </c>
      <c r="D27" s="118"/>
      <c r="E27" s="106" t="s">
        <v>95</v>
      </c>
      <c r="F27" s="112">
        <v>-0.11</v>
      </c>
      <c r="G27" s="112">
        <v>-2.42</v>
      </c>
    </row>
    <row r="28" spans="1:7" ht="12.75">
      <c r="A28" s="106" t="s">
        <v>96</v>
      </c>
      <c r="B28" s="112">
        <v>0</v>
      </c>
      <c r="C28" s="112">
        <v>2.19</v>
      </c>
      <c r="D28" s="118"/>
      <c r="E28" s="106" t="s">
        <v>97</v>
      </c>
      <c r="F28" s="112">
        <v>-0.45</v>
      </c>
      <c r="G28" s="112">
        <v>-2.48</v>
      </c>
    </row>
    <row r="29" spans="1:7" ht="12.75">
      <c r="A29" s="106" t="s">
        <v>98</v>
      </c>
      <c r="B29" s="112">
        <v>0.36</v>
      </c>
      <c r="C29" s="112">
        <v>2.05</v>
      </c>
      <c r="D29" s="118"/>
      <c r="E29" s="106" t="s">
        <v>99</v>
      </c>
      <c r="F29" s="112">
        <v>0.04</v>
      </c>
      <c r="G29" s="112">
        <v>-2.67</v>
      </c>
    </row>
    <row r="30" spans="1:7" ht="12.75">
      <c r="A30" s="106" t="s">
        <v>100</v>
      </c>
      <c r="B30" s="112">
        <v>0.24</v>
      </c>
      <c r="C30" s="112">
        <v>1.9</v>
      </c>
      <c r="D30" s="118"/>
      <c r="E30" s="106" t="s">
        <v>101</v>
      </c>
      <c r="F30" s="112">
        <v>-0.27</v>
      </c>
      <c r="G30" s="112">
        <v>-3.2</v>
      </c>
    </row>
    <row r="31" spans="1:7" ht="12.75">
      <c r="A31" s="106" t="s">
        <v>102</v>
      </c>
      <c r="B31" s="112">
        <v>-0.08</v>
      </c>
      <c r="C31" s="112">
        <v>1.75</v>
      </c>
      <c r="D31" s="118"/>
      <c r="E31" s="106" t="s">
        <v>103</v>
      </c>
      <c r="F31" s="112">
        <v>0.57</v>
      </c>
      <c r="G31" s="112">
        <v>-3.39</v>
      </c>
    </row>
    <row r="32" spans="1:7" ht="12.75">
      <c r="A32" s="106" t="s">
        <v>104</v>
      </c>
      <c r="B32" s="112">
        <v>0.02</v>
      </c>
      <c r="C32" s="112">
        <v>1.67</v>
      </c>
      <c r="D32" s="118"/>
      <c r="E32" s="106" t="s">
        <v>105</v>
      </c>
      <c r="F32" s="112">
        <v>-0.04</v>
      </c>
      <c r="G32" s="112">
        <v>-3.55</v>
      </c>
    </row>
    <row r="33" spans="1:7" ht="12.75">
      <c r="A33" s="106" t="s">
        <v>106</v>
      </c>
      <c r="B33" s="112">
        <v>-0.06</v>
      </c>
      <c r="C33" s="112">
        <v>1.63</v>
      </c>
      <c r="D33" s="118"/>
      <c r="E33" s="106" t="s">
        <v>107</v>
      </c>
      <c r="F33" s="112">
        <v>-0.24</v>
      </c>
      <c r="G33" s="112">
        <v>-4.1</v>
      </c>
    </row>
    <row r="34" spans="1:7" ht="12.75">
      <c r="A34" s="106" t="s">
        <v>108</v>
      </c>
      <c r="B34" s="112">
        <v>0.05</v>
      </c>
      <c r="C34" s="112">
        <v>1.58</v>
      </c>
      <c r="D34" s="118"/>
      <c r="E34" s="106" t="s">
        <v>109</v>
      </c>
      <c r="F34" s="112">
        <v>-0.01</v>
      </c>
      <c r="G34" s="112">
        <v>-5.66</v>
      </c>
    </row>
    <row r="35" spans="1:7" ht="12.75">
      <c r="A35" s="106" t="s">
        <v>110</v>
      </c>
      <c r="B35" s="112">
        <v>0.17</v>
      </c>
      <c r="C35" s="112">
        <v>1.55</v>
      </c>
      <c r="D35" s="118"/>
      <c r="E35" s="106" t="s">
        <v>111</v>
      </c>
      <c r="F35" s="112">
        <v>-0.79</v>
      </c>
      <c r="G35" s="112">
        <v>-6.55</v>
      </c>
    </row>
    <row r="36" spans="1:7" ht="12.75">
      <c r="A36" s="106" t="s">
        <v>112</v>
      </c>
      <c r="B36" s="112">
        <v>-0.72</v>
      </c>
      <c r="C36" s="112">
        <v>1.52</v>
      </c>
      <c r="D36" s="118"/>
      <c r="E36" s="106" t="s">
        <v>113</v>
      </c>
      <c r="F36" s="112">
        <v>-1.13</v>
      </c>
      <c r="G36" s="112">
        <v>-7.22</v>
      </c>
    </row>
    <row r="37" spans="1:7" ht="12.75">
      <c r="A37" s="106" t="s">
        <v>114</v>
      </c>
      <c r="B37" s="112">
        <v>-0.07</v>
      </c>
      <c r="C37" s="112">
        <v>1.46</v>
      </c>
      <c r="D37" s="118"/>
      <c r="E37" s="106" t="s">
        <v>115</v>
      </c>
      <c r="F37" s="112">
        <v>0.1</v>
      </c>
      <c r="G37" s="112">
        <v>-12.93</v>
      </c>
    </row>
    <row r="38" spans="1:4" ht="12.75">
      <c r="A38" s="106" t="s">
        <v>116</v>
      </c>
      <c r="B38" s="112">
        <v>0.29</v>
      </c>
      <c r="C38" s="112">
        <v>1.42</v>
      </c>
      <c r="D38" s="118"/>
    </row>
    <row r="39" spans="1:4" ht="12.75">
      <c r="A39" s="106" t="s">
        <v>117</v>
      </c>
      <c r="B39" s="112">
        <v>-0.06</v>
      </c>
      <c r="C39" s="112">
        <v>1.37</v>
      </c>
      <c r="D39" s="118"/>
    </row>
    <row r="40" spans="1:7" ht="12.75">
      <c r="A40" s="106" t="s">
        <v>118</v>
      </c>
      <c r="B40" s="112">
        <v>0.26</v>
      </c>
      <c r="C40" s="112">
        <v>1.35</v>
      </c>
      <c r="D40" s="118"/>
      <c r="E40" s="102" t="s">
        <v>39</v>
      </c>
      <c r="F40" s="119">
        <v>0.01</v>
      </c>
      <c r="G40" s="119">
        <v>4.7</v>
      </c>
    </row>
    <row r="41" spans="1:7" ht="12.75">
      <c r="A41" s="106" t="s">
        <v>119</v>
      </c>
      <c r="B41" s="112">
        <v>-0.01</v>
      </c>
      <c r="C41" s="112">
        <v>1.17</v>
      </c>
      <c r="D41" s="118"/>
      <c r="E41" s="106" t="s">
        <v>120</v>
      </c>
      <c r="F41" s="112">
        <v>0</v>
      </c>
      <c r="G41" s="112">
        <v>5.58</v>
      </c>
    </row>
    <row r="42" spans="1:7" ht="12.75">
      <c r="A42" s="106" t="s">
        <v>121</v>
      </c>
      <c r="B42" s="112">
        <v>0</v>
      </c>
      <c r="C42" s="112">
        <v>0.97</v>
      </c>
      <c r="D42" s="118"/>
      <c r="E42" s="106" t="s">
        <v>122</v>
      </c>
      <c r="F42" s="112">
        <v>0.01</v>
      </c>
      <c r="G42" s="112">
        <v>5.14</v>
      </c>
    </row>
    <row r="43" spans="1:7" ht="12.75">
      <c r="A43" s="106" t="s">
        <v>123</v>
      </c>
      <c r="B43" s="112">
        <v>-0.38</v>
      </c>
      <c r="C43" s="112">
        <v>0.86</v>
      </c>
      <c r="D43" s="118"/>
      <c r="E43" s="106" t="s">
        <v>124</v>
      </c>
      <c r="F43" s="112">
        <v>0.01</v>
      </c>
      <c r="G43" s="112">
        <v>4.24</v>
      </c>
    </row>
    <row r="44" spans="1:7" ht="12.75">
      <c r="A44" s="106" t="s">
        <v>125</v>
      </c>
      <c r="B44" s="112">
        <v>-0.05</v>
      </c>
      <c r="C44" s="112">
        <v>0.78</v>
      </c>
      <c r="D44" s="118"/>
      <c r="E44" s="118"/>
      <c r="F44" s="120"/>
      <c r="G44" s="120"/>
    </row>
    <row r="45" spans="1:7" ht="12.75">
      <c r="A45" s="106" t="s">
        <v>126</v>
      </c>
      <c r="B45" s="112">
        <v>-0.73</v>
      </c>
      <c r="C45" s="112">
        <v>0.78</v>
      </c>
      <c r="D45" s="118"/>
      <c r="E45" s="102" t="s">
        <v>40</v>
      </c>
      <c r="F45" s="110">
        <v>0</v>
      </c>
      <c r="G45" s="110">
        <v>1.37</v>
      </c>
    </row>
    <row r="46" spans="1:7" ht="12.75">
      <c r="A46" s="106" t="s">
        <v>127</v>
      </c>
      <c r="B46" s="112">
        <v>-0.74</v>
      </c>
      <c r="C46" s="112">
        <v>0.74</v>
      </c>
      <c r="D46" s="121"/>
      <c r="E46" s="106" t="s">
        <v>128</v>
      </c>
      <c r="F46" s="112">
        <v>0</v>
      </c>
      <c r="G46" s="112">
        <v>2.77</v>
      </c>
    </row>
    <row r="47" spans="1:7" ht="12.75">
      <c r="A47" s="106" t="s">
        <v>129</v>
      </c>
      <c r="B47" s="112">
        <v>-0.03</v>
      </c>
      <c r="C47" s="112">
        <v>0.69</v>
      </c>
      <c r="D47" s="121"/>
      <c r="E47" s="106" t="s">
        <v>130</v>
      </c>
      <c r="F47" s="112">
        <v>0.01</v>
      </c>
      <c r="G47" s="112">
        <v>2.06</v>
      </c>
    </row>
    <row r="48" spans="1:7" ht="12.75">
      <c r="A48" s="106" t="s">
        <v>131</v>
      </c>
      <c r="B48" s="112">
        <v>0.05</v>
      </c>
      <c r="C48" s="112">
        <v>0.63</v>
      </c>
      <c r="D48" s="121"/>
      <c r="E48" s="106" t="s">
        <v>132</v>
      </c>
      <c r="F48" s="112">
        <v>-0.59</v>
      </c>
      <c r="G48" s="112">
        <v>1.83</v>
      </c>
    </row>
    <row r="49" spans="1:7" ht="12.75">
      <c r="A49" s="106" t="s">
        <v>133</v>
      </c>
      <c r="B49" s="112">
        <v>-0.13</v>
      </c>
      <c r="C49" s="112">
        <v>0.42</v>
      </c>
      <c r="D49" s="121"/>
      <c r="E49" s="106" t="s">
        <v>134</v>
      </c>
      <c r="F49" s="112">
        <v>0</v>
      </c>
      <c r="G49" s="112">
        <v>1.79</v>
      </c>
    </row>
    <row r="50" spans="1:7" ht="12.75">
      <c r="A50" s="106" t="s">
        <v>135</v>
      </c>
      <c r="B50" s="112">
        <v>0.05</v>
      </c>
      <c r="C50" s="112">
        <v>0.31</v>
      </c>
      <c r="D50" s="121"/>
      <c r="E50" s="106" t="s">
        <v>136</v>
      </c>
      <c r="F50" s="112">
        <v>0</v>
      </c>
      <c r="G50" s="112">
        <v>1.56</v>
      </c>
    </row>
    <row r="51" spans="1:7" ht="12.75">
      <c r="A51" s="106" t="s">
        <v>137</v>
      </c>
      <c r="B51" s="112">
        <v>0.01</v>
      </c>
      <c r="C51" s="112">
        <v>0.27</v>
      </c>
      <c r="D51" s="121"/>
      <c r="E51" s="106" t="s">
        <v>138</v>
      </c>
      <c r="F51" s="112">
        <v>0.19</v>
      </c>
      <c r="G51" s="112">
        <v>1.48</v>
      </c>
    </row>
    <row r="52" spans="1:7" ht="12.75">
      <c r="A52" s="106" t="s">
        <v>139</v>
      </c>
      <c r="B52" s="112">
        <v>-0.06</v>
      </c>
      <c r="C52" s="112">
        <v>0.23</v>
      </c>
      <c r="D52" s="121"/>
      <c r="E52" s="106" t="s">
        <v>140</v>
      </c>
      <c r="F52" s="112">
        <v>0.03</v>
      </c>
      <c r="G52" s="112">
        <v>0.9</v>
      </c>
    </row>
    <row r="53" spans="1:7" ht="12.75">
      <c r="A53" s="106" t="s">
        <v>141</v>
      </c>
      <c r="B53" s="112">
        <v>0.07</v>
      </c>
      <c r="C53" s="112">
        <v>0.12</v>
      </c>
      <c r="D53" s="121"/>
      <c r="E53" s="106" t="s">
        <v>142</v>
      </c>
      <c r="F53" s="112">
        <v>0.08</v>
      </c>
      <c r="G53" s="112">
        <v>0.51</v>
      </c>
    </row>
    <row r="54" spans="1:7" ht="12.75">
      <c r="A54" s="106" t="s">
        <v>143</v>
      </c>
      <c r="B54" s="112">
        <v>0.06</v>
      </c>
      <c r="C54" s="112">
        <v>0.09</v>
      </c>
      <c r="D54" s="121"/>
      <c r="E54" s="106" t="s">
        <v>144</v>
      </c>
      <c r="F54" s="112">
        <v>-0.13</v>
      </c>
      <c r="G54" s="112">
        <v>0.5</v>
      </c>
    </row>
    <row r="55" spans="1:7" ht="12.75">
      <c r="A55" s="106" t="s">
        <v>145</v>
      </c>
      <c r="B55" s="112">
        <v>0.01</v>
      </c>
      <c r="C55" s="112">
        <v>0.07</v>
      </c>
      <c r="D55" s="121"/>
      <c r="E55" s="106" t="s">
        <v>146</v>
      </c>
      <c r="F55" s="112">
        <v>0.06</v>
      </c>
      <c r="G55" s="112">
        <v>0.49</v>
      </c>
    </row>
    <row r="56" spans="1:7" ht="12.75">
      <c r="A56" s="106" t="s">
        <v>147</v>
      </c>
      <c r="B56" s="112">
        <v>-0.01</v>
      </c>
      <c r="C56" s="112">
        <v>0.01</v>
      </c>
      <c r="D56" s="121"/>
      <c r="E56" s="106" t="s">
        <v>148</v>
      </c>
      <c r="F56" s="112">
        <v>0</v>
      </c>
      <c r="G56" s="112">
        <v>0.39</v>
      </c>
    </row>
    <row r="57" spans="1:7" ht="12.75">
      <c r="A57" s="106" t="s">
        <v>149</v>
      </c>
      <c r="B57" s="112">
        <v>0.11</v>
      </c>
      <c r="C57" s="112">
        <v>-0.18</v>
      </c>
      <c r="D57" s="121"/>
      <c r="E57" s="106" t="s">
        <v>150</v>
      </c>
      <c r="F57" s="112">
        <v>0</v>
      </c>
      <c r="G57" s="112">
        <v>-0.02</v>
      </c>
    </row>
    <row r="58" spans="1:7" ht="12.75">
      <c r="A58" s="122" t="s">
        <v>151</v>
      </c>
      <c r="B58" s="123">
        <v>-0.01</v>
      </c>
      <c r="C58" s="123">
        <v>-0.26</v>
      </c>
      <c r="D58" s="124"/>
      <c r="E58" s="122" t="s">
        <v>152</v>
      </c>
      <c r="F58" s="123">
        <v>0</v>
      </c>
      <c r="G58" s="123">
        <v>-1.22</v>
      </c>
    </row>
    <row r="59" spans="1:7" ht="12.75">
      <c r="A59" s="125" t="s">
        <v>10</v>
      </c>
      <c r="B59" s="105"/>
      <c r="C59" s="105"/>
      <c r="D59" s="104"/>
      <c r="E59" s="104"/>
      <c r="F59" s="105"/>
      <c r="G59" s="105"/>
    </row>
    <row r="60" spans="1:2" ht="12.75">
      <c r="A60" s="181">
        <v>41290</v>
      </c>
      <c r="B60" s="182"/>
    </row>
  </sheetData>
  <sheetProtection/>
  <mergeCells count="5">
    <mergeCell ref="A4:A5"/>
    <mergeCell ref="B4:C4"/>
    <mergeCell ref="E4:E5"/>
    <mergeCell ref="F4:G4"/>
    <mergeCell ref="A60:B60"/>
  </mergeCells>
  <printOptions/>
  <pageMargins left="0.75" right="0.75" top="1" bottom="1" header="0" footer="0"/>
  <pageSetup horizontalDpi="600" verticalDpi="60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R20"/>
  <sheetViews>
    <sheetView tabSelected="1" zoomScalePageLayoutView="0" workbookViewId="0" topLeftCell="A1">
      <selection activeCell="I27" sqref="I27"/>
    </sheetView>
  </sheetViews>
  <sheetFormatPr defaultColWidth="11.421875" defaultRowHeight="12.75"/>
  <cols>
    <col min="1" max="1" width="11.421875" style="129" customWidth="1"/>
    <col min="2" max="6" width="7.28125" style="129" customWidth="1"/>
    <col min="7" max="7" width="0.71875" style="129" customWidth="1"/>
    <col min="8" max="12" width="7.28125" style="129" customWidth="1"/>
    <col min="13" max="13" width="1.421875" style="129" customWidth="1"/>
    <col min="14" max="18" width="7.28125" style="129" customWidth="1"/>
    <col min="19" max="16384" width="11.421875" style="129" customWidth="1"/>
  </cols>
  <sheetData>
    <row r="3" spans="1:18" ht="12.75">
      <c r="A3" s="126" t="s">
        <v>153</v>
      </c>
      <c r="B3" s="126"/>
      <c r="C3" s="126"/>
      <c r="D3" s="126"/>
      <c r="E3" s="126"/>
      <c r="F3" s="126"/>
      <c r="G3" s="126"/>
      <c r="H3" s="127"/>
      <c r="I3" s="126"/>
      <c r="J3" s="126"/>
      <c r="K3" s="126"/>
      <c r="L3" s="126"/>
      <c r="M3" s="126"/>
      <c r="N3" s="128"/>
      <c r="O3" s="128"/>
      <c r="P3" s="128"/>
      <c r="Q3" s="128"/>
      <c r="R3" s="128"/>
    </row>
    <row r="4" spans="1:18" ht="12.75">
      <c r="A4" s="126" t="s">
        <v>169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30"/>
      <c r="O4" s="131"/>
      <c r="P4" s="131"/>
      <c r="Q4" s="131"/>
      <c r="R4" s="131"/>
    </row>
    <row r="5" spans="1:18" ht="12.75">
      <c r="A5" s="132" t="s">
        <v>154</v>
      </c>
      <c r="B5" s="183" t="s">
        <v>6</v>
      </c>
      <c r="C5" s="183"/>
      <c r="D5" s="183"/>
      <c r="E5" s="183"/>
      <c r="F5" s="183"/>
      <c r="G5" s="133"/>
      <c r="H5" s="183" t="s">
        <v>155</v>
      </c>
      <c r="I5" s="183"/>
      <c r="J5" s="183"/>
      <c r="K5" s="183"/>
      <c r="L5" s="183"/>
      <c r="M5" s="134"/>
      <c r="N5" s="183" t="s">
        <v>156</v>
      </c>
      <c r="O5" s="183"/>
      <c r="P5" s="183"/>
      <c r="Q5" s="183"/>
      <c r="R5" s="183"/>
    </row>
    <row r="6" spans="1:18" ht="12.75">
      <c r="A6" s="135"/>
      <c r="B6" s="136">
        <v>2008</v>
      </c>
      <c r="C6" s="136">
        <v>2009</v>
      </c>
      <c r="D6" s="136">
        <v>2010</v>
      </c>
      <c r="E6" s="136">
        <v>2011</v>
      </c>
      <c r="F6" s="136">
        <v>2012</v>
      </c>
      <c r="G6" s="137"/>
      <c r="H6" s="136">
        <v>2008</v>
      </c>
      <c r="I6" s="136">
        <v>2009</v>
      </c>
      <c r="J6" s="136">
        <v>2010</v>
      </c>
      <c r="K6" s="136">
        <v>2011</v>
      </c>
      <c r="L6" s="136">
        <v>2012</v>
      </c>
      <c r="M6" s="136"/>
      <c r="N6" s="136">
        <v>2008</v>
      </c>
      <c r="O6" s="136">
        <v>2009</v>
      </c>
      <c r="P6" s="136">
        <v>2010</v>
      </c>
      <c r="Q6" s="136">
        <v>2011</v>
      </c>
      <c r="R6" s="136">
        <v>2012</v>
      </c>
    </row>
    <row r="7" spans="1:18" ht="12.75">
      <c r="A7" s="138" t="s">
        <v>157</v>
      </c>
      <c r="B7" s="139">
        <v>1.41963284</v>
      </c>
      <c r="C7" s="139">
        <v>0.51500527</v>
      </c>
      <c r="D7" s="140">
        <v>0.57897216</v>
      </c>
      <c r="E7" s="139">
        <v>0.64548321</v>
      </c>
      <c r="F7" s="139">
        <v>0.95620646</v>
      </c>
      <c r="G7" s="139"/>
      <c r="H7" s="139">
        <v>1.41963284</v>
      </c>
      <c r="I7" s="139">
        <v>0.51500527</v>
      </c>
      <c r="J7" s="140">
        <v>0.57897216</v>
      </c>
      <c r="K7" s="139">
        <v>0.64548321</v>
      </c>
      <c r="L7" s="139">
        <v>0.95620646</v>
      </c>
      <c r="M7" s="139"/>
      <c r="N7" s="139">
        <v>4.96902695</v>
      </c>
      <c r="O7" s="139">
        <v>4.35308671</v>
      </c>
      <c r="P7" s="140">
        <v>-1.05739357</v>
      </c>
      <c r="Q7" s="139">
        <v>1.8324376</v>
      </c>
      <c r="R7" s="139">
        <v>7.20119847</v>
      </c>
    </row>
    <row r="8" spans="1:18" ht="12.75">
      <c r="A8" s="138" t="s">
        <v>158</v>
      </c>
      <c r="B8" s="139">
        <v>1.55843004</v>
      </c>
      <c r="C8" s="139">
        <v>0.43587723</v>
      </c>
      <c r="D8" s="140">
        <v>0.34902194</v>
      </c>
      <c r="E8" s="140">
        <v>1.76956429</v>
      </c>
      <c r="F8" s="139">
        <v>0.96822411</v>
      </c>
      <c r="G8" s="139"/>
      <c r="H8" s="139">
        <v>3.00018687</v>
      </c>
      <c r="I8" s="139">
        <v>0.95312728</v>
      </c>
      <c r="J8" s="140">
        <v>0.93001484</v>
      </c>
      <c r="K8" s="140">
        <v>2.42646974</v>
      </c>
      <c r="L8" s="139">
        <v>1.93368879</v>
      </c>
      <c r="M8" s="139"/>
      <c r="N8" s="139">
        <v>5.55580373</v>
      </c>
      <c r="O8" s="139">
        <v>3.1996438</v>
      </c>
      <c r="P8" s="140">
        <v>-1.1429575</v>
      </c>
      <c r="Q8" s="140">
        <v>3.27397922</v>
      </c>
      <c r="R8" s="139">
        <v>6.35708925</v>
      </c>
    </row>
    <row r="9" spans="1:18" ht="12.75">
      <c r="A9" s="138" t="s">
        <v>159</v>
      </c>
      <c r="B9" s="139">
        <v>0.74930558</v>
      </c>
      <c r="C9" s="139">
        <v>-0.01869162</v>
      </c>
      <c r="D9" s="140">
        <v>0.45884719</v>
      </c>
      <c r="E9" s="140">
        <v>0.8018984</v>
      </c>
      <c r="F9" s="139">
        <v>0.26</v>
      </c>
      <c r="G9" s="140"/>
      <c r="H9" s="139">
        <v>3.77197301</v>
      </c>
      <c r="I9" s="139">
        <v>0.93425751</v>
      </c>
      <c r="J9" s="140">
        <v>1.39312938</v>
      </c>
      <c r="K9" s="140">
        <v>3.24782597</v>
      </c>
      <c r="L9" s="139">
        <v>2.2</v>
      </c>
      <c r="M9" s="140"/>
      <c r="N9" s="139">
        <v>5.49821859</v>
      </c>
      <c r="O9" s="139">
        <v>2.41296803</v>
      </c>
      <c r="P9" s="140">
        <v>-0.6707885</v>
      </c>
      <c r="Q9" s="140">
        <v>3.62664366</v>
      </c>
      <c r="R9" s="139">
        <v>5.79</v>
      </c>
    </row>
    <row r="10" spans="1:18" ht="12.75">
      <c r="A10" s="138" t="s">
        <v>160</v>
      </c>
      <c r="B10" s="139">
        <v>0.50353644</v>
      </c>
      <c r="C10" s="139">
        <v>-0.17514153</v>
      </c>
      <c r="D10" s="140">
        <v>0.44373254</v>
      </c>
      <c r="E10" s="140">
        <v>0.49242487</v>
      </c>
      <c r="F10" s="139">
        <v>0.2</v>
      </c>
      <c r="G10" s="139"/>
      <c r="H10" s="139">
        <v>4.29450271</v>
      </c>
      <c r="I10" s="139">
        <v>0.7574797</v>
      </c>
      <c r="J10" s="140">
        <v>1.84304369</v>
      </c>
      <c r="K10" s="140">
        <v>3.75624394</v>
      </c>
      <c r="L10" s="139">
        <v>2.41</v>
      </c>
      <c r="M10" s="140"/>
      <c r="N10" s="139">
        <v>5.52370277</v>
      </c>
      <c r="O10" s="139">
        <v>1.72139609</v>
      </c>
      <c r="P10" s="140">
        <v>-0.05498724</v>
      </c>
      <c r="Q10" s="140">
        <v>3.67687897</v>
      </c>
      <c r="R10" s="139">
        <v>5.48</v>
      </c>
    </row>
    <row r="11" spans="1:18" ht="12.75">
      <c r="A11" s="138" t="s">
        <v>161</v>
      </c>
      <c r="B11" s="139">
        <v>0.31639935</v>
      </c>
      <c r="C11" s="139">
        <v>-0.20513011</v>
      </c>
      <c r="D11" s="140">
        <v>0.53430786</v>
      </c>
      <c r="E11" s="140">
        <v>0.81703679</v>
      </c>
      <c r="F11" s="139">
        <v>0.07</v>
      </c>
      <c r="G11" s="139"/>
      <c r="H11" s="139">
        <v>4.62448984</v>
      </c>
      <c r="I11" s="139">
        <v>0.55079578</v>
      </c>
      <c r="J11" s="140">
        <v>2.38719908</v>
      </c>
      <c r="K11" s="140">
        <v>4.60397062</v>
      </c>
      <c r="L11" s="139">
        <v>2.48</v>
      </c>
      <c r="M11" s="140"/>
      <c r="N11" s="139">
        <v>5.6800208</v>
      </c>
      <c r="O11" s="139">
        <v>1.19256228</v>
      </c>
      <c r="P11" s="140">
        <v>0.68556323</v>
      </c>
      <c r="Q11" s="140">
        <v>3.96844564</v>
      </c>
      <c r="R11" s="139">
        <v>4.7</v>
      </c>
    </row>
    <row r="12" spans="1:18" ht="12.75">
      <c r="A12" s="138" t="s">
        <v>162</v>
      </c>
      <c r="B12" s="139">
        <v>0.9090435</v>
      </c>
      <c r="C12" s="139">
        <v>-0.36946313</v>
      </c>
      <c r="D12" s="140">
        <v>0.25486213</v>
      </c>
      <c r="E12" s="140">
        <v>0.41862423</v>
      </c>
      <c r="F12" s="139">
        <v>-0.15</v>
      </c>
      <c r="G12" s="140"/>
      <c r="H12" s="139">
        <v>5.57557196</v>
      </c>
      <c r="I12" s="139">
        <v>0.17929766</v>
      </c>
      <c r="J12" s="140">
        <v>2.64814528</v>
      </c>
      <c r="K12" s="140">
        <v>5.04186819</v>
      </c>
      <c r="L12" s="139">
        <v>2.33</v>
      </c>
      <c r="M12" s="140"/>
      <c r="N12" s="139">
        <v>6.67303599</v>
      </c>
      <c r="O12" s="139">
        <v>-0.0895365</v>
      </c>
      <c r="P12" s="140">
        <v>1.31649971</v>
      </c>
      <c r="Q12" s="140">
        <v>4.13827372</v>
      </c>
      <c r="R12" s="139">
        <v>4.11</v>
      </c>
    </row>
    <row r="13" spans="1:18" ht="12.75">
      <c r="A13" s="138" t="s">
        <v>163</v>
      </c>
      <c r="B13" s="139">
        <v>0.32456832</v>
      </c>
      <c r="C13" s="139">
        <v>-0.01558131</v>
      </c>
      <c r="D13" s="140">
        <v>-0.07427812</v>
      </c>
      <c r="E13" s="140">
        <v>0.46369173</v>
      </c>
      <c r="F13" s="139">
        <v>0.2</v>
      </c>
      <c r="G13" s="139"/>
      <c r="H13" s="139">
        <v>5.91823682</v>
      </c>
      <c r="I13" s="139">
        <v>0.16368841</v>
      </c>
      <c r="J13" s="140">
        <v>2.57190016</v>
      </c>
      <c r="K13" s="140">
        <v>5.52893865</v>
      </c>
      <c r="L13" s="139">
        <v>2.54</v>
      </c>
      <c r="M13" s="140"/>
      <c r="N13" s="139">
        <v>7.12979777</v>
      </c>
      <c r="O13" s="139">
        <v>-0.42828211</v>
      </c>
      <c r="P13" s="140">
        <v>1.25702089</v>
      </c>
      <c r="Q13" s="140">
        <v>4.69892268</v>
      </c>
      <c r="R13" s="139">
        <v>3.84</v>
      </c>
    </row>
    <row r="14" spans="1:18" ht="12.75">
      <c r="A14" s="138" t="s">
        <v>164</v>
      </c>
      <c r="B14" s="139">
        <v>0.20054472</v>
      </c>
      <c r="C14" s="139">
        <v>-0.28570537</v>
      </c>
      <c r="D14" s="140">
        <v>-0.34348383</v>
      </c>
      <c r="E14" s="140">
        <v>0.35689707</v>
      </c>
      <c r="F14" s="139">
        <v>0.04</v>
      </c>
      <c r="G14" s="139"/>
      <c r="H14" s="139">
        <v>6.13065024</v>
      </c>
      <c r="I14" s="139">
        <v>-0.12248463</v>
      </c>
      <c r="J14" s="140">
        <v>2.21958227</v>
      </c>
      <c r="K14" s="140">
        <v>5.90556834</v>
      </c>
      <c r="L14" s="139">
        <v>2.58</v>
      </c>
      <c r="M14" s="140"/>
      <c r="N14" s="139">
        <v>7.1112687</v>
      </c>
      <c r="O14" s="139">
        <v>-0.91148065</v>
      </c>
      <c r="P14" s="140">
        <v>1.19834851</v>
      </c>
      <c r="Q14" s="140">
        <v>5.43474136</v>
      </c>
      <c r="R14" s="139">
        <v>3.52</v>
      </c>
    </row>
    <row r="15" spans="1:18" ht="12.75">
      <c r="A15" s="138" t="s">
        <v>165</v>
      </c>
      <c r="B15" s="139">
        <v>-0.00947533</v>
      </c>
      <c r="C15" s="139">
        <v>0.05496053</v>
      </c>
      <c r="D15" s="140">
        <v>-0.3344642</v>
      </c>
      <c r="E15" s="140">
        <v>0.15172318</v>
      </c>
      <c r="F15" s="139">
        <v>-0.12673142</v>
      </c>
      <c r="G15" s="139"/>
      <c r="H15" s="139">
        <v>6.12059401</v>
      </c>
      <c r="I15" s="139">
        <v>-0.06759141</v>
      </c>
      <c r="J15" s="140">
        <v>1.87769436</v>
      </c>
      <c r="K15" s="140">
        <v>6.06625163</v>
      </c>
      <c r="L15" s="139">
        <v>2.45204578</v>
      </c>
      <c r="M15" s="140"/>
      <c r="N15" s="139">
        <v>6.93315572</v>
      </c>
      <c r="O15" s="139">
        <v>-0.84762605</v>
      </c>
      <c r="P15" s="140">
        <v>0.80447358</v>
      </c>
      <c r="Q15" s="140">
        <v>5.94907202</v>
      </c>
      <c r="R15" s="139">
        <v>3.22961806</v>
      </c>
    </row>
    <row r="16" spans="1:18" ht="12.75">
      <c r="A16" s="138" t="s">
        <v>166</v>
      </c>
      <c r="B16" s="139">
        <v>-0.28783987</v>
      </c>
      <c r="C16" s="139">
        <v>-0.21298574</v>
      </c>
      <c r="D16" s="140">
        <v>-0.12376174</v>
      </c>
      <c r="E16" s="140">
        <v>0.40644676</v>
      </c>
      <c r="F16" s="140">
        <v>0.04040911</v>
      </c>
      <c r="G16" s="140"/>
      <c r="H16" s="139">
        <v>5.81513663</v>
      </c>
      <c r="I16" s="139">
        <v>-0.28043319</v>
      </c>
      <c r="J16" s="140">
        <v>1.75160875</v>
      </c>
      <c r="K16" s="140">
        <v>6.49735448</v>
      </c>
      <c r="L16" s="140">
        <v>2.49344574</v>
      </c>
      <c r="M16" s="140"/>
      <c r="N16" s="139">
        <v>6.30392519</v>
      </c>
      <c r="O16" s="139">
        <v>-0.77319216</v>
      </c>
      <c r="P16" s="140">
        <v>0.89460734</v>
      </c>
      <c r="Q16" s="140">
        <v>6.5115191</v>
      </c>
      <c r="R16" s="140">
        <v>2.85328837</v>
      </c>
    </row>
    <row r="17" spans="1:18" ht="12.75">
      <c r="A17" s="138" t="s">
        <v>167</v>
      </c>
      <c r="B17" s="139">
        <v>-0.30912913</v>
      </c>
      <c r="C17" s="139">
        <v>-0.56425393</v>
      </c>
      <c r="D17" s="140">
        <v>-0.04662925</v>
      </c>
      <c r="E17" s="140">
        <v>0.21905625</v>
      </c>
      <c r="F17" s="140">
        <v>-0.03</v>
      </c>
      <c r="G17" s="140"/>
      <c r="H17" s="139">
        <v>5.48803122</v>
      </c>
      <c r="I17" s="139">
        <v>-0.84310477</v>
      </c>
      <c r="J17" s="140">
        <v>1.70416274</v>
      </c>
      <c r="K17" s="140">
        <v>6.73064359</v>
      </c>
      <c r="L17" s="140">
        <v>2.46</v>
      </c>
      <c r="M17" s="140"/>
      <c r="N17" s="139">
        <v>5.83904357</v>
      </c>
      <c r="O17" s="139">
        <v>-1.02712935</v>
      </c>
      <c r="P17" s="140">
        <v>1.4198263</v>
      </c>
      <c r="Q17" s="140">
        <v>6.79463677</v>
      </c>
      <c r="R17" s="140">
        <v>2.6</v>
      </c>
    </row>
    <row r="18" spans="1:18" ht="12.75">
      <c r="A18" s="138" t="s">
        <v>168</v>
      </c>
      <c r="B18" s="139">
        <v>-0.18558929</v>
      </c>
      <c r="C18" s="139">
        <v>-0.27957207</v>
      </c>
      <c r="D18" s="140">
        <v>0.05995765</v>
      </c>
      <c r="E18" s="140">
        <v>0.13174359</v>
      </c>
      <c r="F18" s="141">
        <v>0.05</v>
      </c>
      <c r="G18" s="139"/>
      <c r="H18" s="139">
        <v>5.29225673</v>
      </c>
      <c r="I18" s="139">
        <v>-1.12031976</v>
      </c>
      <c r="J18" s="140">
        <v>1.76514217</v>
      </c>
      <c r="K18" s="140">
        <v>6.87125437</v>
      </c>
      <c r="L18" s="141">
        <v>2.51</v>
      </c>
      <c r="M18" s="140"/>
      <c r="N18" s="139">
        <v>5.29225673</v>
      </c>
      <c r="O18" s="139">
        <v>-1.12031976</v>
      </c>
      <c r="P18" s="140">
        <v>1.76514217</v>
      </c>
      <c r="Q18" s="142">
        <v>6.87125437</v>
      </c>
      <c r="R18" s="144">
        <v>2.51</v>
      </c>
    </row>
    <row r="19" spans="1:18" ht="12.75">
      <c r="A19" s="143" t="s">
        <v>10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38"/>
      <c r="R19" s="138"/>
    </row>
    <row r="20" spans="1:2" ht="12.75">
      <c r="A20" s="181">
        <v>41290</v>
      </c>
      <c r="B20" s="182"/>
    </row>
  </sheetData>
  <sheetProtection/>
  <mergeCells count="4">
    <mergeCell ref="B5:F5"/>
    <mergeCell ref="H5:L5"/>
    <mergeCell ref="N5:R5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PMGarciaR</dc:creator>
  <cp:keywords/>
  <dc:description/>
  <cp:lastModifiedBy>lmmedinab</cp:lastModifiedBy>
  <dcterms:created xsi:type="dcterms:W3CDTF">2013-01-09T17:38:18Z</dcterms:created>
  <dcterms:modified xsi:type="dcterms:W3CDTF">2013-01-16T20:48:11Z</dcterms:modified>
  <cp:category/>
  <cp:version/>
  <cp:contentType/>
  <cp:contentStatus/>
</cp:coreProperties>
</file>