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n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'Anexo1'!$A$2:$L$21</definedName>
    <definedName name="_xlnm.Print_Area" localSheetId="1">'Anexo2'!$A$2:$L$23</definedName>
    <definedName name="_xlnm.Print_Area" localSheetId="2">'Anexo3'!$A$2:$J$12</definedName>
    <definedName name="_xlnm.Print_Area" localSheetId="3">'Anexo4'!$A$2:$L$19</definedName>
  </definedNames>
  <calcPr fullCalcOnLoad="1"/>
</workbook>
</file>

<file path=xl/sharedStrings.xml><?xml version="1.0" encoding="utf-8"?>
<sst xmlns="http://schemas.openxmlformats.org/spreadsheetml/2006/main" count="139" uniqueCount="78">
  <si>
    <t>A1. ICCV. Variación mensual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</si>
  <si>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</si>
  <si>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</si>
  <si>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</si>
  <si>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</si>
  <si>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</si>
  <si>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</si>
  <si>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Doce meses</t>
  </si>
  <si>
    <t>* VIS a partir de 2000</t>
  </si>
  <si>
    <t>- - No aplica o no se investiga</t>
  </si>
  <si>
    <t>2004 - 2015 (enero)</t>
  </si>
  <si>
    <t>2007</t>
  </si>
  <si>
    <t>2008</t>
  </si>
  <si>
    <t>2009</t>
  </si>
  <si>
    <t>2010</t>
  </si>
  <si>
    <t>2011</t>
  </si>
  <si>
    <t>2012</t>
  </si>
  <si>
    <t>2015</t>
  </si>
  <si>
    <t>Fuente: DANE - ICCV</t>
  </si>
  <si>
    <t>A2. ICCV. Variación mensual y doce meses, total nacional y por tipos de vivienda, según ciudades</t>
  </si>
  <si>
    <t>Ciudades</t>
  </si>
  <si>
    <t>Enero 2015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</si>
  <si>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</si>
  <si>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</si>
  <si>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</si>
  <si>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</si>
  <si>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</si>
  <si>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</si>
  <si>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</si>
  <si>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</si>
  <si>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</si>
  <si>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</si>
  <si>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</si>
  <si>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</si>
  <si>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</si>
  <si>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</si>
  <si>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</si>
  <si>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</si>
  <si>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A3. ICCV. Variación, contribución y participación mensual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</si>
  <si>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</si>
  <si>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</si>
  <si>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</si>
  <si>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</si>
  <si>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</si>
  <si>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</si>
  <si>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Materiales</t>
  </si>
  <si>
    <t>Mano de obra</t>
  </si>
  <si>
    <t>Maquinaria y equipo</t>
  </si>
  <si>
    <t>Total</t>
  </si>
  <si>
    <t/>
  </si>
  <si>
    <t>A4. ICCV. Variación y contribución mensual y doce meses, por tipos de vivienda,</t>
  </si>
  <si>
    <t>Vivienda</t>
  </si>
  <si>
    <t>Unifamiliar</t>
  </si>
  <si>
    <t>Multifamiliar</t>
  </si>
  <si>
    <t>Doce</t>
  </si>
  <si>
    <t>meses</t>
  </si>
  <si>
    <t>Contribución
(puntos   porcentuales)</t>
  </si>
  <si>
    <t>A5. ICCV. Variación mensual, año corrido y doce meses, total nacional</t>
  </si>
  <si>
    <t>Meses</t>
  </si>
  <si>
    <t>Año Corrido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</si>
  <si>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</si>
  <si>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</si>
  <si>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</si>
  <si>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</si>
  <si>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</si>
  <si>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</si>
  <si>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</si>
  <si>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</si>
  <si>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</si>
  <si>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</si>
  <si>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</si>
  <si>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</si>
  <si>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</si>
  <si>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2011 - 2015</t>
  </si>
  <si>
    <t>A6. ICCV. Variación mensual y doce meses, según grupos e insumos</t>
  </si>
  <si>
    <t>Grupos e insumos</t>
  </si>
  <si>
    <t>Variación porcentual</t>
  </si>
  <si>
    <t>Doce               meses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</si>
</sst>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4" fontId="15" fillId="0" borderId="0" xfId="0" applyNumberFormat="1" applyFont="1" applyAlignment="1" quotePrefix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4" fontId="5" fillId="33" borderId="0" xfId="0" applyNumberFormat="1" applyFont="1" applyFill="1" applyAlignment="1" quotePrefix="1">
      <alignment horizontal="left" wrapText="1"/>
    </xf>
    <xf numFmtId="0" fontId="0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CV%20-%20Datos%20para%20el%20Boletin_ene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5n"/>
      <sheetName val="Anexo6"/>
      <sheetName val="Anexo6n"/>
    </sheetNames>
    <sheetDataSet>
      <sheetData sheetId="22">
        <row r="21">
          <cell r="A21" t="str">
            <v>Fuente: DANE - ICCV</v>
          </cell>
        </row>
      </sheetData>
      <sheetData sheetId="24">
        <row r="3">
          <cell r="A3" t="str">
            <v>Enero  2015</v>
          </cell>
        </row>
        <row r="6">
          <cell r="A6" t="str">
            <v>Materiales</v>
          </cell>
          <cell r="B6">
            <v>1.02</v>
          </cell>
          <cell r="D6">
            <v>1.92</v>
          </cell>
          <cell r="F6" t="str">
            <v>Puertas con marco metálico</v>
          </cell>
          <cell r="G6">
            <v>-0.37</v>
          </cell>
          <cell r="I6">
            <v>1.16</v>
          </cell>
        </row>
        <row r="7">
          <cell r="A7" t="str">
            <v>Tanques</v>
          </cell>
          <cell r="B7">
            <v>1.34</v>
          </cell>
          <cell r="D7">
            <v>7.9</v>
          </cell>
          <cell r="F7" t="str">
            <v>Juegos infantiles</v>
          </cell>
          <cell r="G7">
            <v>0.21</v>
          </cell>
          <cell r="I7">
            <v>1.15</v>
          </cell>
        </row>
        <row r="8">
          <cell r="A8" t="str">
            <v>Arena</v>
          </cell>
          <cell r="B8">
            <v>1.78</v>
          </cell>
          <cell r="D8">
            <v>7.81</v>
          </cell>
          <cell r="F8" t="str">
            <v>Cemento blanco</v>
          </cell>
          <cell r="G8">
            <v>0.2</v>
          </cell>
          <cell r="I8">
            <v>1.14</v>
          </cell>
        </row>
        <row r="9">
          <cell r="A9" t="str">
            <v>Perfiles</v>
          </cell>
          <cell r="B9">
            <v>4.13</v>
          </cell>
          <cell r="D9">
            <v>7.18</v>
          </cell>
          <cell r="F9" t="str">
            <v>Accesorios gas</v>
          </cell>
          <cell r="G9">
            <v>0.93</v>
          </cell>
          <cell r="I9">
            <v>1.14</v>
          </cell>
        </row>
        <row r="10">
          <cell r="A10" t="str">
            <v>Equipo de presión</v>
          </cell>
          <cell r="B10">
            <v>2.36</v>
          </cell>
          <cell r="D10">
            <v>6.81</v>
          </cell>
          <cell r="F10" t="str">
            <v>Muebles</v>
          </cell>
          <cell r="G10">
            <v>1.58</v>
          </cell>
          <cell r="I10">
            <v>1.05</v>
          </cell>
        </row>
        <row r="11">
          <cell r="A11" t="str">
            <v>Soldaduras</v>
          </cell>
          <cell r="B11">
            <v>1.49</v>
          </cell>
          <cell r="D11">
            <v>6.74</v>
          </cell>
          <cell r="F11" t="str">
            <v>Geotextiles</v>
          </cell>
          <cell r="G11">
            <v>1.11</v>
          </cell>
          <cell r="I11">
            <v>1.02</v>
          </cell>
        </row>
        <row r="12">
          <cell r="A12" t="str">
            <v>Tubería hidráulica</v>
          </cell>
          <cell r="B12">
            <v>1.54</v>
          </cell>
          <cell r="D12">
            <v>6.72</v>
          </cell>
          <cell r="F12" t="str">
            <v>Alfombras</v>
          </cell>
          <cell r="G12">
            <v>0</v>
          </cell>
          <cell r="I12">
            <v>0.89</v>
          </cell>
        </row>
        <row r="13">
          <cell r="A13" t="str">
            <v>Vidrios</v>
          </cell>
          <cell r="B13">
            <v>4.14</v>
          </cell>
          <cell r="D13">
            <v>6.41</v>
          </cell>
          <cell r="F13" t="str">
            <v>Casetón</v>
          </cell>
          <cell r="G13">
            <v>0.61</v>
          </cell>
          <cell r="I13">
            <v>0.74</v>
          </cell>
        </row>
        <row r="14">
          <cell r="A14" t="str">
            <v>Contador agua</v>
          </cell>
          <cell r="B14">
            <v>0.45</v>
          </cell>
          <cell r="D14">
            <v>5.57</v>
          </cell>
          <cell r="F14" t="str">
            <v>Accesorios eléctricos</v>
          </cell>
          <cell r="G14">
            <v>0.04</v>
          </cell>
          <cell r="I14">
            <v>0.68</v>
          </cell>
        </row>
        <row r="15">
          <cell r="A15" t="str">
            <v>Accesorios sanitarios</v>
          </cell>
          <cell r="B15">
            <v>0.72</v>
          </cell>
          <cell r="D15">
            <v>5.27</v>
          </cell>
          <cell r="F15" t="str">
            <v>Rejillas</v>
          </cell>
          <cell r="G15">
            <v>0.1</v>
          </cell>
          <cell r="I15">
            <v>0.63</v>
          </cell>
        </row>
        <row r="16">
          <cell r="A16" t="str">
            <v>Marcos ventanas metálica</v>
          </cell>
          <cell r="B16">
            <v>2.01</v>
          </cell>
          <cell r="D16">
            <v>5.08</v>
          </cell>
          <cell r="F16" t="str">
            <v>Equipos de cocina</v>
          </cell>
          <cell r="G16">
            <v>1.89</v>
          </cell>
          <cell r="I16">
            <v>0.62</v>
          </cell>
        </row>
        <row r="17">
          <cell r="A17" t="str">
            <v>Tubería sanitaria</v>
          </cell>
          <cell r="B17">
            <v>1.04</v>
          </cell>
          <cell r="D17">
            <v>4.76</v>
          </cell>
          <cell r="F17" t="str">
            <v>Antena de televisión</v>
          </cell>
          <cell r="G17">
            <v>0.86</v>
          </cell>
          <cell r="I17">
            <v>0.56</v>
          </cell>
        </row>
        <row r="18">
          <cell r="A18" t="str">
            <v>Accesorios cubierta</v>
          </cell>
          <cell r="B18">
            <v>1.98</v>
          </cell>
          <cell r="D18">
            <v>4.61</v>
          </cell>
          <cell r="F18" t="str">
            <v>Tableros</v>
          </cell>
          <cell r="G18">
            <v>0.27</v>
          </cell>
          <cell r="I18">
            <v>0.37</v>
          </cell>
        </row>
        <row r="19">
          <cell r="A19" t="str">
            <v>Limpiadores</v>
          </cell>
          <cell r="B19">
            <v>1.2</v>
          </cell>
          <cell r="D19">
            <v>4.22</v>
          </cell>
          <cell r="F19" t="str">
            <v>Morteros</v>
          </cell>
          <cell r="G19">
            <v>0.21</v>
          </cell>
          <cell r="I19">
            <v>0.34</v>
          </cell>
        </row>
        <row r="20">
          <cell r="A20" t="str">
            <v>Ascensores</v>
          </cell>
          <cell r="B20">
            <v>0.51</v>
          </cell>
          <cell r="D20">
            <v>4.08</v>
          </cell>
          <cell r="F20" t="str">
            <v>Cintas</v>
          </cell>
          <cell r="G20">
            <v>-0.18</v>
          </cell>
          <cell r="I20">
            <v>0.27</v>
          </cell>
        </row>
        <row r="21">
          <cell r="A21" t="str">
            <v>Tubería gas</v>
          </cell>
          <cell r="B21">
            <v>3.1</v>
          </cell>
          <cell r="D21">
            <v>3.98</v>
          </cell>
          <cell r="F21" t="str">
            <v>Pinturas</v>
          </cell>
          <cell r="G21">
            <v>0.03</v>
          </cell>
          <cell r="I21">
            <v>0.14</v>
          </cell>
        </row>
        <row r="22">
          <cell r="A22" t="str">
            <v>Piedra</v>
          </cell>
          <cell r="B22">
            <v>0.53</v>
          </cell>
          <cell r="D22">
            <v>3.97</v>
          </cell>
          <cell r="F22" t="str">
            <v>Pegantes</v>
          </cell>
          <cell r="G22">
            <v>0.64</v>
          </cell>
          <cell r="I22">
            <v>-0.03</v>
          </cell>
        </row>
        <row r="23">
          <cell r="A23" t="str">
            <v>Gravas</v>
          </cell>
          <cell r="B23">
            <v>0.61</v>
          </cell>
          <cell r="D23">
            <v>3.87</v>
          </cell>
          <cell r="F23" t="str">
            <v>Sanitarios</v>
          </cell>
          <cell r="G23">
            <v>0.45</v>
          </cell>
          <cell r="I23">
            <v>-0.25</v>
          </cell>
        </row>
        <row r="24">
          <cell r="A24" t="str">
            <v>Bloques</v>
          </cell>
          <cell r="B24">
            <v>0.35</v>
          </cell>
          <cell r="D24">
            <v>3.86</v>
          </cell>
          <cell r="F24" t="str">
            <v>Enchapes</v>
          </cell>
          <cell r="G24">
            <v>0.46</v>
          </cell>
          <cell r="I24">
            <v>-0.33</v>
          </cell>
        </row>
        <row r="25">
          <cell r="A25" t="str">
            <v>Maderas de construcción</v>
          </cell>
          <cell r="B25">
            <v>0.48</v>
          </cell>
          <cell r="D25">
            <v>3.82</v>
          </cell>
          <cell r="F25" t="str">
            <v>Lámparas</v>
          </cell>
          <cell r="G25">
            <v>0.33</v>
          </cell>
          <cell r="I25">
            <v>-0.4</v>
          </cell>
        </row>
        <row r="26">
          <cell r="A26" t="str">
            <v>Tubería conduit pvc</v>
          </cell>
          <cell r="B26">
            <v>0.81</v>
          </cell>
          <cell r="D26">
            <v>3.66</v>
          </cell>
          <cell r="F26" t="str">
            <v>Herrajes</v>
          </cell>
          <cell r="G26">
            <v>0.16</v>
          </cell>
          <cell r="I26">
            <v>-0.45</v>
          </cell>
        </row>
        <row r="27">
          <cell r="A27" t="str">
            <v>Hierros y aceros</v>
          </cell>
          <cell r="B27">
            <v>3.29</v>
          </cell>
          <cell r="D27">
            <v>3.56</v>
          </cell>
          <cell r="F27" t="str">
            <v>Cerraduras</v>
          </cell>
          <cell r="G27">
            <v>0.3</v>
          </cell>
          <cell r="I27">
            <v>-0.49</v>
          </cell>
        </row>
        <row r="28">
          <cell r="A28" t="str">
            <v>Sistema de aire acondicionado</v>
          </cell>
          <cell r="B28">
            <v>2.37</v>
          </cell>
          <cell r="D28">
            <v>3.55</v>
          </cell>
          <cell r="F28" t="str">
            <v>Equipo contra incendio</v>
          </cell>
          <cell r="G28">
            <v>0.07</v>
          </cell>
          <cell r="I28">
            <v>-0.68</v>
          </cell>
        </row>
        <row r="29">
          <cell r="A29" t="str">
            <v>Canales y bajantes</v>
          </cell>
          <cell r="B29">
            <v>1.48</v>
          </cell>
          <cell r="D29">
            <v>3.45</v>
          </cell>
          <cell r="F29" t="str">
            <v>Lavaplatos</v>
          </cell>
          <cell r="G29">
            <v>-0.25</v>
          </cell>
          <cell r="I29">
            <v>-0.68</v>
          </cell>
        </row>
        <row r="30">
          <cell r="A30" t="str">
            <v>Recebo común</v>
          </cell>
          <cell r="B30">
            <v>0.46</v>
          </cell>
          <cell r="D30">
            <v>3.23</v>
          </cell>
          <cell r="F30" t="str">
            <v>Griferías</v>
          </cell>
          <cell r="G30">
            <v>0.42</v>
          </cell>
          <cell r="I30">
            <v>-0.82</v>
          </cell>
        </row>
        <row r="31">
          <cell r="A31" t="str">
            <v>Contador eléctrico</v>
          </cell>
          <cell r="B31">
            <v>0.11</v>
          </cell>
          <cell r="D31">
            <v>3.16</v>
          </cell>
          <cell r="F31" t="str">
            <v>Piso de vinilo</v>
          </cell>
          <cell r="G31">
            <v>0.72</v>
          </cell>
          <cell r="I31">
            <v>-0.87</v>
          </cell>
        </row>
        <row r="32">
          <cell r="A32" t="str">
            <v>Divisiones baño</v>
          </cell>
          <cell r="B32">
            <v>2.32</v>
          </cell>
          <cell r="D32">
            <v>2.86</v>
          </cell>
          <cell r="F32" t="str">
            <v>Adhesivo para enchape</v>
          </cell>
          <cell r="G32">
            <v>0.85</v>
          </cell>
          <cell r="I32">
            <v>-0.95</v>
          </cell>
        </row>
        <row r="33">
          <cell r="A33" t="str">
            <v>Agua</v>
          </cell>
          <cell r="B33">
            <v>0.13</v>
          </cell>
          <cell r="D33">
            <v>2.73</v>
          </cell>
          <cell r="F33" t="str">
            <v>Cocina integral</v>
          </cell>
          <cell r="G33">
            <v>0.08</v>
          </cell>
          <cell r="I33">
            <v>-1.04</v>
          </cell>
        </row>
        <row r="34">
          <cell r="A34" t="str">
            <v>Pavimento</v>
          </cell>
          <cell r="B34">
            <v>0.49</v>
          </cell>
          <cell r="D34">
            <v>2.62</v>
          </cell>
          <cell r="F34" t="str">
            <v>Transformadores</v>
          </cell>
          <cell r="G34">
            <v>1.28</v>
          </cell>
          <cell r="I34">
            <v>-1.7</v>
          </cell>
        </row>
        <row r="35">
          <cell r="A35" t="str">
            <v>Accesorios hidráulicos</v>
          </cell>
          <cell r="B35">
            <v>0.6</v>
          </cell>
          <cell r="D35">
            <v>2.46</v>
          </cell>
          <cell r="F35" t="str">
            <v>Cemento gris</v>
          </cell>
          <cell r="G35">
            <v>1.48</v>
          </cell>
          <cell r="I35">
            <v>-1.7</v>
          </cell>
        </row>
        <row r="36">
          <cell r="A36" t="str">
            <v>Granitos</v>
          </cell>
          <cell r="B36">
            <v>-0.02</v>
          </cell>
          <cell r="D36">
            <v>2.41</v>
          </cell>
          <cell r="F36" t="str">
            <v>Lubricantes</v>
          </cell>
          <cell r="G36">
            <v>-0.95</v>
          </cell>
          <cell r="I36">
            <v>-1.92</v>
          </cell>
        </row>
        <row r="37">
          <cell r="A37" t="str">
            <v>Lavamanos</v>
          </cell>
          <cell r="B37">
            <v>1.15</v>
          </cell>
          <cell r="D37">
            <v>2.34</v>
          </cell>
          <cell r="F37" t="str">
            <v>Cables y alambres</v>
          </cell>
          <cell r="G37">
            <v>-1.1</v>
          </cell>
          <cell r="I37">
            <v>-3.78</v>
          </cell>
        </row>
        <row r="38">
          <cell r="A38" t="str">
            <v>Polietilenos</v>
          </cell>
          <cell r="B38">
            <v>0.02</v>
          </cell>
          <cell r="D38">
            <v>2.28</v>
          </cell>
        </row>
        <row r="39">
          <cell r="A39" t="str">
            <v>Tejas</v>
          </cell>
          <cell r="B39">
            <v>3.06</v>
          </cell>
          <cell r="D39">
            <v>2.23</v>
          </cell>
        </row>
        <row r="40">
          <cell r="A40" t="str">
            <v>Closets</v>
          </cell>
          <cell r="B40">
            <v>0.39</v>
          </cell>
          <cell r="D40">
            <v>2.22</v>
          </cell>
          <cell r="F40" t="str">
            <v>Mano de obra</v>
          </cell>
          <cell r="G40">
            <v>1.19</v>
          </cell>
          <cell r="I40">
            <v>3.72</v>
          </cell>
        </row>
        <row r="41">
          <cell r="A41" t="str">
            <v>Puertas con marco madera</v>
          </cell>
          <cell r="B41">
            <v>1.44</v>
          </cell>
          <cell r="D41">
            <v>2.15</v>
          </cell>
          <cell r="F41" t="str">
            <v>Maestro general</v>
          </cell>
          <cell r="G41">
            <v>0.84</v>
          </cell>
          <cell r="I41">
            <v>5.2</v>
          </cell>
        </row>
        <row r="42">
          <cell r="A42" t="str">
            <v>Equipos baño</v>
          </cell>
          <cell r="B42">
            <v>0.1</v>
          </cell>
          <cell r="D42">
            <v>2.13</v>
          </cell>
          <cell r="F42" t="str">
            <v>Oficial</v>
          </cell>
          <cell r="G42">
            <v>0.77</v>
          </cell>
          <cell r="I42">
            <v>3.66</v>
          </cell>
        </row>
        <row r="43">
          <cell r="A43" t="str">
            <v>Calentadores</v>
          </cell>
          <cell r="B43">
            <v>2.69</v>
          </cell>
          <cell r="D43">
            <v>2.08</v>
          </cell>
          <cell r="F43" t="str">
            <v>Ayudante</v>
          </cell>
          <cell r="G43">
            <v>1.67</v>
          </cell>
          <cell r="I43">
            <v>3.66</v>
          </cell>
        </row>
        <row r="44">
          <cell r="A44" t="str">
            <v>Domo acrílico</v>
          </cell>
          <cell r="B44">
            <v>0.19</v>
          </cell>
          <cell r="D44">
            <v>1.92</v>
          </cell>
        </row>
        <row r="45">
          <cell r="A45" t="str">
            <v>Impermeabilizantes</v>
          </cell>
          <cell r="B45">
            <v>0.11</v>
          </cell>
          <cell r="D45">
            <v>1.89</v>
          </cell>
          <cell r="F45" t="str">
            <v>Maquinaria y equipo</v>
          </cell>
          <cell r="G45">
            <v>0.2</v>
          </cell>
          <cell r="I45">
            <v>1.24</v>
          </cell>
        </row>
        <row r="46">
          <cell r="A46" t="str">
            <v>Citófonos</v>
          </cell>
          <cell r="B46">
            <v>1.97</v>
          </cell>
          <cell r="D46">
            <v>1.84</v>
          </cell>
          <cell r="F46" t="str">
            <v>Pluma grúa</v>
          </cell>
          <cell r="G46">
            <v>0.57</v>
          </cell>
          <cell r="I46">
            <v>10.15</v>
          </cell>
        </row>
        <row r="47">
          <cell r="A47" t="str">
            <v>Nomenclatura</v>
          </cell>
          <cell r="B47">
            <v>0.6</v>
          </cell>
          <cell r="D47">
            <v>1.83</v>
          </cell>
          <cell r="F47" t="str">
            <v>Compresor</v>
          </cell>
          <cell r="G47">
            <v>-0.03</v>
          </cell>
          <cell r="I47">
            <v>1.75</v>
          </cell>
        </row>
        <row r="48">
          <cell r="A48" t="str">
            <v>Cielo rasos</v>
          </cell>
          <cell r="B48">
            <v>0.8</v>
          </cell>
          <cell r="D48">
            <v>1.82</v>
          </cell>
          <cell r="F48" t="str">
            <v>Retroexcavadora</v>
          </cell>
          <cell r="G48">
            <v>0.03</v>
          </cell>
          <cell r="I48">
            <v>1.49</v>
          </cell>
        </row>
        <row r="49">
          <cell r="A49" t="str">
            <v>Alambres</v>
          </cell>
          <cell r="B49">
            <v>2.24</v>
          </cell>
          <cell r="D49">
            <v>1.75</v>
          </cell>
          <cell r="F49" t="str">
            <v>Volqueta</v>
          </cell>
          <cell r="G49">
            <v>0.06</v>
          </cell>
          <cell r="I49">
            <v>1.16</v>
          </cell>
        </row>
        <row r="50">
          <cell r="A50" t="str">
            <v>Incrustaciones</v>
          </cell>
          <cell r="B50">
            <v>0.44</v>
          </cell>
          <cell r="D50">
            <v>1.74</v>
          </cell>
          <cell r="F50" t="str">
            <v>Vibrocompactador</v>
          </cell>
          <cell r="G50">
            <v>0.19</v>
          </cell>
          <cell r="I50">
            <v>1.09</v>
          </cell>
        </row>
        <row r="51">
          <cell r="A51" t="str">
            <v>Aditivos</v>
          </cell>
          <cell r="B51">
            <v>0.33</v>
          </cell>
          <cell r="D51">
            <v>1.69</v>
          </cell>
          <cell r="F51" t="str">
            <v>Alquiler andamios</v>
          </cell>
          <cell r="G51">
            <v>0.48</v>
          </cell>
          <cell r="I51">
            <v>0.96</v>
          </cell>
        </row>
        <row r="52">
          <cell r="A52" t="str">
            <v>Estucos</v>
          </cell>
          <cell r="B52">
            <v>-0.09</v>
          </cell>
          <cell r="D52">
            <v>1.65</v>
          </cell>
          <cell r="F52" t="str">
            <v>Herramienta menor</v>
          </cell>
          <cell r="G52">
            <v>0.3</v>
          </cell>
          <cell r="I52">
            <v>0.96</v>
          </cell>
        </row>
        <row r="53">
          <cell r="A53" t="str">
            <v>Lavaderos</v>
          </cell>
          <cell r="B53">
            <v>0.03</v>
          </cell>
          <cell r="D53">
            <v>1.62</v>
          </cell>
          <cell r="F53" t="str">
            <v>Planta eléctrica</v>
          </cell>
          <cell r="G53">
            <v>0.14</v>
          </cell>
          <cell r="I53">
            <v>0.91</v>
          </cell>
        </row>
        <row r="54">
          <cell r="A54" t="str">
            <v>Ladrillos</v>
          </cell>
          <cell r="B54">
            <v>0.42</v>
          </cell>
          <cell r="D54">
            <v>1.52</v>
          </cell>
          <cell r="F54" t="str">
            <v>Cargador</v>
          </cell>
          <cell r="G54">
            <v>0</v>
          </cell>
          <cell r="I54">
            <v>0.84</v>
          </cell>
        </row>
        <row r="55">
          <cell r="A55" t="str">
            <v>Mallas</v>
          </cell>
          <cell r="B55">
            <v>1.53</v>
          </cell>
          <cell r="D55">
            <v>1.52</v>
          </cell>
          <cell r="F55" t="str">
            <v>Mezcladora</v>
          </cell>
          <cell r="G55">
            <v>0.3</v>
          </cell>
          <cell r="I55">
            <v>0.6</v>
          </cell>
        </row>
        <row r="56">
          <cell r="A56" t="str">
            <v>Postes</v>
          </cell>
          <cell r="B56">
            <v>0.74</v>
          </cell>
          <cell r="D56">
            <v>1.44</v>
          </cell>
          <cell r="F56" t="str">
            <v>Pulidora</v>
          </cell>
          <cell r="G56">
            <v>-0.02</v>
          </cell>
          <cell r="I56">
            <v>0.32</v>
          </cell>
        </row>
        <row r="57">
          <cell r="A57" t="str">
            <v>Puntillas</v>
          </cell>
          <cell r="B57">
            <v>0.94</v>
          </cell>
          <cell r="D57">
            <v>1.4</v>
          </cell>
          <cell r="F57" t="str">
            <v>Vibrador</v>
          </cell>
          <cell r="G57">
            <v>0.17</v>
          </cell>
          <cell r="I57">
            <v>0.21</v>
          </cell>
        </row>
        <row r="58">
          <cell r="A58" t="str">
            <v>Concretos</v>
          </cell>
          <cell r="B58">
            <v>0.5</v>
          </cell>
          <cell r="D58">
            <v>1.16</v>
          </cell>
          <cell r="F58" t="str">
            <v>Formaleta</v>
          </cell>
          <cell r="G58">
            <v>0.16</v>
          </cell>
          <cell r="I58">
            <v>-0.38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zoomScalePageLayoutView="0" workbookViewId="0" topLeftCell="A1">
      <selection activeCell="A2" sqref="A2:L19"/>
    </sheetView>
  </sheetViews>
  <sheetFormatPr defaultColWidth="11.421875" defaultRowHeight="12.75"/>
  <cols>
    <col min="1" max="1" width="5.57421875" style="2" customWidth="1"/>
    <col min="2" max="3" width="7.7109375" style="2" customWidth="1"/>
    <col min="4" max="4" width="3.28125" style="2" customWidth="1"/>
    <col min="5" max="6" width="7.7109375" style="2" customWidth="1"/>
    <col min="7" max="7" width="3.28125" style="2" customWidth="1"/>
    <col min="8" max="8" width="7.7109375" style="2" customWidth="1"/>
    <col min="9" max="9" width="7.7109375" style="3" customWidth="1"/>
    <col min="10" max="10" width="1.1484375" style="3" customWidth="1"/>
    <col min="11" max="12" width="7.7109375" style="3" customWidth="1"/>
    <col min="13" max="13" width="7.28125" style="4" customWidth="1"/>
    <col min="14" max="21" width="7.28125" style="5" customWidth="1"/>
    <col min="22" max="26" width="7.28125" style="16" customWidth="1"/>
    <col min="27" max="40" width="7.28125" style="2" customWidth="1"/>
    <col min="41" max="16384" width="11.421875" style="2" customWidth="1"/>
  </cols>
  <sheetData>
    <row r="1" ht="11.25">
      <c r="A1" s="1"/>
    </row>
    <row r="2" spans="1:26" s="5" customFormat="1" ht="11.25" customHeight="1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4"/>
      <c r="V2" s="16"/>
      <c r="W2" s="16"/>
      <c r="X2" s="16"/>
      <c r="Y2" s="16"/>
      <c r="Z2" s="16"/>
    </row>
    <row r="3" spans="1:26" s="5" customFormat="1" ht="11.25" customHeight="1">
      <c r="A3" s="162" t="s">
        <v>10</v>
      </c>
      <c r="B3" s="162"/>
      <c r="C3" s="162"/>
      <c r="D3" s="163"/>
      <c r="E3" s="162"/>
      <c r="F3" s="164"/>
      <c r="G3" s="162"/>
      <c r="H3" s="162"/>
      <c r="I3" s="162"/>
      <c r="J3" s="162"/>
      <c r="K3" s="162"/>
      <c r="L3" s="162"/>
      <c r="M3" s="4"/>
      <c r="V3" s="16"/>
      <c r="W3" s="16"/>
      <c r="X3" s="16"/>
      <c r="Y3" s="16"/>
      <c r="Z3" s="16"/>
    </row>
    <row r="4" spans="1:26" s="5" customFormat="1" ht="33.75" customHeight="1">
      <c r="A4" s="6"/>
      <c r="B4" s="165" t="s">
        <v>1</v>
      </c>
      <c r="C4" s="165"/>
      <c r="D4" s="7"/>
      <c r="E4" s="165" t="s">
        <v>2</v>
      </c>
      <c r="F4" s="165"/>
      <c r="G4" s="7"/>
      <c r="H4" s="165" t="s">
        <v>3</v>
      </c>
      <c r="I4" s="165"/>
      <c r="J4" s="7"/>
      <c r="K4" s="166" t="s">
        <v>4</v>
      </c>
      <c r="L4" s="166"/>
      <c r="M4" s="8"/>
      <c r="V4" s="16"/>
      <c r="W4" s="16"/>
      <c r="X4" s="16"/>
      <c r="Y4" s="16"/>
      <c r="Z4" s="16"/>
    </row>
    <row r="5" spans="1:26" s="5" customFormat="1" ht="12.75" customHeight="1">
      <c r="A5" s="9" t="s">
        <v>5</v>
      </c>
      <c r="B5" s="157" t="s">
        <v>6</v>
      </c>
      <c r="C5" s="153" t="s">
        <v>7</v>
      </c>
      <c r="D5" s="10"/>
      <c r="E5" s="158" t="s">
        <v>6</v>
      </c>
      <c r="F5" s="153" t="s">
        <v>7</v>
      </c>
      <c r="G5" s="11"/>
      <c r="H5" s="151" t="s">
        <v>6</v>
      </c>
      <c r="I5" s="153" t="s">
        <v>7</v>
      </c>
      <c r="J5" s="11"/>
      <c r="K5" s="151" t="s">
        <v>6</v>
      </c>
      <c r="L5" s="153" t="s">
        <v>7</v>
      </c>
      <c r="M5" s="8"/>
      <c r="V5" s="16"/>
      <c r="W5" s="16"/>
      <c r="X5" s="16"/>
      <c r="Y5" s="16"/>
      <c r="Z5" s="16"/>
    </row>
    <row r="6" spans="1:26" s="5" customFormat="1" ht="11.25">
      <c r="A6" s="12"/>
      <c r="B6" s="152"/>
      <c r="C6" s="154"/>
      <c r="D6" s="13"/>
      <c r="E6" s="159"/>
      <c r="F6" s="154"/>
      <c r="G6" s="13"/>
      <c r="H6" s="160"/>
      <c r="I6" s="154"/>
      <c r="J6" s="14"/>
      <c r="K6" s="152"/>
      <c r="L6" s="154"/>
      <c r="M6" s="8"/>
      <c r="V6" s="16"/>
      <c r="W6" s="16"/>
      <c r="X6" s="16"/>
      <c r="Y6" s="16"/>
      <c r="Z6" s="16"/>
    </row>
    <row r="7" spans="1:26" s="5" customFormat="1" ht="14.25" customHeight="1">
      <c r="A7" s="10">
        <v>2004</v>
      </c>
      <c r="B7" s="15">
        <v>1.64861668</v>
      </c>
      <c r="C7" s="15">
        <v>8.51273428</v>
      </c>
      <c r="D7" s="15"/>
      <c r="E7" s="15">
        <v>1.71311677</v>
      </c>
      <c r="F7" s="15">
        <v>7.94272123</v>
      </c>
      <c r="G7" s="15"/>
      <c r="H7" s="15">
        <v>1.6110182</v>
      </c>
      <c r="I7" s="15">
        <v>8.84685917</v>
      </c>
      <c r="J7" s="15">
        <v>139.3416285</v>
      </c>
      <c r="K7" s="15">
        <v>1.7864414</v>
      </c>
      <c r="L7" s="15">
        <v>8.22328732</v>
      </c>
      <c r="M7" s="8"/>
      <c r="V7" s="16"/>
      <c r="W7" s="16"/>
      <c r="X7" s="16"/>
      <c r="Y7" s="16"/>
      <c r="Z7" s="16"/>
    </row>
    <row r="8" spans="1:26" s="5" customFormat="1" ht="14.25" customHeight="1">
      <c r="A8" s="10">
        <v>2005</v>
      </c>
      <c r="B8" s="15">
        <v>0.80392163</v>
      </c>
      <c r="C8" s="15">
        <v>6.9836659</v>
      </c>
      <c r="D8" s="15"/>
      <c r="E8" s="15">
        <v>0.75778633</v>
      </c>
      <c r="F8" s="15">
        <v>5.96513747</v>
      </c>
      <c r="G8" s="15"/>
      <c r="H8" s="15">
        <v>0.8303957</v>
      </c>
      <c r="I8" s="15">
        <v>7.57573885</v>
      </c>
      <c r="J8" s="15">
        <v>148.89296606</v>
      </c>
      <c r="K8" s="15">
        <v>0.92622404</v>
      </c>
      <c r="L8" s="15">
        <v>6.85461887</v>
      </c>
      <c r="M8" s="8"/>
      <c r="V8" s="16"/>
      <c r="W8" s="16"/>
      <c r="X8" s="16"/>
      <c r="Y8" s="16"/>
      <c r="Z8" s="16"/>
    </row>
    <row r="9" spans="1:26" s="5" customFormat="1" ht="14.25" customHeight="1">
      <c r="A9" s="10">
        <v>2006</v>
      </c>
      <c r="B9" s="15">
        <v>1.52166698</v>
      </c>
      <c r="C9" s="15">
        <v>3.42688416</v>
      </c>
      <c r="D9" s="15"/>
      <c r="E9" s="15">
        <v>1.66241789</v>
      </c>
      <c r="F9" s="15">
        <v>3.9141812</v>
      </c>
      <c r="G9" s="15"/>
      <c r="H9" s="15">
        <v>1.44055268</v>
      </c>
      <c r="I9" s="15">
        <v>3.14814115</v>
      </c>
      <c r="J9" s="15">
        <v>154.6963586</v>
      </c>
      <c r="K9" s="15">
        <v>1.71605033</v>
      </c>
      <c r="L9" s="15">
        <v>3.89734534</v>
      </c>
      <c r="M9" s="4"/>
      <c r="V9" s="16"/>
      <c r="W9" s="16"/>
      <c r="X9" s="16"/>
      <c r="Y9" s="16"/>
      <c r="Z9" s="16"/>
    </row>
    <row r="10" spans="1:26" s="5" customFormat="1" ht="14.25" customHeight="1">
      <c r="A10" s="10" t="s">
        <v>11</v>
      </c>
      <c r="B10" s="15">
        <v>0.70507624</v>
      </c>
      <c r="C10" s="15">
        <v>5.77929665</v>
      </c>
      <c r="D10" s="15"/>
      <c r="E10" s="15">
        <v>0.97452659</v>
      </c>
      <c r="F10" s="15">
        <v>5.85007938</v>
      </c>
      <c r="G10" s="15"/>
      <c r="H10" s="15">
        <v>0.55030051</v>
      </c>
      <c r="I10" s="15">
        <v>5.7385843</v>
      </c>
      <c r="J10" s="15">
        <v>163.68525818</v>
      </c>
      <c r="K10" s="15">
        <v>0.99194739</v>
      </c>
      <c r="L10" s="15">
        <v>5.81067303</v>
      </c>
      <c r="M10" s="4"/>
      <c r="V10" s="16"/>
      <c r="W10" s="16"/>
      <c r="X10" s="16"/>
      <c r="Y10" s="16"/>
      <c r="Z10" s="16"/>
    </row>
    <row r="11" spans="1:26" s="5" customFormat="1" ht="14.25" customHeight="1">
      <c r="A11" s="10" t="s">
        <v>12</v>
      </c>
      <c r="B11" s="15">
        <v>1.41963284</v>
      </c>
      <c r="C11" s="15">
        <v>4.96902695</v>
      </c>
      <c r="D11" s="15"/>
      <c r="E11" s="15">
        <v>1.59845915</v>
      </c>
      <c r="F11" s="15">
        <v>5.45993397</v>
      </c>
      <c r="G11" s="15"/>
      <c r="H11" s="15">
        <v>1.3159091</v>
      </c>
      <c r="I11" s="15">
        <v>4.6855621</v>
      </c>
      <c r="J11" s="15">
        <v>172.61910706</v>
      </c>
      <c r="K11" s="15">
        <v>1.57050773</v>
      </c>
      <c r="L11" s="15">
        <v>5.45794348</v>
      </c>
      <c r="M11" s="4"/>
      <c r="V11" s="16"/>
      <c r="W11" s="16"/>
      <c r="X11" s="16"/>
      <c r="Y11" s="16"/>
      <c r="Z11" s="16"/>
    </row>
    <row r="12" spans="1:26" s="5" customFormat="1" ht="14.25" customHeight="1">
      <c r="A12" s="10" t="s">
        <v>13</v>
      </c>
      <c r="B12" s="15">
        <v>0.51500527</v>
      </c>
      <c r="C12" s="15">
        <v>4.35308671</v>
      </c>
      <c r="D12" s="15"/>
      <c r="E12" s="15">
        <v>0.8021544</v>
      </c>
      <c r="F12" s="15">
        <v>4.49732792</v>
      </c>
      <c r="G12" s="15"/>
      <c r="H12" s="15">
        <v>0.34838399</v>
      </c>
      <c r="I12" s="15">
        <v>4.26936278</v>
      </c>
      <c r="J12" s="15">
        <v>180.24325692</v>
      </c>
      <c r="K12" s="15">
        <v>0.64858313</v>
      </c>
      <c r="L12" s="15">
        <v>4.41674736</v>
      </c>
      <c r="M12" s="4"/>
      <c r="V12" s="16"/>
      <c r="W12" s="16"/>
      <c r="X12" s="16"/>
      <c r="Y12" s="16"/>
      <c r="Z12" s="16"/>
    </row>
    <row r="13" spans="1:26" s="5" customFormat="1" ht="14.25" customHeight="1">
      <c r="A13" s="10" t="s">
        <v>14</v>
      </c>
      <c r="B13" s="15">
        <v>0.57897216</v>
      </c>
      <c r="C13" s="15">
        <v>-1.05739357</v>
      </c>
      <c r="D13" s="15"/>
      <c r="E13" s="15">
        <v>0.68812176</v>
      </c>
      <c r="F13" s="15">
        <v>-0.24195717</v>
      </c>
      <c r="G13" s="15"/>
      <c r="H13" s="15">
        <v>0.51474141</v>
      </c>
      <c r="I13" s="15">
        <v>-1.53272577</v>
      </c>
      <c r="J13" s="15">
        <v>179.42102534</v>
      </c>
      <c r="K13" s="15">
        <v>0.71808845</v>
      </c>
      <c r="L13" s="15">
        <v>-0.45617883</v>
      </c>
      <c r="M13" s="4"/>
      <c r="V13" s="16"/>
      <c r="W13" s="16"/>
      <c r="X13" s="16"/>
      <c r="Y13" s="16"/>
      <c r="Z13" s="16"/>
    </row>
    <row r="14" spans="1:26" s="5" customFormat="1" ht="14.25" customHeight="1">
      <c r="A14" s="10" t="s">
        <v>15</v>
      </c>
      <c r="B14" s="15">
        <v>0.64548321</v>
      </c>
      <c r="C14" s="15">
        <v>1.8324376</v>
      </c>
      <c r="D14" s="15"/>
      <c r="E14" s="15">
        <v>0.71080597</v>
      </c>
      <c r="F14" s="15">
        <v>2.01325569</v>
      </c>
      <c r="G14" s="15"/>
      <c r="H14" s="15">
        <v>0.60690376</v>
      </c>
      <c r="I14" s="15">
        <v>1.72571828</v>
      </c>
      <c r="J14" s="15">
        <v>183.11556562</v>
      </c>
      <c r="K14" s="15">
        <v>0.6499085</v>
      </c>
      <c r="L14" s="15">
        <v>2.05914567</v>
      </c>
      <c r="M14" s="4"/>
      <c r="V14" s="16"/>
      <c r="W14" s="16"/>
      <c r="X14" s="16"/>
      <c r="Y14" s="16"/>
      <c r="Z14" s="16"/>
    </row>
    <row r="15" spans="1:12" ht="14.25" customHeight="1">
      <c r="A15" s="10" t="s">
        <v>16</v>
      </c>
      <c r="B15" s="15">
        <v>0.95620646</v>
      </c>
      <c r="C15" s="15">
        <v>7.20119847</v>
      </c>
      <c r="D15" s="15"/>
      <c r="E15" s="15">
        <v>1.09486034</v>
      </c>
      <c r="F15" s="15">
        <v>7.03077575</v>
      </c>
      <c r="G15" s="15"/>
      <c r="H15" s="15">
        <v>0.87450228</v>
      </c>
      <c r="I15" s="15">
        <v>7.30251418</v>
      </c>
      <c r="J15" s="15">
        <v>196.6275186</v>
      </c>
      <c r="K15" s="15">
        <v>1.03363394</v>
      </c>
      <c r="L15" s="15">
        <v>7.37892103</v>
      </c>
    </row>
    <row r="16" spans="1:12" ht="14.25" customHeight="1">
      <c r="A16" s="10">
        <v>2013</v>
      </c>
      <c r="B16" s="15">
        <v>0.79</v>
      </c>
      <c r="C16" s="15">
        <v>2.34</v>
      </c>
      <c r="D16" s="15"/>
      <c r="E16" s="15">
        <v>0.87</v>
      </c>
      <c r="F16" s="15">
        <v>2.6</v>
      </c>
      <c r="G16" s="15"/>
      <c r="H16" s="15">
        <v>0.74</v>
      </c>
      <c r="I16" s="15">
        <v>2.18</v>
      </c>
      <c r="J16" s="15">
        <v>201.9</v>
      </c>
      <c r="K16" s="15">
        <v>0.9</v>
      </c>
      <c r="L16" s="15">
        <v>2.68</v>
      </c>
    </row>
    <row r="17" spans="1:12" ht="14.25" customHeight="1">
      <c r="A17" s="10">
        <v>2014</v>
      </c>
      <c r="B17" s="15">
        <v>0.41049525</v>
      </c>
      <c r="C17" s="15">
        <v>2.26330754</v>
      </c>
      <c r="D17" s="15"/>
      <c r="E17" s="15">
        <v>0.46640718</v>
      </c>
      <c r="F17" s="15">
        <v>2.1655827</v>
      </c>
      <c r="G17" s="15"/>
      <c r="H17" s="15">
        <v>0.37742819</v>
      </c>
      <c r="I17" s="15">
        <v>2.32138505</v>
      </c>
      <c r="J17" s="15">
        <v>207.03140558</v>
      </c>
      <c r="K17" s="15">
        <v>0.53414015</v>
      </c>
      <c r="L17" s="15">
        <v>2.5409542</v>
      </c>
    </row>
    <row r="18" spans="1:26" s="1" customFormat="1" ht="14.25" customHeight="1">
      <c r="A18" s="17" t="s">
        <v>17</v>
      </c>
      <c r="B18" s="18">
        <v>1.03155448</v>
      </c>
      <c r="C18" s="18">
        <v>2.43503535</v>
      </c>
      <c r="D18" s="19"/>
      <c r="E18" s="18">
        <v>0.98447254</v>
      </c>
      <c r="F18" s="18">
        <v>2.41006802</v>
      </c>
      <c r="G18" s="18"/>
      <c r="H18" s="18">
        <v>1.05953488</v>
      </c>
      <c r="I18" s="18">
        <v>2.4499882</v>
      </c>
      <c r="J18" s="20">
        <v>212.17687201</v>
      </c>
      <c r="K18" s="18">
        <v>1.01745926</v>
      </c>
      <c r="L18" s="18">
        <v>2.4853555</v>
      </c>
      <c r="M18" s="4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</row>
    <row r="19" spans="1:12" ht="9.75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0.5" customHeight="1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0.5" customHeight="1">
      <c r="A21" s="24" t="s">
        <v>9</v>
      </c>
      <c r="B21" s="23"/>
      <c r="C21" s="23"/>
      <c r="D21" s="23"/>
      <c r="E21" s="23"/>
      <c r="F21" s="23"/>
      <c r="G21" s="23"/>
      <c r="H21" s="23"/>
      <c r="I21" s="25"/>
      <c r="J21" s="25"/>
      <c r="K21" s="25"/>
      <c r="L21" s="25"/>
    </row>
    <row r="22" spans="1:12" ht="10.5" customHeight="1">
      <c r="A22" s="155">
        <v>42047</v>
      </c>
      <c r="B22" s="156"/>
      <c r="C22" s="23"/>
      <c r="D22" s="23"/>
      <c r="E22" s="23"/>
      <c r="F22" s="23"/>
      <c r="G22" s="23"/>
      <c r="H22" s="23"/>
      <c r="I22" s="25"/>
      <c r="J22" s="25"/>
      <c r="K22" s="25"/>
      <c r="L22" s="25"/>
    </row>
    <row r="23" ht="10.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/>
  <mergeCells count="15">
    <mergeCell ref="A2:L2"/>
    <mergeCell ref="A3:L3"/>
    <mergeCell ref="B4:C4"/>
    <mergeCell ref="E4:F4"/>
    <mergeCell ref="H4:I4"/>
    <mergeCell ref="K4:L4"/>
    <mergeCell ref="K5:K6"/>
    <mergeCell ref="L5:L6"/>
    <mergeCell ref="A22:B22"/>
    <mergeCell ref="B5:B6"/>
    <mergeCell ref="C5:C6"/>
    <mergeCell ref="E5:E6"/>
    <mergeCell ref="F5:F6"/>
    <mergeCell ref="H5:H6"/>
    <mergeCell ref="I5:I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  <ignoredErrors>
    <ignoredError sqref="A10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GridLines="0" zoomScale="90" zoomScaleNormal="90" zoomScalePageLayoutView="0" workbookViewId="0" topLeftCell="A1">
      <selection activeCell="A2" sqref="A2:L23"/>
    </sheetView>
  </sheetViews>
  <sheetFormatPr defaultColWidth="11.421875" defaultRowHeight="12.75"/>
  <cols>
    <col min="1" max="1" width="20.140625" style="31" customWidth="1"/>
    <col min="2" max="3" width="7.7109375" style="31" customWidth="1"/>
    <col min="4" max="4" width="4.7109375" style="31" customWidth="1"/>
    <col min="5" max="6" width="7.7109375" style="31" customWidth="1"/>
    <col min="7" max="7" width="4.7109375" style="31" customWidth="1"/>
    <col min="8" max="8" width="7.7109375" style="31" customWidth="1"/>
    <col min="9" max="9" width="7.7109375" style="65" customWidth="1"/>
    <col min="10" max="10" width="2.140625" style="65" customWidth="1"/>
    <col min="11" max="12" width="7.7109375" style="65" customWidth="1"/>
    <col min="13" max="13" width="7.8515625" style="66" customWidth="1"/>
    <col min="14" max="21" width="3.7109375" style="29" customWidth="1"/>
    <col min="22" max="22" width="3.28125" style="30" customWidth="1"/>
    <col min="23" max="26" width="11.421875" style="30" customWidth="1"/>
    <col min="27" max="16384" width="11.421875" style="31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8"/>
    </row>
    <row r="2" spans="1:26" s="35" customFormat="1" ht="11.25" customHeight="1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32"/>
      <c r="N2" s="33"/>
      <c r="O2" s="33"/>
      <c r="P2" s="33"/>
      <c r="Q2" s="33"/>
      <c r="R2" s="33"/>
      <c r="S2" s="33"/>
      <c r="T2" s="33"/>
      <c r="U2" s="33"/>
      <c r="V2" s="34"/>
      <c r="W2" s="34"/>
      <c r="X2" s="34"/>
      <c r="Y2" s="34"/>
      <c r="Z2" s="34"/>
    </row>
    <row r="3" spans="1:26" s="35" customFormat="1" ht="11.25" customHeight="1">
      <c r="A3" s="176" t="s">
        <v>21</v>
      </c>
      <c r="B3" s="176"/>
      <c r="C3" s="176"/>
      <c r="D3" s="177"/>
      <c r="E3" s="176"/>
      <c r="F3" s="176"/>
      <c r="G3" s="176"/>
      <c r="H3" s="176"/>
      <c r="I3" s="176"/>
      <c r="J3" s="176"/>
      <c r="K3" s="176"/>
      <c r="L3" s="176"/>
      <c r="M3" s="32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</row>
    <row r="4" spans="1:26" s="42" customFormat="1" ht="26.25" customHeight="1">
      <c r="A4" s="36"/>
      <c r="B4" s="178" t="s">
        <v>1</v>
      </c>
      <c r="C4" s="178"/>
      <c r="D4" s="37"/>
      <c r="E4" s="178" t="s">
        <v>2</v>
      </c>
      <c r="F4" s="178"/>
      <c r="G4" s="37"/>
      <c r="H4" s="178" t="s">
        <v>3</v>
      </c>
      <c r="I4" s="178"/>
      <c r="J4" s="38"/>
      <c r="K4" s="178" t="s">
        <v>4</v>
      </c>
      <c r="L4" s="178"/>
      <c r="M4" s="39"/>
      <c r="N4" s="40"/>
      <c r="O4" s="40"/>
      <c r="P4" s="40"/>
      <c r="Q4" s="40"/>
      <c r="R4" s="40"/>
      <c r="S4" s="40"/>
      <c r="T4" s="40"/>
      <c r="U4" s="40"/>
      <c r="V4" s="41"/>
      <c r="W4" s="41"/>
      <c r="X4" s="41"/>
      <c r="Y4" s="41"/>
      <c r="Z4" s="41"/>
    </row>
    <row r="5" spans="1:26" s="35" customFormat="1" ht="33.75" customHeight="1">
      <c r="A5" s="9" t="s">
        <v>20</v>
      </c>
      <c r="B5" s="171" t="s">
        <v>6</v>
      </c>
      <c r="C5" s="169" t="s">
        <v>7</v>
      </c>
      <c r="D5" s="43"/>
      <c r="E5" s="171" t="s">
        <v>6</v>
      </c>
      <c r="F5" s="169" t="s">
        <v>7</v>
      </c>
      <c r="G5" s="43"/>
      <c r="H5" s="171" t="s">
        <v>6</v>
      </c>
      <c r="I5" s="169" t="s">
        <v>7</v>
      </c>
      <c r="J5" s="43"/>
      <c r="K5" s="167" t="s">
        <v>6</v>
      </c>
      <c r="L5" s="169" t="s">
        <v>7</v>
      </c>
      <c r="M5" s="44"/>
      <c r="N5" s="45"/>
      <c r="O5" s="45"/>
      <c r="P5" s="45"/>
      <c r="Q5" s="33"/>
      <c r="R5" s="33"/>
      <c r="S5" s="33"/>
      <c r="T5" s="33"/>
      <c r="U5" s="33"/>
      <c r="V5" s="34"/>
      <c r="W5" s="34"/>
      <c r="X5" s="34"/>
      <c r="Y5" s="34"/>
      <c r="Z5" s="34"/>
    </row>
    <row r="6" spans="1:26" s="35" customFormat="1" ht="12" customHeight="1">
      <c r="A6" s="12"/>
      <c r="B6" s="172"/>
      <c r="C6" s="170"/>
      <c r="D6" s="46"/>
      <c r="E6" s="173"/>
      <c r="F6" s="174"/>
      <c r="G6" s="47"/>
      <c r="H6" s="174"/>
      <c r="I6" s="170"/>
      <c r="J6" s="47"/>
      <c r="K6" s="168"/>
      <c r="L6" s="170"/>
      <c r="M6" s="44"/>
      <c r="N6" s="45"/>
      <c r="O6" s="45"/>
      <c r="P6" s="45"/>
      <c r="Q6" s="33"/>
      <c r="R6" s="33"/>
      <c r="S6" s="33"/>
      <c r="T6" s="33"/>
      <c r="U6" s="33"/>
      <c r="V6" s="34"/>
      <c r="W6" s="34"/>
      <c r="X6" s="34"/>
      <c r="Y6" s="34"/>
      <c r="Z6" s="34"/>
    </row>
    <row r="7" spans="1:26" s="55" customFormat="1" ht="14.25" customHeight="1">
      <c r="A7" s="48" t="s">
        <v>22</v>
      </c>
      <c r="B7" s="49">
        <v>1.03155448</v>
      </c>
      <c r="C7" s="49">
        <v>2.43503535</v>
      </c>
      <c r="D7" s="50"/>
      <c r="E7" s="50">
        <v>0.98447254</v>
      </c>
      <c r="F7" s="50">
        <v>2.41006802</v>
      </c>
      <c r="G7" s="50"/>
      <c r="H7" s="50">
        <v>1.05953488</v>
      </c>
      <c r="I7" s="50">
        <v>2.4499882</v>
      </c>
      <c r="J7" s="50"/>
      <c r="K7" s="50">
        <v>1.01745926</v>
      </c>
      <c r="L7" s="50">
        <v>2.4853555</v>
      </c>
      <c r="M7" s="51"/>
      <c r="N7" s="52"/>
      <c r="O7" s="52"/>
      <c r="P7" s="52"/>
      <c r="Q7" s="53"/>
      <c r="R7" s="53"/>
      <c r="S7" s="53"/>
      <c r="T7" s="53"/>
      <c r="U7" s="53"/>
      <c r="V7" s="54"/>
      <c r="W7" s="54"/>
      <c r="X7" s="54"/>
      <c r="Y7" s="54"/>
      <c r="Z7" s="54"/>
    </row>
    <row r="8" spans="1:26" s="35" customFormat="1" ht="14.25" customHeight="1">
      <c r="A8" s="56" t="s">
        <v>23</v>
      </c>
      <c r="B8" s="57">
        <v>1.33211548</v>
      </c>
      <c r="C8" s="57">
        <v>2.78290385</v>
      </c>
      <c r="D8" s="15"/>
      <c r="E8" s="15">
        <v>1.31475338</v>
      </c>
      <c r="F8" s="15">
        <v>2.80201809</v>
      </c>
      <c r="G8" s="15"/>
      <c r="H8" s="15">
        <v>1.3399633</v>
      </c>
      <c r="I8" s="15">
        <v>2.77426851</v>
      </c>
      <c r="J8" s="15"/>
      <c r="K8" s="15">
        <v>1.44775092</v>
      </c>
      <c r="L8" s="15">
        <v>3.06170116</v>
      </c>
      <c r="M8" s="44"/>
      <c r="N8" s="45"/>
      <c r="O8" s="45"/>
      <c r="P8" s="45"/>
      <c r="Q8" s="33"/>
      <c r="R8" s="33"/>
      <c r="S8" s="33"/>
      <c r="T8" s="33"/>
      <c r="U8" s="33"/>
      <c r="V8" s="34"/>
      <c r="W8" s="34"/>
      <c r="X8" s="34"/>
      <c r="Y8" s="34"/>
      <c r="Z8" s="34"/>
    </row>
    <row r="9" spans="1:26" s="35" customFormat="1" ht="14.25" customHeight="1">
      <c r="A9" s="56" t="s">
        <v>24</v>
      </c>
      <c r="B9" s="57">
        <v>1.07832366</v>
      </c>
      <c r="C9" s="57">
        <v>2.1951269</v>
      </c>
      <c r="D9" s="15"/>
      <c r="E9" s="15">
        <v>1.20418805</v>
      </c>
      <c r="F9" s="15">
        <v>2.07569009</v>
      </c>
      <c r="G9" s="15"/>
      <c r="H9" s="15">
        <v>1.04181181</v>
      </c>
      <c r="I9" s="15">
        <v>2.22988233</v>
      </c>
      <c r="J9" s="15"/>
      <c r="K9" s="15">
        <v>1.25886963</v>
      </c>
      <c r="L9" s="15">
        <v>2.49659863</v>
      </c>
      <c r="M9" s="44"/>
      <c r="N9" s="45"/>
      <c r="O9" s="45"/>
      <c r="P9" s="45"/>
      <c r="Q9" s="33"/>
      <c r="R9" s="33"/>
      <c r="S9" s="33"/>
      <c r="T9" s="33"/>
      <c r="U9" s="33"/>
      <c r="V9" s="34"/>
      <c r="W9" s="34"/>
      <c r="X9" s="34"/>
      <c r="Y9" s="34"/>
      <c r="Z9" s="34"/>
    </row>
    <row r="10" spans="1:26" s="35" customFormat="1" ht="14.25" customHeight="1">
      <c r="A10" s="56" t="s">
        <v>25</v>
      </c>
      <c r="B10" s="57">
        <v>1.02169529</v>
      </c>
      <c r="C10" s="57">
        <v>2.6102551</v>
      </c>
      <c r="D10" s="15"/>
      <c r="E10" s="15">
        <v>0.95419886</v>
      </c>
      <c r="F10" s="15">
        <v>2.55724459</v>
      </c>
      <c r="G10" s="15"/>
      <c r="H10" s="15">
        <v>1.04712724</v>
      </c>
      <c r="I10" s="15">
        <v>2.63022474</v>
      </c>
      <c r="J10" s="15"/>
      <c r="K10" s="15">
        <v>1.04521322</v>
      </c>
      <c r="L10" s="15">
        <v>2.71429746</v>
      </c>
      <c r="M10" s="51"/>
      <c r="N10" s="45"/>
      <c r="O10" s="45"/>
      <c r="P10" s="45"/>
      <c r="Q10" s="33"/>
      <c r="R10" s="33"/>
      <c r="S10" s="33"/>
      <c r="T10" s="33"/>
      <c r="U10" s="33"/>
      <c r="V10" s="34"/>
      <c r="W10" s="34"/>
      <c r="X10" s="34"/>
      <c r="Y10" s="34"/>
      <c r="Z10" s="34"/>
    </row>
    <row r="11" spans="1:26" s="35" customFormat="1" ht="14.25" customHeight="1">
      <c r="A11" s="56" t="s">
        <v>26</v>
      </c>
      <c r="B11" s="57">
        <v>0.13024558</v>
      </c>
      <c r="C11" s="57">
        <v>1.27659338</v>
      </c>
      <c r="D11" s="15"/>
      <c r="E11" s="15">
        <v>0.19159488</v>
      </c>
      <c r="F11" s="15">
        <v>1.02891122</v>
      </c>
      <c r="G11" s="15"/>
      <c r="H11" s="15">
        <v>0.09222681</v>
      </c>
      <c r="I11" s="15">
        <v>1.43084835</v>
      </c>
      <c r="J11" s="15"/>
      <c r="K11" s="15">
        <v>0.12886713</v>
      </c>
      <c r="L11" s="15">
        <v>1.28357455</v>
      </c>
      <c r="M11" s="51"/>
      <c r="N11" s="45"/>
      <c r="O11" s="45"/>
      <c r="P11" s="45"/>
      <c r="Q11" s="33"/>
      <c r="R11" s="33"/>
      <c r="S11" s="33"/>
      <c r="T11" s="33"/>
      <c r="U11" s="33"/>
      <c r="V11" s="34"/>
      <c r="W11" s="34"/>
      <c r="X11" s="34"/>
      <c r="Y11" s="34"/>
      <c r="Z11" s="34"/>
    </row>
    <row r="12" spans="1:26" s="35" customFormat="1" ht="14.25" customHeight="1">
      <c r="A12" s="56" t="s">
        <v>27</v>
      </c>
      <c r="B12" s="57">
        <v>1.95941872</v>
      </c>
      <c r="C12" s="57">
        <v>3.30113189</v>
      </c>
      <c r="D12" s="15"/>
      <c r="E12" s="15">
        <v>2.03638696</v>
      </c>
      <c r="F12" s="15">
        <v>3.33760161</v>
      </c>
      <c r="G12" s="15"/>
      <c r="H12" s="15">
        <v>1.90049365</v>
      </c>
      <c r="I12" s="15">
        <v>3.27319174</v>
      </c>
      <c r="J12" s="15"/>
      <c r="K12" s="15">
        <v>2.12816746</v>
      </c>
      <c r="L12" s="15">
        <v>3.56657383</v>
      </c>
      <c r="M12" s="51"/>
      <c r="N12" s="45"/>
      <c r="O12" s="45"/>
      <c r="P12" s="45"/>
      <c r="Q12" s="33"/>
      <c r="R12" s="33"/>
      <c r="S12" s="33"/>
      <c r="T12" s="33"/>
      <c r="U12" s="33"/>
      <c r="V12" s="34"/>
      <c r="W12" s="34"/>
      <c r="X12" s="34"/>
      <c r="Y12" s="34"/>
      <c r="Z12" s="34"/>
    </row>
    <row r="13" spans="1:26" s="35" customFormat="1" ht="14.25" customHeight="1">
      <c r="A13" s="56" t="s">
        <v>28</v>
      </c>
      <c r="B13" s="57">
        <v>0.82410523</v>
      </c>
      <c r="C13" s="57">
        <v>1.96096823</v>
      </c>
      <c r="D13" s="15"/>
      <c r="E13" s="15">
        <v>0.82433663</v>
      </c>
      <c r="F13" s="15">
        <v>1.96243077</v>
      </c>
      <c r="G13" s="15"/>
      <c r="H13" s="15">
        <v>0.81444127</v>
      </c>
      <c r="I13" s="15">
        <v>1.89992297</v>
      </c>
      <c r="J13" s="15"/>
      <c r="K13" s="15">
        <v>0.79009303</v>
      </c>
      <c r="L13" s="15">
        <v>1.8739537</v>
      </c>
      <c r="M13" s="51"/>
      <c r="N13" s="45"/>
      <c r="O13" s="45"/>
      <c r="P13" s="45"/>
      <c r="Q13" s="33"/>
      <c r="R13" s="33"/>
      <c r="S13" s="33"/>
      <c r="T13" s="33"/>
      <c r="U13" s="33"/>
      <c r="V13" s="34"/>
      <c r="W13" s="34"/>
      <c r="X13" s="34"/>
      <c r="Y13" s="34"/>
      <c r="Z13" s="34"/>
    </row>
    <row r="14" spans="1:26" s="35" customFormat="1" ht="14.25" customHeight="1">
      <c r="A14" s="56" t="s">
        <v>29</v>
      </c>
      <c r="B14" s="57">
        <v>0.66119679</v>
      </c>
      <c r="C14" s="57">
        <v>3.33855307</v>
      </c>
      <c r="D14" s="15"/>
      <c r="E14" s="15">
        <v>0.64905078</v>
      </c>
      <c r="F14" s="15">
        <v>3.40444258</v>
      </c>
      <c r="G14" s="15"/>
      <c r="H14" s="15">
        <v>0.71703169</v>
      </c>
      <c r="I14" s="15">
        <v>3.03694694</v>
      </c>
      <c r="J14" s="15"/>
      <c r="K14" s="15">
        <v>0.63135516</v>
      </c>
      <c r="L14" s="15">
        <v>3.35244329</v>
      </c>
      <c r="M14" s="51"/>
      <c r="N14" s="45"/>
      <c r="O14" s="45"/>
      <c r="P14" s="45"/>
      <c r="Q14" s="33"/>
      <c r="R14" s="33"/>
      <c r="S14" s="33"/>
      <c r="T14" s="33"/>
      <c r="U14" s="33"/>
      <c r="V14" s="34"/>
      <c r="W14" s="34"/>
      <c r="X14" s="34"/>
      <c r="Y14" s="34"/>
      <c r="Z14" s="34"/>
    </row>
    <row r="15" spans="1:26" s="35" customFormat="1" ht="14.25" customHeight="1">
      <c r="A15" s="56" t="s">
        <v>30</v>
      </c>
      <c r="B15" s="57">
        <v>0.16380284</v>
      </c>
      <c r="C15" s="57">
        <v>0.93218998</v>
      </c>
      <c r="D15" s="15"/>
      <c r="E15" s="15">
        <v>0.15234989</v>
      </c>
      <c r="F15" s="15">
        <v>0.97133237</v>
      </c>
      <c r="G15" s="15"/>
      <c r="H15" s="15">
        <v>0.17229337</v>
      </c>
      <c r="I15" s="15">
        <v>0.90319759</v>
      </c>
      <c r="J15" s="15"/>
      <c r="K15" s="15">
        <v>0.14582997</v>
      </c>
      <c r="L15" s="15">
        <v>1.06461086</v>
      </c>
      <c r="M15" s="51"/>
      <c r="N15" s="45"/>
      <c r="O15" s="45"/>
      <c r="P15" s="45"/>
      <c r="Q15" s="33"/>
      <c r="R15" s="33"/>
      <c r="S15" s="33"/>
      <c r="T15" s="33"/>
      <c r="U15" s="33"/>
      <c r="V15" s="34"/>
      <c r="W15" s="34"/>
      <c r="X15" s="34"/>
      <c r="Y15" s="34"/>
      <c r="Z15" s="34"/>
    </row>
    <row r="16" spans="1:26" s="35" customFormat="1" ht="14.25" customHeight="1">
      <c r="A16" s="56" t="s">
        <v>31</v>
      </c>
      <c r="B16" s="57">
        <v>1.31819091</v>
      </c>
      <c r="C16" s="57">
        <v>3.11661833</v>
      </c>
      <c r="D16" s="15"/>
      <c r="E16" s="15">
        <v>1.32295549</v>
      </c>
      <c r="F16" s="15">
        <v>3.21266211</v>
      </c>
      <c r="G16" s="15"/>
      <c r="H16" s="15">
        <v>1.30642951</v>
      </c>
      <c r="I16" s="15">
        <v>2.88025525</v>
      </c>
      <c r="J16" s="15"/>
      <c r="K16" s="15">
        <v>1.3902559</v>
      </c>
      <c r="L16" s="15">
        <v>3.24199889</v>
      </c>
      <c r="M16" s="51"/>
      <c r="N16" s="45"/>
      <c r="O16" s="45"/>
      <c r="P16" s="45"/>
      <c r="Q16" s="33"/>
      <c r="R16" s="33"/>
      <c r="S16" s="33"/>
      <c r="T16" s="33"/>
      <c r="U16" s="33"/>
      <c r="V16" s="34"/>
      <c r="W16" s="34"/>
      <c r="X16" s="34"/>
      <c r="Y16" s="34"/>
      <c r="Z16" s="34"/>
    </row>
    <row r="17" spans="1:26" s="35" customFormat="1" ht="14.25" customHeight="1">
      <c r="A17" s="56" t="s">
        <v>32</v>
      </c>
      <c r="B17" s="57">
        <v>0.76579655</v>
      </c>
      <c r="C17" s="57">
        <v>2.09137647</v>
      </c>
      <c r="D17" s="15"/>
      <c r="E17" s="15">
        <v>0.76841576</v>
      </c>
      <c r="F17" s="15">
        <v>2.08254584</v>
      </c>
      <c r="G17" s="15"/>
      <c r="H17" s="15">
        <v>0.75224661</v>
      </c>
      <c r="I17" s="15">
        <v>2.1370914</v>
      </c>
      <c r="J17" s="15"/>
      <c r="K17" s="15">
        <v>0.77842859</v>
      </c>
      <c r="L17" s="15">
        <v>2.22008574</v>
      </c>
      <c r="M17" s="51"/>
      <c r="N17" s="45"/>
      <c r="O17" s="45"/>
      <c r="P17" s="45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spans="1:26" s="35" customFormat="1" ht="14.25" customHeight="1">
      <c r="A18" s="56" t="s">
        <v>33</v>
      </c>
      <c r="B18" s="57">
        <v>0.6480583</v>
      </c>
      <c r="C18" s="57">
        <v>2.55281691</v>
      </c>
      <c r="D18" s="15"/>
      <c r="E18" s="15">
        <v>0.75782141</v>
      </c>
      <c r="F18" s="15">
        <v>2.69862155</v>
      </c>
      <c r="G18" s="15"/>
      <c r="H18" s="15">
        <v>0.52571154</v>
      </c>
      <c r="I18" s="15">
        <v>2.3904103</v>
      </c>
      <c r="J18" s="15"/>
      <c r="K18" s="15">
        <v>0.70330432</v>
      </c>
      <c r="L18" s="15">
        <v>2.74954148</v>
      </c>
      <c r="M18" s="51"/>
      <c r="N18" s="45"/>
      <c r="O18" s="45"/>
      <c r="P18" s="45"/>
      <c r="Q18" s="33"/>
      <c r="R18" s="33"/>
      <c r="S18" s="33"/>
      <c r="T18" s="33"/>
      <c r="U18" s="33"/>
      <c r="V18" s="34"/>
      <c r="W18" s="34"/>
      <c r="X18" s="34"/>
      <c r="Y18" s="34"/>
      <c r="Z18" s="34"/>
    </row>
    <row r="19" spans="1:26" s="35" customFormat="1" ht="14.25" customHeight="1">
      <c r="A19" s="56" t="s">
        <v>34</v>
      </c>
      <c r="B19" s="57">
        <v>1.0679934</v>
      </c>
      <c r="C19" s="57">
        <v>2.50640898</v>
      </c>
      <c r="D19" s="15"/>
      <c r="E19" s="15">
        <v>1.06797532</v>
      </c>
      <c r="F19" s="15">
        <v>2.50418541</v>
      </c>
      <c r="G19" s="15"/>
      <c r="H19" s="15">
        <v>1.06801551</v>
      </c>
      <c r="I19" s="15">
        <v>2.50912459</v>
      </c>
      <c r="J19" s="15"/>
      <c r="K19" s="15">
        <v>1.07535054</v>
      </c>
      <c r="L19" s="15">
        <v>2.57725405</v>
      </c>
      <c r="M19" s="51"/>
      <c r="N19" s="45"/>
      <c r="O19" s="45"/>
      <c r="P19" s="45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spans="1:26" s="35" customFormat="1" ht="14.25" customHeight="1">
      <c r="A20" s="56" t="s">
        <v>35</v>
      </c>
      <c r="B20" s="57">
        <v>1.30080763</v>
      </c>
      <c r="C20" s="57">
        <v>1.95585019</v>
      </c>
      <c r="D20" s="15"/>
      <c r="E20" s="15">
        <v>1.3096406</v>
      </c>
      <c r="F20" s="15">
        <v>1.84069421</v>
      </c>
      <c r="G20" s="15"/>
      <c r="H20" s="15">
        <v>1.29736698</v>
      </c>
      <c r="I20" s="15">
        <v>2.00078211</v>
      </c>
      <c r="J20" s="15"/>
      <c r="K20" s="15">
        <v>1.36148567</v>
      </c>
      <c r="L20" s="15">
        <v>1.95576051</v>
      </c>
      <c r="M20" s="51"/>
      <c r="N20" s="45"/>
      <c r="O20" s="45"/>
      <c r="P20" s="45"/>
      <c r="Q20" s="33"/>
      <c r="R20" s="33"/>
      <c r="S20" s="33"/>
      <c r="T20" s="33"/>
      <c r="U20" s="33"/>
      <c r="V20" s="34"/>
      <c r="W20" s="34"/>
      <c r="X20" s="34"/>
      <c r="Y20" s="34"/>
      <c r="Z20" s="34"/>
    </row>
    <row r="21" spans="1:26" s="35" customFormat="1" ht="14.25" customHeight="1">
      <c r="A21" s="56" t="s">
        <v>36</v>
      </c>
      <c r="B21" s="57">
        <v>0.82210703</v>
      </c>
      <c r="C21" s="57">
        <v>2.86620699</v>
      </c>
      <c r="D21" s="15"/>
      <c r="E21" s="15">
        <v>0.81482682</v>
      </c>
      <c r="F21" s="15">
        <v>2.88276427</v>
      </c>
      <c r="G21" s="15"/>
      <c r="H21" s="15">
        <v>0.8372672</v>
      </c>
      <c r="I21" s="15">
        <v>2.83175294</v>
      </c>
      <c r="J21" s="15"/>
      <c r="K21" s="15">
        <v>0.80631573</v>
      </c>
      <c r="L21" s="15">
        <v>2.89560536</v>
      </c>
      <c r="M21" s="51"/>
      <c r="N21" s="45"/>
      <c r="O21" s="45"/>
      <c r="P21" s="45"/>
      <c r="Q21" s="33"/>
      <c r="R21" s="33"/>
      <c r="S21" s="33"/>
      <c r="T21" s="33"/>
      <c r="U21" s="33"/>
      <c r="V21" s="34"/>
      <c r="W21" s="34"/>
      <c r="X21" s="34"/>
      <c r="Y21" s="34"/>
      <c r="Z21" s="34"/>
    </row>
    <row r="22" spans="1:26" s="35" customFormat="1" ht="14.25" customHeight="1">
      <c r="A22" s="56" t="s">
        <v>37</v>
      </c>
      <c r="B22" s="57">
        <v>0.96498386</v>
      </c>
      <c r="C22" s="57">
        <v>1.67365126</v>
      </c>
      <c r="D22" s="15"/>
      <c r="E22" s="15">
        <v>0.96843591</v>
      </c>
      <c r="F22" s="15">
        <v>1.70664108</v>
      </c>
      <c r="G22" s="15"/>
      <c r="H22" s="15">
        <v>0.9622504</v>
      </c>
      <c r="I22" s="15">
        <v>1.64754219</v>
      </c>
      <c r="J22" s="15"/>
      <c r="K22" s="15">
        <v>0.98588838</v>
      </c>
      <c r="L22" s="15">
        <v>1.74820145</v>
      </c>
      <c r="M22" s="51"/>
      <c r="N22" s="45"/>
      <c r="O22" s="45"/>
      <c r="P22" s="45"/>
      <c r="Q22" s="33"/>
      <c r="R22" s="33"/>
      <c r="S22" s="33"/>
      <c r="T22" s="33"/>
      <c r="U22" s="33"/>
      <c r="V22" s="34"/>
      <c r="W22" s="34"/>
      <c r="X22" s="34"/>
      <c r="Y22" s="34"/>
      <c r="Z22" s="34"/>
    </row>
    <row r="23" spans="1:26" s="64" customFormat="1" ht="11.25">
      <c r="A23" s="58" t="s">
        <v>18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1"/>
      <c r="O23" s="61"/>
      <c r="P23" s="61"/>
      <c r="Q23" s="62"/>
      <c r="R23" s="62"/>
      <c r="S23" s="62"/>
      <c r="T23" s="62"/>
      <c r="U23" s="62"/>
      <c r="V23" s="63"/>
      <c r="W23" s="63"/>
      <c r="X23" s="63"/>
      <c r="Y23" s="63"/>
      <c r="Z23" s="63"/>
    </row>
    <row r="24" spans="1:13" ht="14.25" customHeight="1">
      <c r="A24" s="155">
        <v>42047</v>
      </c>
      <c r="B24" s="15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/>
    </row>
    <row r="25" spans="1:13" ht="14.25" customHeight="1">
      <c r="A25" s="26"/>
      <c r="B25" s="26"/>
      <c r="C25" s="26"/>
      <c r="D25" s="26"/>
      <c r="E25" s="26"/>
      <c r="F25" s="26"/>
      <c r="G25" s="26"/>
      <c r="H25" s="26"/>
      <c r="I25" s="27"/>
      <c r="J25" s="27"/>
      <c r="K25" s="27"/>
      <c r="L25" s="27"/>
      <c r="M25" s="28"/>
    </row>
    <row r="26" ht="14.25" customHeight="1"/>
    <row r="27" ht="14.25" customHeight="1"/>
    <row r="28" ht="14.25" customHeight="1">
      <c r="A28" s="67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15">
    <mergeCell ref="A2:L2"/>
    <mergeCell ref="A3:L3"/>
    <mergeCell ref="B4:C4"/>
    <mergeCell ref="E4:F4"/>
    <mergeCell ref="H4:I4"/>
    <mergeCell ref="K4:L4"/>
    <mergeCell ref="K5:K6"/>
    <mergeCell ref="L5:L6"/>
    <mergeCell ref="A24:B24"/>
    <mergeCell ref="B5:B6"/>
    <mergeCell ref="C5:C6"/>
    <mergeCell ref="E5:E6"/>
    <mergeCell ref="F5:F6"/>
    <mergeCell ref="H5:H6"/>
    <mergeCell ref="I5:I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="120" zoomScaleNormal="120" zoomScalePageLayoutView="0" workbookViewId="0" topLeftCell="A1">
      <selection activeCell="A14" sqref="A14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3" width="8.00390625" style="31" customWidth="1"/>
    <col min="4" max="4" width="7.00390625" style="31" customWidth="1"/>
    <col min="5" max="5" width="1.1484375" style="31" customWidth="1"/>
    <col min="6" max="6" width="8.00390625" style="31" customWidth="1"/>
    <col min="7" max="7" width="7.00390625" style="31" customWidth="1"/>
    <col min="8" max="8" width="1.1484375" style="31" customWidth="1"/>
    <col min="9" max="9" width="8.00390625" style="31" customWidth="1"/>
    <col min="10" max="10" width="7.00390625" style="65" customWidth="1"/>
    <col min="11" max="13" width="11.421875" style="31" hidden="1" customWidth="1"/>
    <col min="14" max="16384" width="11.421875" style="31" customWidth="1"/>
  </cols>
  <sheetData>
    <row r="1" spans="1:10" ht="12.75">
      <c r="A1" s="26"/>
      <c r="B1" s="26"/>
      <c r="C1" s="26"/>
      <c r="D1" s="26"/>
      <c r="E1" s="26"/>
      <c r="F1" s="26"/>
      <c r="G1" s="26"/>
      <c r="H1" s="26"/>
      <c r="I1" s="26"/>
      <c r="J1" s="27"/>
    </row>
    <row r="2" spans="1:10" s="35" customFormat="1" ht="11.25" customHeight="1">
      <c r="A2" s="161" t="s">
        <v>38</v>
      </c>
      <c r="B2" s="161"/>
      <c r="C2" s="161"/>
      <c r="D2" s="161"/>
      <c r="E2" s="161"/>
      <c r="F2" s="161"/>
      <c r="G2" s="161"/>
      <c r="H2" s="161"/>
      <c r="I2" s="68"/>
      <c r="J2" s="68"/>
    </row>
    <row r="3" spans="1:10" s="35" customFormat="1" ht="11.25" customHeight="1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</row>
    <row r="4" spans="1:13" s="35" customFormat="1" ht="11.25" customHeight="1">
      <c r="A4" s="162" t="s">
        <v>21</v>
      </c>
      <c r="B4" s="162"/>
      <c r="C4" s="162"/>
      <c r="D4" s="163"/>
      <c r="E4" s="162"/>
      <c r="F4" s="162"/>
      <c r="G4" s="162"/>
      <c r="H4" s="162"/>
      <c r="I4" s="162"/>
      <c r="J4" s="162"/>
      <c r="K4" s="162"/>
      <c r="L4" s="162"/>
      <c r="M4" s="162"/>
    </row>
    <row r="5" spans="1:10" s="70" customFormat="1" ht="33.75" customHeight="1">
      <c r="A5" s="153" t="s">
        <v>40</v>
      </c>
      <c r="B5" s="157" t="s">
        <v>41</v>
      </c>
      <c r="C5" s="184" t="s">
        <v>42</v>
      </c>
      <c r="D5" s="184"/>
      <c r="E5" s="69"/>
      <c r="F5" s="184" t="s">
        <v>43</v>
      </c>
      <c r="G5" s="184"/>
      <c r="H5" s="69"/>
      <c r="I5" s="184" t="s">
        <v>44</v>
      </c>
      <c r="J5" s="184"/>
    </row>
    <row r="6" spans="1:10" s="35" customFormat="1" ht="12" customHeight="1">
      <c r="A6" s="182"/>
      <c r="B6" s="183"/>
      <c r="C6" s="157" t="s">
        <v>6</v>
      </c>
      <c r="D6" s="153" t="s">
        <v>7</v>
      </c>
      <c r="E6" s="71"/>
      <c r="F6" s="157" t="s">
        <v>6</v>
      </c>
      <c r="G6" s="179" t="s">
        <v>7</v>
      </c>
      <c r="H6" s="11"/>
      <c r="I6" s="157" t="s">
        <v>6</v>
      </c>
      <c r="J6" s="153" t="s">
        <v>7</v>
      </c>
    </row>
    <row r="7" spans="1:10" s="35" customFormat="1" ht="12" customHeight="1">
      <c r="A7" s="154"/>
      <c r="B7" s="160"/>
      <c r="C7" s="160"/>
      <c r="D7" s="154"/>
      <c r="E7" s="72"/>
      <c r="F7" s="160"/>
      <c r="G7" s="174"/>
      <c r="H7" s="13"/>
      <c r="I7" s="160"/>
      <c r="J7" s="154"/>
    </row>
    <row r="8" spans="1:10" s="35" customFormat="1" ht="16.5" customHeight="1">
      <c r="A8" s="9" t="s">
        <v>45</v>
      </c>
      <c r="B8" s="15">
        <v>66.05241161</v>
      </c>
      <c r="C8" s="15">
        <v>1.02173445</v>
      </c>
      <c r="D8" s="15">
        <v>1.9249161</v>
      </c>
      <c r="E8" s="73"/>
      <c r="F8" s="74">
        <v>0.66</v>
      </c>
      <c r="G8" s="74">
        <v>1.24</v>
      </c>
      <c r="H8" s="73"/>
      <c r="I8" s="15">
        <v>63.67758686</v>
      </c>
      <c r="J8" s="15">
        <v>51.07086433</v>
      </c>
    </row>
    <row r="9" spans="1:10" s="35" customFormat="1" ht="16.5" customHeight="1">
      <c r="A9" s="9" t="s">
        <v>46</v>
      </c>
      <c r="B9" s="15">
        <v>28.50565764</v>
      </c>
      <c r="C9" s="15">
        <v>1.18620389</v>
      </c>
      <c r="D9" s="15">
        <v>3.71526745</v>
      </c>
      <c r="E9" s="73"/>
      <c r="F9" s="74">
        <v>0.36</v>
      </c>
      <c r="G9" s="74">
        <v>1.13</v>
      </c>
      <c r="H9" s="73"/>
      <c r="I9" s="15">
        <v>35.34157013</v>
      </c>
      <c r="J9" s="15">
        <v>46.38457425</v>
      </c>
    </row>
    <row r="10" spans="1:10" s="35" customFormat="1" ht="16.5" customHeight="1">
      <c r="A10" s="9" t="s">
        <v>47</v>
      </c>
      <c r="B10" s="15">
        <v>5.44193075</v>
      </c>
      <c r="C10" s="15">
        <v>0.20331709</v>
      </c>
      <c r="D10" s="15">
        <v>1.24074411</v>
      </c>
      <c r="E10" s="73"/>
      <c r="F10" s="74">
        <v>0.01</v>
      </c>
      <c r="G10" s="74">
        <v>0.06</v>
      </c>
      <c r="H10" s="73"/>
      <c r="I10" s="15">
        <v>0.98084301</v>
      </c>
      <c r="J10" s="15">
        <v>2.54456183</v>
      </c>
    </row>
    <row r="11" spans="1:10" s="55" customFormat="1" ht="16.5" customHeight="1">
      <c r="A11" s="9" t="s">
        <v>48</v>
      </c>
      <c r="B11" s="49">
        <v>100</v>
      </c>
      <c r="C11" s="49">
        <v>1.03155448</v>
      </c>
      <c r="D11" s="49">
        <v>2.43503535</v>
      </c>
      <c r="E11" s="75"/>
      <c r="F11" s="76">
        <v>1.03</v>
      </c>
      <c r="G11" s="76">
        <v>2.44</v>
      </c>
      <c r="H11" s="75"/>
      <c r="I11" s="49">
        <v>100</v>
      </c>
      <c r="J11" s="49">
        <v>100</v>
      </c>
    </row>
    <row r="12" spans="1:10" s="35" customFormat="1" ht="12">
      <c r="A12" s="77" t="s">
        <v>18</v>
      </c>
      <c r="B12" s="58"/>
      <c r="C12" s="59"/>
      <c r="D12" s="59"/>
      <c r="E12" s="59"/>
      <c r="F12" s="59"/>
      <c r="G12" s="59"/>
      <c r="H12" s="59"/>
      <c r="I12" s="59"/>
      <c r="J12" s="59"/>
    </row>
    <row r="13" spans="1:10" s="80" customFormat="1" ht="14.25" customHeight="1">
      <c r="A13" s="180">
        <v>42047</v>
      </c>
      <c r="B13" s="181"/>
      <c r="C13" s="78"/>
      <c r="D13" s="78"/>
      <c r="E13" s="78"/>
      <c r="F13" s="79"/>
      <c r="G13" s="79"/>
      <c r="H13" s="78"/>
      <c r="I13" s="79" t="s">
        <v>49</v>
      </c>
      <c r="J13" s="79" t="s">
        <v>49</v>
      </c>
    </row>
    <row r="14" spans="1:10" s="35" customFormat="1" ht="14.25" customHeight="1">
      <c r="A14" s="64"/>
      <c r="F14" s="81"/>
      <c r="G14" s="81"/>
      <c r="I14" s="82"/>
      <c r="J14" s="82"/>
    </row>
    <row r="15" ht="14.25" customHeight="1"/>
    <row r="16" spans="1:16" s="65" customFormat="1" ht="14.25" customHeight="1">
      <c r="A16" s="31"/>
      <c r="B16" s="31"/>
      <c r="C16" s="31"/>
      <c r="D16" s="31"/>
      <c r="E16" s="31"/>
      <c r="F16" s="31"/>
      <c r="G16" s="31"/>
      <c r="H16" s="31"/>
      <c r="I16" s="31"/>
      <c r="K16" s="31"/>
      <c r="L16" s="31"/>
      <c r="M16" s="31"/>
      <c r="N16" s="31"/>
      <c r="O16" s="31"/>
      <c r="P16" s="31"/>
    </row>
    <row r="17" spans="1:16" s="65" customFormat="1" ht="14.25" customHeight="1">
      <c r="A17" s="31"/>
      <c r="B17" s="31"/>
      <c r="C17" s="31"/>
      <c r="D17" s="31"/>
      <c r="E17" s="31"/>
      <c r="F17" s="31"/>
      <c r="G17" s="31"/>
      <c r="H17" s="31"/>
      <c r="I17" s="31"/>
      <c r="K17" s="31"/>
      <c r="L17" s="31"/>
      <c r="M17" s="31"/>
      <c r="N17" s="31"/>
      <c r="O17" s="31"/>
      <c r="P17" s="31"/>
    </row>
    <row r="18" spans="1:16" s="65" customFormat="1" ht="14.25" customHeight="1">
      <c r="A18" s="31"/>
      <c r="B18" s="31"/>
      <c r="C18" s="31"/>
      <c r="D18" s="31"/>
      <c r="E18" s="31"/>
      <c r="F18" s="31"/>
      <c r="G18" s="31"/>
      <c r="H18" s="31"/>
      <c r="I18" s="83"/>
      <c r="K18" s="31"/>
      <c r="L18" s="31"/>
      <c r="M18" s="31"/>
      <c r="N18" s="31"/>
      <c r="O18" s="31"/>
      <c r="P18" s="31"/>
    </row>
    <row r="19" spans="1:16" s="65" customFormat="1" ht="14.25" customHeight="1">
      <c r="A19" s="31"/>
      <c r="B19" s="31"/>
      <c r="C19" s="31"/>
      <c r="D19" s="31"/>
      <c r="E19" s="31"/>
      <c r="F19" s="31"/>
      <c r="G19" s="31"/>
      <c r="H19" s="31"/>
      <c r="I19" s="31"/>
      <c r="K19" s="31"/>
      <c r="L19" s="31"/>
      <c r="M19" s="31"/>
      <c r="N19" s="31"/>
      <c r="O19" s="31"/>
      <c r="P19" s="31"/>
    </row>
    <row r="20" spans="1:16" s="65" customFormat="1" ht="14.25" customHeight="1">
      <c r="A20" s="31"/>
      <c r="B20" s="31"/>
      <c r="C20" s="31"/>
      <c r="D20" s="31"/>
      <c r="E20" s="31"/>
      <c r="F20" s="31"/>
      <c r="G20" s="31"/>
      <c r="H20" s="31"/>
      <c r="I20" s="31"/>
      <c r="K20" s="31"/>
      <c r="L20" s="31"/>
      <c r="M20" s="31"/>
      <c r="N20" s="31"/>
      <c r="O20" s="31"/>
      <c r="P20" s="31"/>
    </row>
    <row r="21" spans="1:16" s="65" customFormat="1" ht="14.25" customHeight="1">
      <c r="A21" s="31"/>
      <c r="B21" s="31"/>
      <c r="C21" s="31"/>
      <c r="D21" s="31"/>
      <c r="E21" s="31"/>
      <c r="F21" s="31"/>
      <c r="G21" s="31"/>
      <c r="H21" s="31"/>
      <c r="I21" s="31"/>
      <c r="K21" s="31"/>
      <c r="L21" s="31"/>
      <c r="M21" s="31"/>
      <c r="N21" s="31"/>
      <c r="O21" s="31"/>
      <c r="P21" s="31"/>
    </row>
    <row r="22" spans="1:16" s="65" customFormat="1" ht="14.25" customHeight="1">
      <c r="A22" s="31"/>
      <c r="B22" s="31"/>
      <c r="C22" s="31"/>
      <c r="D22" s="31"/>
      <c r="E22" s="31"/>
      <c r="F22" s="31"/>
      <c r="G22" s="31"/>
      <c r="H22" s="31"/>
      <c r="I22" s="31"/>
      <c r="K22" s="31"/>
      <c r="L22" s="31"/>
      <c r="M22" s="31"/>
      <c r="N22" s="31"/>
      <c r="O22" s="31"/>
      <c r="P22" s="31"/>
    </row>
    <row r="23" spans="1:16" s="65" customFormat="1" ht="14.25" customHeight="1">
      <c r="A23" s="31"/>
      <c r="B23" s="31"/>
      <c r="C23" s="31"/>
      <c r="D23" s="31"/>
      <c r="E23" s="31"/>
      <c r="F23" s="31"/>
      <c r="G23" s="31"/>
      <c r="H23" s="31"/>
      <c r="I23" s="31"/>
      <c r="K23" s="31"/>
      <c r="L23" s="31"/>
      <c r="M23" s="31"/>
      <c r="N23" s="31"/>
      <c r="O23" s="31"/>
      <c r="P23" s="31"/>
    </row>
    <row r="24" spans="1:16" s="65" customFormat="1" ht="14.25" customHeight="1">
      <c r="A24" s="31"/>
      <c r="B24" s="31"/>
      <c r="C24" s="31"/>
      <c r="D24" s="31"/>
      <c r="E24" s="31"/>
      <c r="F24" s="31"/>
      <c r="G24" s="31"/>
      <c r="H24" s="31"/>
      <c r="I24" s="31"/>
      <c r="K24" s="31"/>
      <c r="L24" s="31"/>
      <c r="M24" s="31"/>
      <c r="N24" s="31"/>
      <c r="O24" s="31"/>
      <c r="P24" s="31"/>
    </row>
    <row r="25" spans="1:16" s="65" customFormat="1" ht="14.25" customHeight="1">
      <c r="A25" s="31"/>
      <c r="B25" s="31"/>
      <c r="C25" s="31"/>
      <c r="D25" s="31"/>
      <c r="E25" s="31"/>
      <c r="F25" s="31"/>
      <c r="G25" s="31"/>
      <c r="H25" s="31"/>
      <c r="I25" s="31"/>
      <c r="K25" s="31"/>
      <c r="L25" s="31"/>
      <c r="M25" s="31"/>
      <c r="N25" s="31"/>
      <c r="O25" s="31"/>
      <c r="P25" s="31"/>
    </row>
    <row r="26" spans="1:16" s="65" customFormat="1" ht="14.25" customHeight="1">
      <c r="A26" s="31"/>
      <c r="B26" s="31"/>
      <c r="C26" s="31"/>
      <c r="D26" s="31"/>
      <c r="E26" s="31"/>
      <c r="F26" s="31"/>
      <c r="G26" s="31"/>
      <c r="H26" s="31"/>
      <c r="I26" s="31"/>
      <c r="K26" s="31"/>
      <c r="L26" s="31"/>
      <c r="M26" s="31"/>
      <c r="N26" s="31"/>
      <c r="O26" s="31"/>
      <c r="P26" s="31"/>
    </row>
    <row r="27" spans="1:16" s="65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K27" s="31"/>
      <c r="L27" s="31"/>
      <c r="M27" s="31"/>
      <c r="N27" s="31"/>
      <c r="O27" s="31"/>
      <c r="P27" s="31"/>
    </row>
    <row r="28" spans="1:16" s="65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K28" s="31"/>
      <c r="L28" s="31"/>
      <c r="M28" s="31"/>
      <c r="N28" s="31"/>
      <c r="O28" s="31"/>
      <c r="P28" s="31"/>
    </row>
    <row r="29" spans="1:16" s="65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K29" s="31"/>
      <c r="L29" s="31"/>
      <c r="M29" s="31"/>
      <c r="N29" s="31"/>
      <c r="O29" s="31"/>
      <c r="P29" s="31"/>
    </row>
    <row r="30" spans="1:16" s="65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K30" s="31"/>
      <c r="L30" s="31"/>
      <c r="M30" s="31"/>
      <c r="N30" s="31"/>
      <c r="O30" s="31"/>
      <c r="P30" s="31"/>
    </row>
    <row r="31" spans="1:16" s="65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K31" s="31"/>
      <c r="L31" s="31"/>
      <c r="M31" s="31"/>
      <c r="N31" s="31"/>
      <c r="O31" s="31"/>
      <c r="P31" s="31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sheetProtection/>
  <mergeCells count="14">
    <mergeCell ref="A2:H2"/>
    <mergeCell ref="A4:M4"/>
    <mergeCell ref="A5:A7"/>
    <mergeCell ref="B5:B7"/>
    <mergeCell ref="C5:D5"/>
    <mergeCell ref="F5:G5"/>
    <mergeCell ref="I5:J5"/>
    <mergeCell ref="C6:C7"/>
    <mergeCell ref="D6:D7"/>
    <mergeCell ref="F6:F7"/>
    <mergeCell ref="G6:G7"/>
    <mergeCell ref="I6:I7"/>
    <mergeCell ref="J6:J7"/>
    <mergeCell ref="A13:B13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" sqref="A2:L19"/>
    </sheetView>
  </sheetViews>
  <sheetFormatPr defaultColWidth="11.421875" defaultRowHeight="12.75"/>
  <cols>
    <col min="1" max="1" width="17.28125" style="31" customWidth="1"/>
    <col min="2" max="2" width="8.00390625" style="31" customWidth="1"/>
    <col min="3" max="3" width="6.57421875" style="31" customWidth="1"/>
    <col min="4" max="4" width="2.57421875" style="31" customWidth="1"/>
    <col min="5" max="6" width="8.57421875" style="31" customWidth="1"/>
    <col min="7" max="7" width="1.1484375" style="31" customWidth="1"/>
    <col min="8" max="9" width="8.57421875" style="31" customWidth="1"/>
    <col min="10" max="10" width="1.1484375" style="31" customWidth="1"/>
    <col min="11" max="12" width="8.57421875" style="31" customWidth="1"/>
    <col min="13" max="13" width="7.8515625" style="31" customWidth="1"/>
    <col min="14" max="43" width="7.421875" style="31" customWidth="1"/>
    <col min="44" max="16384" width="11.421875" style="31" customWidth="1"/>
  </cols>
  <sheetData>
    <row r="1" spans="1:12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5" customFormat="1" ht="11.25" customHeigh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35" customFormat="1" ht="11.25" customHeight="1">
      <c r="A3" s="191" t="s">
        <v>39</v>
      </c>
      <c r="B3" s="191"/>
      <c r="C3" s="191"/>
      <c r="D3" s="191"/>
      <c r="E3" s="191"/>
      <c r="F3" s="191"/>
      <c r="G3" s="191"/>
      <c r="H3" s="191"/>
      <c r="I3" s="191"/>
      <c r="J3" s="85"/>
      <c r="K3" s="85"/>
      <c r="L3" s="85"/>
    </row>
    <row r="4" spans="1:12" s="35" customFormat="1" ht="11.25" customHeight="1">
      <c r="A4" s="176" t="s">
        <v>21</v>
      </c>
      <c r="B4" s="176"/>
      <c r="C4" s="176"/>
      <c r="D4" s="177"/>
      <c r="E4" s="176"/>
      <c r="F4" s="176"/>
      <c r="G4" s="176"/>
      <c r="H4" s="176"/>
      <c r="I4" s="176"/>
      <c r="J4" s="176"/>
      <c r="K4" s="176"/>
      <c r="L4" s="176"/>
    </row>
    <row r="5" spans="1:12" s="90" customFormat="1" ht="11.25" customHeight="1" hidden="1">
      <c r="A5" s="157" t="s">
        <v>40</v>
      </c>
      <c r="B5" s="86"/>
      <c r="C5" s="86"/>
      <c r="D5" s="87"/>
      <c r="E5" s="88" t="s">
        <v>51</v>
      </c>
      <c r="F5" s="89"/>
      <c r="G5" s="88"/>
      <c r="H5" s="88"/>
      <c r="I5" s="88"/>
      <c r="J5" s="88"/>
      <c r="K5" s="88"/>
      <c r="L5" s="88"/>
    </row>
    <row r="6" spans="1:12" s="70" customFormat="1" ht="33.75" customHeight="1">
      <c r="A6" s="183"/>
      <c r="B6" s="184" t="s">
        <v>1</v>
      </c>
      <c r="C6" s="184"/>
      <c r="D6" s="69"/>
      <c r="E6" s="91" t="s">
        <v>52</v>
      </c>
      <c r="F6" s="91"/>
      <c r="G6" s="69"/>
      <c r="H6" s="91" t="s">
        <v>53</v>
      </c>
      <c r="I6" s="91"/>
      <c r="J6" s="69"/>
      <c r="K6" s="91" t="s">
        <v>4</v>
      </c>
      <c r="L6" s="91"/>
    </row>
    <row r="7" spans="1:12" s="90" customFormat="1" ht="12" customHeight="1">
      <c r="A7" s="183"/>
      <c r="B7" s="151" t="s">
        <v>6</v>
      </c>
      <c r="C7" s="92" t="s">
        <v>54</v>
      </c>
      <c r="D7" s="93"/>
      <c r="E7" s="151" t="s">
        <v>6</v>
      </c>
      <c r="F7" s="94" t="s">
        <v>54</v>
      </c>
      <c r="G7" s="192"/>
      <c r="H7" s="151" t="s">
        <v>6</v>
      </c>
      <c r="I7" s="92" t="s">
        <v>54</v>
      </c>
      <c r="J7" s="183"/>
      <c r="K7" s="157" t="s">
        <v>6</v>
      </c>
      <c r="L7" s="92" t="s">
        <v>54</v>
      </c>
    </row>
    <row r="8" spans="1:12" s="90" customFormat="1" ht="12" customHeight="1">
      <c r="A8" s="160"/>
      <c r="B8" s="152"/>
      <c r="C8" s="95" t="s">
        <v>55</v>
      </c>
      <c r="D8" s="96"/>
      <c r="E8" s="152"/>
      <c r="F8" s="96" t="s">
        <v>55</v>
      </c>
      <c r="G8" s="193"/>
      <c r="H8" s="193"/>
      <c r="I8" s="95" t="s">
        <v>55</v>
      </c>
      <c r="J8" s="160"/>
      <c r="K8" s="160"/>
      <c r="L8" s="95" t="s">
        <v>55</v>
      </c>
    </row>
    <row r="9" spans="1:12" s="90" customFormat="1" ht="12.75">
      <c r="A9" s="97"/>
      <c r="B9" s="97"/>
      <c r="C9" s="97"/>
      <c r="D9" s="97"/>
      <c r="E9" s="185" t="s">
        <v>42</v>
      </c>
      <c r="F9" s="186"/>
      <c r="G9" s="186"/>
      <c r="H9" s="186"/>
      <c r="I9" s="186"/>
      <c r="J9" s="186"/>
      <c r="K9" s="186"/>
      <c r="L9" s="92"/>
    </row>
    <row r="10" spans="1:12" s="35" customFormat="1" ht="16.5" customHeight="1">
      <c r="A10" s="9" t="s">
        <v>45</v>
      </c>
      <c r="B10" s="98">
        <v>1.02173445</v>
      </c>
      <c r="C10" s="98">
        <v>1.9249161</v>
      </c>
      <c r="D10" s="15"/>
      <c r="E10" s="98">
        <v>0.92873124</v>
      </c>
      <c r="F10" s="98">
        <v>1.83847573</v>
      </c>
      <c r="G10" s="74"/>
      <c r="H10" s="98">
        <v>1.0722626</v>
      </c>
      <c r="I10" s="98">
        <v>1.9719517</v>
      </c>
      <c r="J10" s="15"/>
      <c r="K10" s="98">
        <v>1.00879645</v>
      </c>
      <c r="L10" s="98">
        <v>1.98252749</v>
      </c>
    </row>
    <row r="11" spans="1:12" s="35" customFormat="1" ht="16.5" customHeight="1">
      <c r="A11" s="9" t="s">
        <v>46</v>
      </c>
      <c r="B11" s="98">
        <v>1.18620389</v>
      </c>
      <c r="C11" s="98">
        <v>3.71526745</v>
      </c>
      <c r="D11" s="15"/>
      <c r="E11" s="98">
        <v>1.18870112</v>
      </c>
      <c r="F11" s="98">
        <v>3.54769656</v>
      </c>
      <c r="G11" s="74"/>
      <c r="H11" s="98">
        <v>1.18460116</v>
      </c>
      <c r="I11" s="98">
        <v>3.83541385</v>
      </c>
      <c r="J11" s="15"/>
      <c r="K11" s="98">
        <v>1.13853741</v>
      </c>
      <c r="L11" s="98">
        <v>3.53382453</v>
      </c>
    </row>
    <row r="12" spans="1:12" s="35" customFormat="1" ht="16.5" customHeight="1">
      <c r="A12" s="9" t="s">
        <v>47</v>
      </c>
      <c r="B12" s="98">
        <v>0.20331709</v>
      </c>
      <c r="C12" s="98">
        <v>1.24074411</v>
      </c>
      <c r="D12" s="15"/>
      <c r="E12" s="98">
        <v>0.22597236</v>
      </c>
      <c r="F12" s="98">
        <v>1.60470194</v>
      </c>
      <c r="G12" s="74"/>
      <c r="H12" s="98">
        <v>0.19072132</v>
      </c>
      <c r="I12" s="98">
        <v>1.0386615</v>
      </c>
      <c r="J12" s="15"/>
      <c r="K12" s="98">
        <v>0.2234427</v>
      </c>
      <c r="L12" s="98">
        <v>0.31758876</v>
      </c>
    </row>
    <row r="13" spans="1:12" s="103" customFormat="1" ht="16.5" customHeight="1">
      <c r="A13" s="99" t="s">
        <v>48</v>
      </c>
      <c r="B13" s="100">
        <v>1.03155448</v>
      </c>
      <c r="C13" s="100">
        <v>2.43503535</v>
      </c>
      <c r="D13" s="101"/>
      <c r="E13" s="100">
        <v>0.98447254</v>
      </c>
      <c r="F13" s="100">
        <v>2.41006802</v>
      </c>
      <c r="G13" s="102"/>
      <c r="H13" s="100">
        <v>1.05953488</v>
      </c>
      <c r="I13" s="100">
        <v>2.4499882</v>
      </c>
      <c r="J13" s="101"/>
      <c r="K13" s="100">
        <v>1.01745926</v>
      </c>
      <c r="L13" s="100">
        <v>2.4853555</v>
      </c>
    </row>
    <row r="14" spans="1:12" s="107" customFormat="1" ht="24.75" customHeight="1">
      <c r="A14" s="104"/>
      <c r="B14" s="105"/>
      <c r="C14" s="105"/>
      <c r="D14" s="105"/>
      <c r="E14" s="187" t="s">
        <v>56</v>
      </c>
      <c r="F14" s="188"/>
      <c r="G14" s="188"/>
      <c r="H14" s="188"/>
      <c r="I14" s="189"/>
      <c r="J14" s="189"/>
      <c r="K14" s="189"/>
      <c r="L14" s="106"/>
    </row>
    <row r="15" spans="1:12" s="109" customFormat="1" ht="16.5" customHeight="1">
      <c r="A15" s="9" t="s">
        <v>45</v>
      </c>
      <c r="B15" s="15">
        <v>0.66</v>
      </c>
      <c r="C15" s="15">
        <v>1.24</v>
      </c>
      <c r="D15" s="108"/>
      <c r="E15" s="98">
        <v>0.56463622</v>
      </c>
      <c r="F15" s="98">
        <v>1.12338224</v>
      </c>
      <c r="G15" s="15"/>
      <c r="H15" s="98">
        <v>0.71153599</v>
      </c>
      <c r="I15" s="98">
        <v>1.31485499</v>
      </c>
      <c r="J15" s="15"/>
      <c r="K15" s="15">
        <v>0.56771583</v>
      </c>
      <c r="L15" s="15">
        <v>1.12110289</v>
      </c>
    </row>
    <row r="16" spans="1:12" s="35" customFormat="1" ht="16.5" customHeight="1">
      <c r="A16" s="9" t="s">
        <v>46</v>
      </c>
      <c r="B16" s="15">
        <v>0.36</v>
      </c>
      <c r="C16" s="15">
        <v>1.13</v>
      </c>
      <c r="D16" s="108"/>
      <c r="E16" s="98">
        <v>0.40899787</v>
      </c>
      <c r="F16" s="98">
        <v>1.20969106</v>
      </c>
      <c r="G16" s="15"/>
      <c r="H16" s="98">
        <v>0.33830428</v>
      </c>
      <c r="I16" s="98">
        <v>1.08205943</v>
      </c>
      <c r="J16" s="15"/>
      <c r="K16" s="15">
        <v>0.43800733</v>
      </c>
      <c r="L16" s="15">
        <v>1.34734507</v>
      </c>
    </row>
    <row r="17" spans="1:12" s="35" customFormat="1" ht="16.5" customHeight="1">
      <c r="A17" s="9" t="s">
        <v>47</v>
      </c>
      <c r="B17" s="15">
        <v>0.01</v>
      </c>
      <c r="C17" s="15">
        <v>0.06</v>
      </c>
      <c r="D17" s="108"/>
      <c r="E17" s="98">
        <v>0.01083845</v>
      </c>
      <c r="F17" s="98">
        <v>0.07699471</v>
      </c>
      <c r="G17" s="15"/>
      <c r="H17" s="98">
        <v>0.00969462</v>
      </c>
      <c r="I17" s="98">
        <v>0.05307379</v>
      </c>
      <c r="J17" s="15"/>
      <c r="K17" s="15">
        <v>0.0117361</v>
      </c>
      <c r="L17" s="15">
        <v>0.01690754</v>
      </c>
    </row>
    <row r="18" spans="1:12" s="55" customFormat="1" ht="16.5" customHeight="1">
      <c r="A18" s="99" t="s">
        <v>48</v>
      </c>
      <c r="B18" s="101">
        <v>1.03</v>
      </c>
      <c r="C18" s="101">
        <v>2.44</v>
      </c>
      <c r="D18" s="110"/>
      <c r="E18" s="100">
        <v>0.36621907</v>
      </c>
      <c r="F18" s="100">
        <v>0.89100227</v>
      </c>
      <c r="G18" s="101"/>
      <c r="H18" s="100">
        <v>0.66540334</v>
      </c>
      <c r="I18" s="100">
        <v>1.54422744</v>
      </c>
      <c r="J18" s="101"/>
      <c r="K18" s="101">
        <v>1.02</v>
      </c>
      <c r="L18" s="101">
        <v>2.4853555</v>
      </c>
    </row>
    <row r="19" spans="1:12" s="64" customFormat="1" ht="11.25">
      <c r="A19" s="58" t="s">
        <v>18</v>
      </c>
      <c r="B19" s="58"/>
      <c r="C19" s="58"/>
      <c r="D19" s="58"/>
      <c r="E19" s="111"/>
      <c r="F19" s="111"/>
      <c r="G19" s="111"/>
      <c r="H19" s="111"/>
      <c r="I19" s="111"/>
      <c r="J19" s="111"/>
      <c r="K19" s="111"/>
      <c r="L19" s="111"/>
    </row>
    <row r="20" spans="1:12" ht="14.25" customHeight="1">
      <c r="A20" s="155">
        <v>42047</v>
      </c>
      <c r="B20" s="190"/>
      <c r="E20" s="112"/>
      <c r="F20" s="112"/>
      <c r="H20" s="112"/>
      <c r="I20" s="112"/>
      <c r="K20" s="112"/>
      <c r="L20" s="112"/>
    </row>
    <row r="21" spans="5:12" s="113" customFormat="1" ht="14.25" customHeight="1">
      <c r="E21" s="114"/>
      <c r="F21" s="114"/>
      <c r="H21" s="114"/>
      <c r="I21" s="114"/>
      <c r="J21" s="114"/>
      <c r="K21" s="114"/>
      <c r="L21" s="114" t="s">
        <v>49</v>
      </c>
    </row>
    <row r="22" ht="14.25" customHeight="1">
      <c r="A22" s="11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3">
    <mergeCell ref="E9:K9"/>
    <mergeCell ref="E14:K14"/>
    <mergeCell ref="A20:B20"/>
    <mergeCell ref="A3:I3"/>
    <mergeCell ref="A4:L4"/>
    <mergeCell ref="A5:A8"/>
    <mergeCell ref="B6:C6"/>
    <mergeCell ref="B7:B8"/>
    <mergeCell ref="E7:E8"/>
    <mergeCell ref="G7:G8"/>
    <mergeCell ref="H7:H8"/>
    <mergeCell ref="J7:J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8" sqref="A18:B18"/>
    </sheetView>
  </sheetViews>
  <sheetFormatPr defaultColWidth="11.421875" defaultRowHeight="12.75"/>
  <cols>
    <col min="1" max="1" width="11.421875" style="134" customWidth="1"/>
    <col min="2" max="5" width="7.140625" style="134" customWidth="1"/>
    <col min="6" max="6" width="7.8515625" style="134" customWidth="1"/>
    <col min="7" max="7" width="4.140625" style="134" customWidth="1"/>
    <col min="8" max="12" width="7.140625" style="134" customWidth="1"/>
    <col min="13" max="13" width="3.421875" style="134" customWidth="1"/>
    <col min="14" max="18" width="7.140625" style="134" customWidth="1"/>
    <col min="19" max="16384" width="11.421875" style="134" customWidth="1"/>
  </cols>
  <sheetData>
    <row r="1" spans="1:18" ht="12.75">
      <c r="A1" s="116" t="s">
        <v>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17"/>
      <c r="P1" s="117"/>
      <c r="Q1" s="117"/>
      <c r="R1" s="117"/>
    </row>
    <row r="2" spans="1:18" ht="12.75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8"/>
      <c r="O2" s="119"/>
      <c r="P2" s="119"/>
      <c r="Q2" s="119"/>
      <c r="R2" s="119"/>
    </row>
    <row r="3" spans="1:18" ht="12.75">
      <c r="A3" s="194" t="s">
        <v>58</v>
      </c>
      <c r="B3" s="120"/>
      <c r="C3" s="196" t="s">
        <v>6</v>
      </c>
      <c r="D3" s="196"/>
      <c r="E3" s="196"/>
      <c r="F3" s="196"/>
      <c r="G3" s="121"/>
      <c r="H3" s="122"/>
      <c r="I3" s="197" t="s">
        <v>59</v>
      </c>
      <c r="J3" s="197"/>
      <c r="K3" s="197"/>
      <c r="L3" s="197"/>
      <c r="M3" s="122"/>
      <c r="N3" s="122"/>
      <c r="O3" s="198" t="s">
        <v>60</v>
      </c>
      <c r="P3" s="198"/>
      <c r="Q3" s="198"/>
      <c r="R3" s="198"/>
    </row>
    <row r="4" spans="1:18" ht="12.75">
      <c r="A4" s="195"/>
      <c r="B4" s="123">
        <v>2011</v>
      </c>
      <c r="C4" s="123">
        <v>2012</v>
      </c>
      <c r="D4" s="123">
        <v>2013</v>
      </c>
      <c r="E4" s="124">
        <v>2014</v>
      </c>
      <c r="F4" s="124">
        <v>2015</v>
      </c>
      <c r="G4" s="125"/>
      <c r="H4" s="123">
        <v>2011</v>
      </c>
      <c r="I4" s="123">
        <v>2012</v>
      </c>
      <c r="J4" s="123">
        <v>2013</v>
      </c>
      <c r="K4" s="124">
        <v>2014</v>
      </c>
      <c r="L4" s="124">
        <v>2015</v>
      </c>
      <c r="M4" s="123"/>
      <c r="N4" s="123">
        <v>2011</v>
      </c>
      <c r="O4" s="123">
        <v>2012</v>
      </c>
      <c r="P4" s="123">
        <v>2013</v>
      </c>
      <c r="Q4" s="124">
        <v>2014</v>
      </c>
      <c r="R4" s="124">
        <v>2015</v>
      </c>
    </row>
    <row r="5" spans="1:18" ht="12.75">
      <c r="A5" s="126" t="s">
        <v>61</v>
      </c>
      <c r="B5" s="128">
        <v>0.64548321</v>
      </c>
      <c r="C5" s="127">
        <v>0.95620646</v>
      </c>
      <c r="D5" s="127">
        <v>0.79</v>
      </c>
      <c r="E5" s="127">
        <v>0.41049525</v>
      </c>
      <c r="F5" s="129">
        <v>1.03</v>
      </c>
      <c r="G5" s="127"/>
      <c r="H5" s="127">
        <v>0.64548321</v>
      </c>
      <c r="I5" s="127">
        <v>0.95620646</v>
      </c>
      <c r="J5" s="127">
        <v>0.79</v>
      </c>
      <c r="K5" s="127">
        <v>0.41049525</v>
      </c>
      <c r="L5" s="129">
        <v>1.03</v>
      </c>
      <c r="M5" s="127"/>
      <c r="N5" s="128">
        <v>1.8324376</v>
      </c>
      <c r="O5" s="127">
        <v>7.20119847</v>
      </c>
      <c r="P5" s="127">
        <v>2.34</v>
      </c>
      <c r="Q5" s="127">
        <v>2.26330754</v>
      </c>
      <c r="R5" s="129">
        <v>2.44</v>
      </c>
    </row>
    <row r="6" spans="1:17" ht="12.75">
      <c r="A6" s="126" t="s">
        <v>62</v>
      </c>
      <c r="B6" s="128">
        <v>1.76956429</v>
      </c>
      <c r="C6" s="128">
        <v>0.96822411</v>
      </c>
      <c r="D6" s="127">
        <v>0.57</v>
      </c>
      <c r="E6" s="128">
        <v>0.6062094</v>
      </c>
      <c r="G6" s="127"/>
      <c r="H6" s="127">
        <v>2.42646974</v>
      </c>
      <c r="I6" s="127">
        <v>1.93368879</v>
      </c>
      <c r="J6" s="127">
        <v>1.36</v>
      </c>
      <c r="K6" s="128">
        <v>1.01919311</v>
      </c>
      <c r="M6" s="127"/>
      <c r="N6" s="128">
        <v>3.27397922</v>
      </c>
      <c r="O6" s="128">
        <v>6.35708925</v>
      </c>
      <c r="P6" s="127">
        <v>1.94</v>
      </c>
      <c r="Q6" s="128">
        <v>2.29828908</v>
      </c>
    </row>
    <row r="7" spans="1:17" ht="12.75">
      <c r="A7" s="126" t="s">
        <v>63</v>
      </c>
      <c r="B7" s="128">
        <v>0.8018984</v>
      </c>
      <c r="C7" s="128">
        <v>0.26</v>
      </c>
      <c r="D7" s="127">
        <v>0.57</v>
      </c>
      <c r="E7" s="128">
        <v>0.42</v>
      </c>
      <c r="G7" s="128"/>
      <c r="H7" s="127">
        <v>3.24782597</v>
      </c>
      <c r="I7" s="127">
        <v>2.2</v>
      </c>
      <c r="J7" s="127">
        <v>1.94</v>
      </c>
      <c r="K7" s="128">
        <v>1.44</v>
      </c>
      <c r="M7" s="128"/>
      <c r="N7" s="128">
        <v>3.62664366</v>
      </c>
      <c r="O7" s="128">
        <v>5.79</v>
      </c>
      <c r="P7" s="127">
        <v>2.25</v>
      </c>
      <c r="Q7" s="128">
        <v>2.14</v>
      </c>
    </row>
    <row r="8" spans="1:17" ht="12.75">
      <c r="A8" s="126" t="s">
        <v>64</v>
      </c>
      <c r="B8" s="128">
        <v>0.49242487</v>
      </c>
      <c r="C8" s="128">
        <v>0.2</v>
      </c>
      <c r="D8" s="127">
        <v>0.03</v>
      </c>
      <c r="E8" s="128">
        <v>0.25</v>
      </c>
      <c r="G8" s="127"/>
      <c r="H8" s="127">
        <v>3.75624394</v>
      </c>
      <c r="I8" s="127">
        <v>2.41</v>
      </c>
      <c r="J8" s="127">
        <v>1.97</v>
      </c>
      <c r="K8" s="128">
        <v>1.7</v>
      </c>
      <c r="M8" s="128"/>
      <c r="N8" s="128">
        <v>3.67687897</v>
      </c>
      <c r="O8" s="128">
        <v>5.48</v>
      </c>
      <c r="P8" s="127">
        <v>2.07</v>
      </c>
      <c r="Q8" s="128">
        <v>2.37</v>
      </c>
    </row>
    <row r="9" spans="1:17" ht="12.75">
      <c r="A9" s="126" t="s">
        <v>65</v>
      </c>
      <c r="B9" s="128">
        <v>0.81703679</v>
      </c>
      <c r="C9" s="128">
        <v>0.07</v>
      </c>
      <c r="D9" s="127">
        <v>-0.02</v>
      </c>
      <c r="E9" s="128">
        <v>0.06</v>
      </c>
      <c r="G9" s="127"/>
      <c r="H9" s="127">
        <v>4.60397062</v>
      </c>
      <c r="I9" s="127">
        <v>2.48</v>
      </c>
      <c r="J9" s="127">
        <v>1.95</v>
      </c>
      <c r="K9" s="128">
        <v>1.76</v>
      </c>
      <c r="M9" s="128"/>
      <c r="N9" s="128">
        <v>3.96844564</v>
      </c>
      <c r="O9" s="128">
        <v>4.7</v>
      </c>
      <c r="P9" s="127">
        <v>1.98</v>
      </c>
      <c r="Q9" s="128">
        <v>2.45</v>
      </c>
    </row>
    <row r="10" spans="1:17" ht="12.75">
      <c r="A10" s="126" t="s">
        <v>66</v>
      </c>
      <c r="B10" s="128">
        <v>0.41862423</v>
      </c>
      <c r="C10" s="128">
        <v>-0.15</v>
      </c>
      <c r="D10" s="127">
        <v>0.02</v>
      </c>
      <c r="E10" s="128">
        <v>-0.02</v>
      </c>
      <c r="G10" s="128"/>
      <c r="H10" s="127">
        <v>5.04186819</v>
      </c>
      <c r="I10" s="127">
        <v>2.33</v>
      </c>
      <c r="J10" s="127">
        <v>1.98</v>
      </c>
      <c r="K10" s="128">
        <v>1.73</v>
      </c>
      <c r="M10" s="128"/>
      <c r="N10" s="128">
        <v>4.13827372</v>
      </c>
      <c r="O10" s="128">
        <v>4.11</v>
      </c>
      <c r="P10" s="127">
        <v>2.15</v>
      </c>
      <c r="Q10" s="128">
        <v>2.41</v>
      </c>
    </row>
    <row r="11" spans="1:17" ht="12.75">
      <c r="A11" s="126" t="s">
        <v>67</v>
      </c>
      <c r="B11" s="128">
        <v>0.46369173</v>
      </c>
      <c r="C11" s="128">
        <v>0.2</v>
      </c>
      <c r="D11" s="127">
        <v>0.15</v>
      </c>
      <c r="E11" s="128">
        <v>-0.01</v>
      </c>
      <c r="G11" s="127"/>
      <c r="H11" s="127">
        <v>5.52893865</v>
      </c>
      <c r="I11" s="127">
        <v>2.54</v>
      </c>
      <c r="J11" s="127">
        <v>2.13</v>
      </c>
      <c r="K11" s="128">
        <v>1.72</v>
      </c>
      <c r="M11" s="128"/>
      <c r="N11" s="128">
        <v>4.69892268</v>
      </c>
      <c r="O11" s="128">
        <v>3.84</v>
      </c>
      <c r="P11" s="127">
        <v>2.1</v>
      </c>
      <c r="Q11" s="128">
        <v>2.24</v>
      </c>
    </row>
    <row r="12" spans="1:17" ht="12.75">
      <c r="A12" s="126" t="s">
        <v>68</v>
      </c>
      <c r="B12" s="128">
        <v>0.35689707</v>
      </c>
      <c r="C12" s="128">
        <v>0.04</v>
      </c>
      <c r="D12" s="127">
        <v>-0.07</v>
      </c>
      <c r="E12" s="128">
        <v>-0.01</v>
      </c>
      <c r="G12" s="127"/>
      <c r="H12" s="127">
        <v>5.90556834</v>
      </c>
      <c r="I12" s="127">
        <v>2.58</v>
      </c>
      <c r="J12" s="127">
        <v>2.06</v>
      </c>
      <c r="K12" s="128">
        <v>1.71</v>
      </c>
      <c r="M12" s="128"/>
      <c r="N12" s="128">
        <v>5.43474136</v>
      </c>
      <c r="O12" s="128">
        <v>3.52</v>
      </c>
      <c r="P12" s="127">
        <v>1.99</v>
      </c>
      <c r="Q12" s="128">
        <v>2.29</v>
      </c>
    </row>
    <row r="13" spans="1:17" ht="12.75">
      <c r="A13" s="126" t="s">
        <v>69</v>
      </c>
      <c r="B13" s="128">
        <v>0.15172318</v>
      </c>
      <c r="C13" s="128">
        <v>-0.13</v>
      </c>
      <c r="D13" s="127">
        <v>0.29</v>
      </c>
      <c r="E13" s="128">
        <v>-0.04</v>
      </c>
      <c r="G13" s="127"/>
      <c r="H13" s="127">
        <v>6.06625163</v>
      </c>
      <c r="I13" s="127">
        <v>2.45</v>
      </c>
      <c r="J13" s="127">
        <v>2.35</v>
      </c>
      <c r="K13" s="128">
        <v>1.67</v>
      </c>
      <c r="M13" s="128"/>
      <c r="N13" s="128">
        <v>5.94907202</v>
      </c>
      <c r="O13" s="128">
        <v>3.23</v>
      </c>
      <c r="P13" s="127">
        <v>2.41</v>
      </c>
      <c r="Q13" s="128">
        <v>1.96</v>
      </c>
    </row>
    <row r="14" spans="1:17" ht="12.75">
      <c r="A14" s="126" t="s">
        <v>70</v>
      </c>
      <c r="B14" s="128">
        <v>0.40644676</v>
      </c>
      <c r="C14" s="128">
        <v>0.04</v>
      </c>
      <c r="D14" s="127">
        <v>0.1</v>
      </c>
      <c r="E14" s="128">
        <v>0.04</v>
      </c>
      <c r="G14" s="128"/>
      <c r="H14" s="127">
        <v>6.49735448</v>
      </c>
      <c r="I14" s="127">
        <v>2.49</v>
      </c>
      <c r="J14" s="127">
        <v>2.46</v>
      </c>
      <c r="K14" s="128">
        <v>1.71</v>
      </c>
      <c r="M14" s="128"/>
      <c r="N14" s="128">
        <v>6.5115191</v>
      </c>
      <c r="O14" s="128">
        <v>2.85</v>
      </c>
      <c r="P14" s="127">
        <v>2.47</v>
      </c>
      <c r="Q14" s="128">
        <v>1.9</v>
      </c>
    </row>
    <row r="15" spans="1:17" ht="12.75">
      <c r="A15" s="126" t="s">
        <v>71</v>
      </c>
      <c r="B15" s="128">
        <v>0.21905625</v>
      </c>
      <c r="C15" s="128">
        <v>-0.03</v>
      </c>
      <c r="D15" s="127">
        <v>0.1587219</v>
      </c>
      <c r="E15" s="128">
        <v>0.01</v>
      </c>
      <c r="G15" s="128"/>
      <c r="H15" s="127">
        <v>6.73064359</v>
      </c>
      <c r="I15" s="127">
        <v>2.46</v>
      </c>
      <c r="J15" s="127">
        <v>2.61839811</v>
      </c>
      <c r="K15" s="128">
        <v>1.72</v>
      </c>
      <c r="M15" s="128"/>
      <c r="N15" s="128">
        <v>6.79463677</v>
      </c>
      <c r="O15" s="128">
        <v>2.6</v>
      </c>
      <c r="P15" s="127">
        <v>2.66931768</v>
      </c>
      <c r="Q15" s="128">
        <v>1.75</v>
      </c>
    </row>
    <row r="16" spans="1:18" ht="12.75">
      <c r="A16" s="126" t="s">
        <v>72</v>
      </c>
      <c r="B16" s="128">
        <v>0.13174359</v>
      </c>
      <c r="C16" s="128">
        <v>0.05</v>
      </c>
      <c r="D16" s="127">
        <v>0.0285922</v>
      </c>
      <c r="E16" s="128">
        <v>0.09</v>
      </c>
      <c r="G16" s="127"/>
      <c r="H16" s="127">
        <v>6.87125437</v>
      </c>
      <c r="I16" s="127">
        <v>2.51</v>
      </c>
      <c r="J16" s="127">
        <v>2.64773896</v>
      </c>
      <c r="K16" s="128">
        <v>1.81</v>
      </c>
      <c r="M16" s="128"/>
      <c r="N16" s="128">
        <v>6.87125437</v>
      </c>
      <c r="O16" s="130">
        <v>2.51</v>
      </c>
      <c r="P16" s="131">
        <v>2.64773896</v>
      </c>
      <c r="Q16" s="130">
        <v>1.81</v>
      </c>
      <c r="R16" s="135"/>
    </row>
    <row r="17" spans="1:18" ht="12.75">
      <c r="A17" s="132" t="s">
        <v>18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26"/>
      <c r="R17" s="126"/>
    </row>
    <row r="18" spans="1:18" ht="12.75">
      <c r="A18" s="199">
        <v>42047</v>
      </c>
      <c r="B18" s="20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</sheetData>
  <sheetProtection/>
  <mergeCells count="5">
    <mergeCell ref="A3:A4"/>
    <mergeCell ref="C3:F3"/>
    <mergeCell ref="I3:L3"/>
    <mergeCell ref="O3:R3"/>
    <mergeCell ref="A18:B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24.00390625" style="134" customWidth="1"/>
    <col min="2" max="3" width="8.7109375" style="134" customWidth="1"/>
    <col min="4" max="4" width="1.57421875" style="134" customWidth="1"/>
    <col min="5" max="5" width="26.8515625" style="134" customWidth="1"/>
    <col min="6" max="7" width="8.7109375" style="134" customWidth="1"/>
    <col min="8" max="16384" width="11.421875" style="134" customWidth="1"/>
  </cols>
  <sheetData>
    <row r="2" spans="1:7" ht="12.75">
      <c r="A2" s="116" t="s">
        <v>74</v>
      </c>
      <c r="B2" s="136"/>
      <c r="C2" s="136"/>
      <c r="D2" s="133"/>
      <c r="E2" s="133"/>
      <c r="F2" s="137"/>
      <c r="G2" s="137"/>
    </row>
    <row r="3" spans="1:7" ht="12.75">
      <c r="A3" s="138" t="str">
        <f>'[1]Anexo6'!A3</f>
        <v>Enero  2015</v>
      </c>
      <c r="B3" s="136"/>
      <c r="C3" s="136"/>
      <c r="D3" s="133"/>
      <c r="E3" s="133"/>
      <c r="F3" s="137"/>
      <c r="G3" s="137"/>
    </row>
    <row r="4" spans="1:7" ht="12.75">
      <c r="A4" s="201" t="s">
        <v>75</v>
      </c>
      <c r="B4" s="203" t="s">
        <v>76</v>
      </c>
      <c r="C4" s="203"/>
      <c r="D4" s="122"/>
      <c r="E4" s="201" t="s">
        <v>75</v>
      </c>
      <c r="F4" s="204" t="s">
        <v>76</v>
      </c>
      <c r="G4" s="204"/>
    </row>
    <row r="5" spans="1:7" ht="22.5">
      <c r="A5" s="202"/>
      <c r="B5" s="139" t="s">
        <v>6</v>
      </c>
      <c r="C5" s="139" t="s">
        <v>77</v>
      </c>
      <c r="D5" s="139"/>
      <c r="E5" s="202"/>
      <c r="F5" s="139" t="s">
        <v>6</v>
      </c>
      <c r="G5" s="139" t="s">
        <v>77</v>
      </c>
    </row>
    <row r="6" spans="1:7" ht="12.75">
      <c r="A6" s="116" t="str">
        <f>'[1]Anexo6'!A6</f>
        <v>Materiales</v>
      </c>
      <c r="B6" s="140">
        <f>'[1]Anexo6'!B6</f>
        <v>1.02</v>
      </c>
      <c r="C6" s="140">
        <f>'[1]Anexo6'!D6</f>
        <v>1.92</v>
      </c>
      <c r="D6" s="141"/>
      <c r="E6" s="134" t="str">
        <f>'[1]Anexo6'!F6</f>
        <v>Puertas con marco metálico</v>
      </c>
      <c r="F6" s="142">
        <f>'[1]Anexo6'!G6</f>
        <v>-0.37</v>
      </c>
      <c r="G6" s="142">
        <f>'[1]Anexo6'!I6</f>
        <v>1.16</v>
      </c>
    </row>
    <row r="7" spans="1:7" ht="12.75">
      <c r="A7" s="134" t="str">
        <f>'[1]Anexo6'!A7</f>
        <v>Tanques</v>
      </c>
      <c r="B7" s="142">
        <f>'[1]Anexo6'!B7</f>
        <v>1.34</v>
      </c>
      <c r="C7" s="142">
        <f>'[1]Anexo6'!D7</f>
        <v>7.9</v>
      </c>
      <c r="D7" s="143"/>
      <c r="E7" s="144" t="str">
        <f>'[1]Anexo6'!F7</f>
        <v>Juegos infantiles</v>
      </c>
      <c r="F7" s="142">
        <f>'[1]Anexo6'!G7</f>
        <v>0.21</v>
      </c>
      <c r="G7" s="142">
        <f>'[1]Anexo6'!I7</f>
        <v>1.15</v>
      </c>
    </row>
    <row r="8" spans="1:7" ht="12.75">
      <c r="A8" s="134" t="str">
        <f>'[1]Anexo6'!A8</f>
        <v>Arena</v>
      </c>
      <c r="B8" s="142">
        <f>'[1]Anexo6'!B8</f>
        <v>1.78</v>
      </c>
      <c r="C8" s="142">
        <f>'[1]Anexo6'!D8</f>
        <v>7.81</v>
      </c>
      <c r="D8" s="143"/>
      <c r="E8" s="144" t="str">
        <f>'[1]Anexo6'!F8</f>
        <v>Cemento blanco</v>
      </c>
      <c r="F8" s="142">
        <f>'[1]Anexo6'!G8</f>
        <v>0.2</v>
      </c>
      <c r="G8" s="142">
        <f>'[1]Anexo6'!I8</f>
        <v>1.14</v>
      </c>
    </row>
    <row r="9" spans="1:7" ht="12.75">
      <c r="A9" s="134" t="str">
        <f>'[1]Anexo6'!A9</f>
        <v>Perfiles</v>
      </c>
      <c r="B9" s="142">
        <f>'[1]Anexo6'!B9</f>
        <v>4.13</v>
      </c>
      <c r="C9" s="142">
        <f>'[1]Anexo6'!D9</f>
        <v>7.18</v>
      </c>
      <c r="E9" s="134" t="str">
        <f>'[1]Anexo6'!F9</f>
        <v>Accesorios gas</v>
      </c>
      <c r="F9" s="142">
        <f>'[1]Anexo6'!G9</f>
        <v>0.93</v>
      </c>
      <c r="G9" s="142">
        <f>'[1]Anexo6'!I9</f>
        <v>1.14</v>
      </c>
    </row>
    <row r="10" spans="1:7" ht="12.75">
      <c r="A10" s="134" t="str">
        <f>'[1]Anexo6'!A10</f>
        <v>Equipo de presión</v>
      </c>
      <c r="B10" s="142">
        <f>'[1]Anexo6'!B10</f>
        <v>2.36</v>
      </c>
      <c r="C10" s="142">
        <f>'[1]Anexo6'!D10</f>
        <v>6.81</v>
      </c>
      <c r="E10" s="134" t="str">
        <f>'[1]Anexo6'!F10</f>
        <v>Muebles</v>
      </c>
      <c r="F10" s="142">
        <f>'[1]Anexo6'!G10</f>
        <v>1.58</v>
      </c>
      <c r="G10" s="142">
        <f>'[1]Anexo6'!I10</f>
        <v>1.05</v>
      </c>
    </row>
    <row r="11" spans="1:7" ht="12.75">
      <c r="A11" s="134" t="str">
        <f>'[1]Anexo6'!A11</f>
        <v>Soldaduras</v>
      </c>
      <c r="B11" s="142">
        <f>'[1]Anexo6'!B11</f>
        <v>1.49</v>
      </c>
      <c r="C11" s="142">
        <f>'[1]Anexo6'!D11</f>
        <v>6.74</v>
      </c>
      <c r="E11" s="134" t="str">
        <f>'[1]Anexo6'!F11</f>
        <v>Geotextiles</v>
      </c>
      <c r="F11" s="142">
        <f>'[1]Anexo6'!G11</f>
        <v>1.11</v>
      </c>
      <c r="G11" s="142">
        <f>'[1]Anexo6'!I11</f>
        <v>1.02</v>
      </c>
    </row>
    <row r="12" spans="1:7" ht="12.75">
      <c r="A12" s="134" t="str">
        <f>'[1]Anexo6'!A12</f>
        <v>Tubería hidráulica</v>
      </c>
      <c r="B12" s="142">
        <f>'[1]Anexo6'!B12</f>
        <v>1.54</v>
      </c>
      <c r="C12" s="142">
        <f>'[1]Anexo6'!D12</f>
        <v>6.72</v>
      </c>
      <c r="E12" s="134" t="str">
        <f>'[1]Anexo6'!F12</f>
        <v>Alfombras</v>
      </c>
      <c r="F12" s="142">
        <f>'[1]Anexo6'!G12</f>
        <v>0</v>
      </c>
      <c r="G12" s="142">
        <f>'[1]Anexo6'!I12</f>
        <v>0.89</v>
      </c>
    </row>
    <row r="13" spans="1:7" ht="12.75">
      <c r="A13" s="134" t="str">
        <f>'[1]Anexo6'!A13</f>
        <v>Vidrios</v>
      </c>
      <c r="B13" s="142">
        <f>'[1]Anexo6'!B13</f>
        <v>4.14</v>
      </c>
      <c r="C13" s="142">
        <f>'[1]Anexo6'!D13</f>
        <v>6.41</v>
      </c>
      <c r="E13" s="134" t="str">
        <f>'[1]Anexo6'!F13</f>
        <v>Casetón</v>
      </c>
      <c r="F13" s="142">
        <f>'[1]Anexo6'!G13</f>
        <v>0.61</v>
      </c>
      <c r="G13" s="142">
        <f>'[1]Anexo6'!I13</f>
        <v>0.74</v>
      </c>
    </row>
    <row r="14" spans="1:7" ht="12.75">
      <c r="A14" s="134" t="str">
        <f>'[1]Anexo6'!A14</f>
        <v>Contador agua</v>
      </c>
      <c r="B14" s="142">
        <f>'[1]Anexo6'!B14</f>
        <v>0.45</v>
      </c>
      <c r="C14" s="142">
        <f>'[1]Anexo6'!D14</f>
        <v>5.57</v>
      </c>
      <c r="E14" s="134" t="str">
        <f>'[1]Anexo6'!F14</f>
        <v>Accesorios eléctricos</v>
      </c>
      <c r="F14" s="142">
        <f>'[1]Anexo6'!G14</f>
        <v>0.04</v>
      </c>
      <c r="G14" s="142">
        <f>'[1]Anexo6'!I14</f>
        <v>0.68</v>
      </c>
    </row>
    <row r="15" spans="1:7" ht="12.75">
      <c r="A15" s="134" t="str">
        <f>'[1]Anexo6'!A15</f>
        <v>Accesorios sanitarios</v>
      </c>
      <c r="B15" s="142">
        <f>'[1]Anexo6'!B15</f>
        <v>0.72</v>
      </c>
      <c r="C15" s="142">
        <f>'[1]Anexo6'!D15</f>
        <v>5.27</v>
      </c>
      <c r="E15" s="134" t="str">
        <f>'[1]Anexo6'!F15</f>
        <v>Rejillas</v>
      </c>
      <c r="F15" s="142">
        <f>'[1]Anexo6'!G15</f>
        <v>0.1</v>
      </c>
      <c r="G15" s="142">
        <f>'[1]Anexo6'!I15</f>
        <v>0.63</v>
      </c>
    </row>
    <row r="16" spans="1:7" ht="12.75">
      <c r="A16" s="134" t="str">
        <f>'[1]Anexo6'!A16</f>
        <v>Marcos ventanas metálica</v>
      </c>
      <c r="B16" s="142">
        <f>'[1]Anexo6'!B16</f>
        <v>2.01</v>
      </c>
      <c r="C16" s="142">
        <f>'[1]Anexo6'!D16</f>
        <v>5.08</v>
      </c>
      <c r="E16" s="134" t="str">
        <f>'[1]Anexo6'!F16</f>
        <v>Equipos de cocina</v>
      </c>
      <c r="F16" s="142">
        <f>'[1]Anexo6'!G16</f>
        <v>1.89</v>
      </c>
      <c r="G16" s="142">
        <f>'[1]Anexo6'!I16</f>
        <v>0.62</v>
      </c>
    </row>
    <row r="17" spans="1:7" ht="12.75">
      <c r="A17" s="134" t="str">
        <f>'[1]Anexo6'!A17</f>
        <v>Tubería sanitaria</v>
      </c>
      <c r="B17" s="142">
        <f>'[1]Anexo6'!B17</f>
        <v>1.04</v>
      </c>
      <c r="C17" s="142">
        <f>'[1]Anexo6'!D17</f>
        <v>4.76</v>
      </c>
      <c r="E17" s="134" t="str">
        <f>'[1]Anexo6'!F17</f>
        <v>Antena de televisión</v>
      </c>
      <c r="F17" s="142">
        <f>'[1]Anexo6'!G17</f>
        <v>0.86</v>
      </c>
      <c r="G17" s="142">
        <f>'[1]Anexo6'!I17</f>
        <v>0.56</v>
      </c>
    </row>
    <row r="18" spans="1:7" ht="12.75">
      <c r="A18" s="134" t="str">
        <f>'[1]Anexo6'!A18</f>
        <v>Accesorios cubierta</v>
      </c>
      <c r="B18" s="142">
        <f>'[1]Anexo6'!B18</f>
        <v>1.98</v>
      </c>
      <c r="C18" s="142">
        <f>'[1]Anexo6'!D18</f>
        <v>4.61</v>
      </c>
      <c r="E18" s="134" t="str">
        <f>'[1]Anexo6'!F18</f>
        <v>Tableros</v>
      </c>
      <c r="F18" s="142">
        <f>'[1]Anexo6'!G18</f>
        <v>0.27</v>
      </c>
      <c r="G18" s="142">
        <f>'[1]Anexo6'!I18</f>
        <v>0.37</v>
      </c>
    </row>
    <row r="19" spans="1:7" ht="12.75">
      <c r="A19" s="134" t="str">
        <f>'[1]Anexo6'!A19</f>
        <v>Limpiadores</v>
      </c>
      <c r="B19" s="142">
        <f>'[1]Anexo6'!B19</f>
        <v>1.2</v>
      </c>
      <c r="C19" s="142">
        <f>'[1]Anexo6'!D19</f>
        <v>4.22</v>
      </c>
      <c r="E19" s="134" t="str">
        <f>'[1]Anexo6'!F19</f>
        <v>Morteros</v>
      </c>
      <c r="F19" s="142">
        <f>'[1]Anexo6'!G19</f>
        <v>0.21</v>
      </c>
      <c r="G19" s="142">
        <f>'[1]Anexo6'!I19</f>
        <v>0.34</v>
      </c>
    </row>
    <row r="20" spans="1:7" ht="12.75">
      <c r="A20" s="134" t="str">
        <f>'[1]Anexo6'!A20</f>
        <v>Ascensores</v>
      </c>
      <c r="B20" s="142">
        <f>'[1]Anexo6'!B20</f>
        <v>0.51</v>
      </c>
      <c r="C20" s="142">
        <f>'[1]Anexo6'!D20</f>
        <v>4.08</v>
      </c>
      <c r="E20" s="134" t="str">
        <f>'[1]Anexo6'!F20</f>
        <v>Cintas</v>
      </c>
      <c r="F20" s="142">
        <f>'[1]Anexo6'!G20</f>
        <v>-0.18</v>
      </c>
      <c r="G20" s="142">
        <f>'[1]Anexo6'!I20</f>
        <v>0.27</v>
      </c>
    </row>
    <row r="21" spans="1:7" ht="12.75">
      <c r="A21" s="134" t="str">
        <f>'[1]Anexo6'!A21</f>
        <v>Tubería gas</v>
      </c>
      <c r="B21" s="142">
        <f>'[1]Anexo6'!B21</f>
        <v>3.1</v>
      </c>
      <c r="C21" s="142">
        <f>'[1]Anexo6'!D21</f>
        <v>3.98</v>
      </c>
      <c r="E21" s="134" t="str">
        <f>'[1]Anexo6'!F21</f>
        <v>Pinturas</v>
      </c>
      <c r="F21" s="142">
        <f>'[1]Anexo6'!G21</f>
        <v>0.03</v>
      </c>
      <c r="G21" s="142">
        <f>'[1]Anexo6'!I21</f>
        <v>0.14</v>
      </c>
    </row>
    <row r="22" spans="1:7" ht="12.75">
      <c r="A22" s="134" t="str">
        <f>'[1]Anexo6'!A22</f>
        <v>Piedra</v>
      </c>
      <c r="B22" s="142">
        <f>'[1]Anexo6'!B22</f>
        <v>0.53</v>
      </c>
      <c r="C22" s="142">
        <f>'[1]Anexo6'!D22</f>
        <v>3.97</v>
      </c>
      <c r="E22" s="134" t="str">
        <f>'[1]Anexo6'!F22</f>
        <v>Pegantes</v>
      </c>
      <c r="F22" s="142">
        <f>'[1]Anexo6'!G22</f>
        <v>0.64</v>
      </c>
      <c r="G22" s="142">
        <f>'[1]Anexo6'!I22</f>
        <v>-0.03</v>
      </c>
    </row>
    <row r="23" spans="1:7" ht="12.75">
      <c r="A23" s="134" t="str">
        <f>'[1]Anexo6'!A23</f>
        <v>Gravas</v>
      </c>
      <c r="B23" s="142">
        <f>'[1]Anexo6'!B23</f>
        <v>0.61</v>
      </c>
      <c r="C23" s="142">
        <f>'[1]Anexo6'!D23</f>
        <v>3.87</v>
      </c>
      <c r="E23" s="134" t="str">
        <f>'[1]Anexo6'!F23</f>
        <v>Sanitarios</v>
      </c>
      <c r="F23" s="142">
        <f>'[1]Anexo6'!G23</f>
        <v>0.45</v>
      </c>
      <c r="G23" s="142">
        <f>'[1]Anexo6'!I23</f>
        <v>-0.25</v>
      </c>
    </row>
    <row r="24" spans="1:7" ht="12.75">
      <c r="A24" s="134" t="str">
        <f>'[1]Anexo6'!A24</f>
        <v>Bloques</v>
      </c>
      <c r="B24" s="142">
        <f>'[1]Anexo6'!B24</f>
        <v>0.35</v>
      </c>
      <c r="C24" s="142">
        <f>'[1]Anexo6'!D24</f>
        <v>3.86</v>
      </c>
      <c r="E24" s="134" t="str">
        <f>'[1]Anexo6'!F24</f>
        <v>Enchapes</v>
      </c>
      <c r="F24" s="142">
        <f>'[1]Anexo6'!G24</f>
        <v>0.46</v>
      </c>
      <c r="G24" s="142">
        <f>'[1]Anexo6'!I24</f>
        <v>-0.33</v>
      </c>
    </row>
    <row r="25" spans="1:7" ht="12.75">
      <c r="A25" s="134" t="str">
        <f>'[1]Anexo6'!A25</f>
        <v>Maderas de construcción</v>
      </c>
      <c r="B25" s="142">
        <f>'[1]Anexo6'!B25</f>
        <v>0.48</v>
      </c>
      <c r="C25" s="142">
        <f>'[1]Anexo6'!D25</f>
        <v>3.82</v>
      </c>
      <c r="E25" s="134" t="str">
        <f>'[1]Anexo6'!F25</f>
        <v>Lámparas</v>
      </c>
      <c r="F25" s="142">
        <f>'[1]Anexo6'!G25</f>
        <v>0.33</v>
      </c>
      <c r="G25" s="142">
        <f>'[1]Anexo6'!I25</f>
        <v>-0.4</v>
      </c>
    </row>
    <row r="26" spans="1:7" ht="12.75">
      <c r="A26" s="134" t="str">
        <f>'[1]Anexo6'!A26</f>
        <v>Tubería conduit pvc</v>
      </c>
      <c r="B26" s="142">
        <f>'[1]Anexo6'!B26</f>
        <v>0.81</v>
      </c>
      <c r="C26" s="142">
        <f>'[1]Anexo6'!D26</f>
        <v>3.66</v>
      </c>
      <c r="E26" s="134" t="str">
        <f>'[1]Anexo6'!F26</f>
        <v>Herrajes</v>
      </c>
      <c r="F26" s="142">
        <f>'[1]Anexo6'!G26</f>
        <v>0.16</v>
      </c>
      <c r="G26" s="142">
        <f>'[1]Anexo6'!I26</f>
        <v>-0.45</v>
      </c>
    </row>
    <row r="27" spans="1:7" ht="12.75">
      <c r="A27" s="134" t="str">
        <f>'[1]Anexo6'!A27</f>
        <v>Hierros y aceros</v>
      </c>
      <c r="B27" s="142">
        <f>'[1]Anexo6'!B27</f>
        <v>3.29</v>
      </c>
      <c r="C27" s="142">
        <f>'[1]Anexo6'!D27</f>
        <v>3.56</v>
      </c>
      <c r="E27" s="134" t="str">
        <f>'[1]Anexo6'!F27</f>
        <v>Cerraduras</v>
      </c>
      <c r="F27" s="142">
        <f>'[1]Anexo6'!G27</f>
        <v>0.3</v>
      </c>
      <c r="G27" s="142">
        <f>'[1]Anexo6'!I27</f>
        <v>-0.49</v>
      </c>
    </row>
    <row r="28" spans="1:7" ht="12.75">
      <c r="A28" s="134" t="str">
        <f>'[1]Anexo6'!A28</f>
        <v>Sistema de aire acondicionado</v>
      </c>
      <c r="B28" s="142">
        <f>'[1]Anexo6'!B28</f>
        <v>2.37</v>
      </c>
      <c r="C28" s="142">
        <f>'[1]Anexo6'!D28</f>
        <v>3.55</v>
      </c>
      <c r="E28" s="134" t="str">
        <f>'[1]Anexo6'!F28</f>
        <v>Equipo contra incendio</v>
      </c>
      <c r="F28" s="142">
        <f>'[1]Anexo6'!G28</f>
        <v>0.07</v>
      </c>
      <c r="G28" s="142">
        <f>'[1]Anexo6'!I28</f>
        <v>-0.68</v>
      </c>
    </row>
    <row r="29" spans="1:7" ht="12.75">
      <c r="A29" s="134" t="str">
        <f>'[1]Anexo6'!A29</f>
        <v>Canales y bajantes</v>
      </c>
      <c r="B29" s="142">
        <f>'[1]Anexo6'!B29</f>
        <v>1.48</v>
      </c>
      <c r="C29" s="142">
        <f>'[1]Anexo6'!D29</f>
        <v>3.45</v>
      </c>
      <c r="E29" s="134" t="str">
        <f>'[1]Anexo6'!F29</f>
        <v>Lavaplatos</v>
      </c>
      <c r="F29" s="142">
        <f>'[1]Anexo6'!G29</f>
        <v>-0.25</v>
      </c>
      <c r="G29" s="142">
        <f>'[1]Anexo6'!I29</f>
        <v>-0.68</v>
      </c>
    </row>
    <row r="30" spans="1:7" ht="12.75">
      <c r="A30" s="134" t="str">
        <f>'[1]Anexo6'!A30</f>
        <v>Recebo común</v>
      </c>
      <c r="B30" s="142">
        <f>'[1]Anexo6'!B30</f>
        <v>0.46</v>
      </c>
      <c r="C30" s="142">
        <f>'[1]Anexo6'!D30</f>
        <v>3.23</v>
      </c>
      <c r="E30" s="134" t="str">
        <f>'[1]Anexo6'!F30</f>
        <v>Griferías</v>
      </c>
      <c r="F30" s="142">
        <f>'[1]Anexo6'!G30</f>
        <v>0.42</v>
      </c>
      <c r="G30" s="142">
        <f>'[1]Anexo6'!I30</f>
        <v>-0.82</v>
      </c>
    </row>
    <row r="31" spans="1:7" ht="12.75">
      <c r="A31" s="134" t="str">
        <f>'[1]Anexo6'!A31</f>
        <v>Contador eléctrico</v>
      </c>
      <c r="B31" s="142">
        <f>'[1]Anexo6'!B31</f>
        <v>0.11</v>
      </c>
      <c r="C31" s="142">
        <f>'[1]Anexo6'!D31</f>
        <v>3.16</v>
      </c>
      <c r="E31" s="134" t="str">
        <f>'[1]Anexo6'!F31</f>
        <v>Piso de vinilo</v>
      </c>
      <c r="F31" s="142">
        <f>'[1]Anexo6'!G31</f>
        <v>0.72</v>
      </c>
      <c r="G31" s="142">
        <f>'[1]Anexo6'!I31</f>
        <v>-0.87</v>
      </c>
    </row>
    <row r="32" spans="1:7" ht="12.75">
      <c r="A32" s="134" t="str">
        <f>'[1]Anexo6'!A32</f>
        <v>Divisiones baño</v>
      </c>
      <c r="B32" s="142">
        <f>'[1]Anexo6'!B32</f>
        <v>2.32</v>
      </c>
      <c r="C32" s="142">
        <f>'[1]Anexo6'!D32</f>
        <v>2.86</v>
      </c>
      <c r="E32" s="134" t="str">
        <f>'[1]Anexo6'!F32</f>
        <v>Adhesivo para enchape</v>
      </c>
      <c r="F32" s="142">
        <f>'[1]Anexo6'!G32</f>
        <v>0.85</v>
      </c>
      <c r="G32" s="142">
        <f>'[1]Anexo6'!I32</f>
        <v>-0.95</v>
      </c>
    </row>
    <row r="33" spans="1:7" ht="12.75">
      <c r="A33" s="134" t="str">
        <f>'[1]Anexo6'!A33</f>
        <v>Agua</v>
      </c>
      <c r="B33" s="142">
        <f>'[1]Anexo6'!B33</f>
        <v>0.13</v>
      </c>
      <c r="C33" s="142">
        <f>'[1]Anexo6'!D33</f>
        <v>2.73</v>
      </c>
      <c r="E33" s="134" t="str">
        <f>'[1]Anexo6'!F33</f>
        <v>Cocina integral</v>
      </c>
      <c r="F33" s="142">
        <f>'[1]Anexo6'!G33</f>
        <v>0.08</v>
      </c>
      <c r="G33" s="142">
        <f>'[1]Anexo6'!I33</f>
        <v>-1.04</v>
      </c>
    </row>
    <row r="34" spans="1:7" ht="12.75">
      <c r="A34" s="134" t="str">
        <f>'[1]Anexo6'!A34</f>
        <v>Pavimento</v>
      </c>
      <c r="B34" s="142">
        <f>'[1]Anexo6'!B34</f>
        <v>0.49</v>
      </c>
      <c r="C34" s="142">
        <f>'[1]Anexo6'!D34</f>
        <v>2.62</v>
      </c>
      <c r="E34" s="134" t="str">
        <f>'[1]Anexo6'!F34</f>
        <v>Transformadores</v>
      </c>
      <c r="F34" s="142">
        <f>'[1]Anexo6'!G34</f>
        <v>1.28</v>
      </c>
      <c r="G34" s="142">
        <f>'[1]Anexo6'!I34</f>
        <v>-1.7</v>
      </c>
    </row>
    <row r="35" spans="1:7" ht="12.75">
      <c r="A35" s="134" t="str">
        <f>'[1]Anexo6'!A35</f>
        <v>Accesorios hidráulicos</v>
      </c>
      <c r="B35" s="142">
        <f>'[1]Anexo6'!B35</f>
        <v>0.6</v>
      </c>
      <c r="C35" s="142">
        <f>'[1]Anexo6'!D35</f>
        <v>2.46</v>
      </c>
      <c r="E35" s="134" t="str">
        <f>'[1]Anexo6'!F35</f>
        <v>Cemento gris</v>
      </c>
      <c r="F35" s="142">
        <f>'[1]Anexo6'!G35</f>
        <v>1.48</v>
      </c>
      <c r="G35" s="142">
        <f>'[1]Anexo6'!I35</f>
        <v>-1.7</v>
      </c>
    </row>
    <row r="36" spans="1:7" ht="12.75">
      <c r="A36" s="134" t="str">
        <f>'[1]Anexo6'!A36</f>
        <v>Granitos</v>
      </c>
      <c r="B36" s="142">
        <f>'[1]Anexo6'!B36</f>
        <v>-0.02</v>
      </c>
      <c r="C36" s="142">
        <f>'[1]Anexo6'!D36</f>
        <v>2.41</v>
      </c>
      <c r="E36" s="134" t="str">
        <f>'[1]Anexo6'!F36</f>
        <v>Lubricantes</v>
      </c>
      <c r="F36" s="142">
        <f>'[1]Anexo6'!G36</f>
        <v>-0.95</v>
      </c>
      <c r="G36" s="142">
        <f>'[1]Anexo6'!I36</f>
        <v>-1.92</v>
      </c>
    </row>
    <row r="37" spans="1:7" ht="12.75">
      <c r="A37" s="134" t="str">
        <f>'[1]Anexo6'!A37</f>
        <v>Lavamanos</v>
      </c>
      <c r="B37" s="142">
        <f>'[1]Anexo6'!B37</f>
        <v>1.15</v>
      </c>
      <c r="C37" s="142">
        <f>'[1]Anexo6'!D37</f>
        <v>2.34</v>
      </c>
      <c r="E37" s="134" t="str">
        <f>'[1]Anexo6'!F37</f>
        <v>Cables y alambres</v>
      </c>
      <c r="F37" s="142">
        <f>'[1]Anexo6'!G37</f>
        <v>-1.1</v>
      </c>
      <c r="G37" s="142">
        <f>'[1]Anexo6'!I37</f>
        <v>-3.78</v>
      </c>
    </row>
    <row r="38" spans="1:7" ht="12.75">
      <c r="A38" s="134" t="str">
        <f>'[1]Anexo6'!A38</f>
        <v>Polietilenos</v>
      </c>
      <c r="B38" s="142">
        <f>'[1]Anexo6'!B38</f>
        <v>0.02</v>
      </c>
      <c r="C38" s="142">
        <f>'[1]Anexo6'!D38</f>
        <v>2.28</v>
      </c>
      <c r="F38" s="145"/>
      <c r="G38" s="145"/>
    </row>
    <row r="39" spans="1:7" ht="12.75">
      <c r="A39" s="134" t="str">
        <f>'[1]Anexo6'!A39</f>
        <v>Tejas</v>
      </c>
      <c r="B39" s="142">
        <f>'[1]Anexo6'!B39</f>
        <v>3.06</v>
      </c>
      <c r="C39" s="142">
        <f>'[1]Anexo6'!D39</f>
        <v>2.23</v>
      </c>
      <c r="F39" s="145"/>
      <c r="G39" s="145"/>
    </row>
    <row r="40" spans="1:7" ht="12.75">
      <c r="A40" s="134" t="str">
        <f>'[1]Anexo6'!A40</f>
        <v>Closets</v>
      </c>
      <c r="B40" s="142">
        <f>'[1]Anexo6'!B40</f>
        <v>0.39</v>
      </c>
      <c r="C40" s="142">
        <f>'[1]Anexo6'!D40</f>
        <v>2.22</v>
      </c>
      <c r="E40" s="116" t="str">
        <f>'[1]Anexo6'!F40</f>
        <v>Mano de obra</v>
      </c>
      <c r="F40" s="146">
        <f>'[1]Anexo6'!G40</f>
        <v>1.19</v>
      </c>
      <c r="G40" s="146">
        <f>'[1]Anexo6'!I40</f>
        <v>3.72</v>
      </c>
    </row>
    <row r="41" spans="1:7" ht="12.75">
      <c r="A41" s="134" t="str">
        <f>'[1]Anexo6'!A41</f>
        <v>Puertas con marco madera</v>
      </c>
      <c r="B41" s="142">
        <f>'[1]Anexo6'!B41</f>
        <v>1.44</v>
      </c>
      <c r="C41" s="142">
        <f>'[1]Anexo6'!D41</f>
        <v>2.15</v>
      </c>
      <c r="E41" s="134" t="str">
        <f>'[1]Anexo6'!F41</f>
        <v>Maestro general</v>
      </c>
      <c r="F41" s="142">
        <f>'[1]Anexo6'!G41</f>
        <v>0.84</v>
      </c>
      <c r="G41" s="142">
        <f>'[1]Anexo6'!I41</f>
        <v>5.2</v>
      </c>
    </row>
    <row r="42" spans="1:7" ht="12.75">
      <c r="A42" s="134" t="str">
        <f>'[1]Anexo6'!A42</f>
        <v>Equipos baño</v>
      </c>
      <c r="B42" s="142">
        <f>'[1]Anexo6'!B42</f>
        <v>0.1</v>
      </c>
      <c r="C42" s="142">
        <f>'[1]Anexo6'!D42</f>
        <v>2.13</v>
      </c>
      <c r="E42" s="134" t="str">
        <f>'[1]Anexo6'!F42</f>
        <v>Oficial</v>
      </c>
      <c r="F42" s="142">
        <f>'[1]Anexo6'!G42</f>
        <v>0.77</v>
      </c>
      <c r="G42" s="142">
        <f>'[1]Anexo6'!I42</f>
        <v>3.66</v>
      </c>
    </row>
    <row r="43" spans="1:7" ht="12.75">
      <c r="A43" s="134" t="str">
        <f>'[1]Anexo6'!A43</f>
        <v>Calentadores</v>
      </c>
      <c r="B43" s="142">
        <f>'[1]Anexo6'!B43</f>
        <v>2.69</v>
      </c>
      <c r="C43" s="142">
        <f>'[1]Anexo6'!D43</f>
        <v>2.08</v>
      </c>
      <c r="E43" s="134" t="str">
        <f>'[1]Anexo6'!F43</f>
        <v>Ayudante</v>
      </c>
      <c r="F43" s="142">
        <f>'[1]Anexo6'!G43</f>
        <v>1.67</v>
      </c>
      <c r="G43" s="142">
        <f>'[1]Anexo6'!I43</f>
        <v>3.66</v>
      </c>
    </row>
    <row r="44" spans="1:7" ht="12.75">
      <c r="A44" s="134" t="str">
        <f>'[1]Anexo6'!A44</f>
        <v>Domo acrílico</v>
      </c>
      <c r="B44" s="142">
        <f>'[1]Anexo6'!B44</f>
        <v>0.19</v>
      </c>
      <c r="C44" s="142">
        <f>'[1]Anexo6'!D44</f>
        <v>1.92</v>
      </c>
      <c r="F44" s="142"/>
      <c r="G44" s="142"/>
    </row>
    <row r="45" spans="1:7" ht="12.75">
      <c r="A45" s="134" t="str">
        <f>'[1]Anexo6'!A45</f>
        <v>Impermeabilizantes</v>
      </c>
      <c r="B45" s="142">
        <f>'[1]Anexo6'!B45</f>
        <v>0.11</v>
      </c>
      <c r="C45" s="142">
        <f>'[1]Anexo6'!D45</f>
        <v>1.89</v>
      </c>
      <c r="E45" s="116" t="str">
        <f>'[1]Anexo6'!F45</f>
        <v>Maquinaria y equipo</v>
      </c>
      <c r="F45" s="140">
        <f>'[1]Anexo6'!G45</f>
        <v>0.2</v>
      </c>
      <c r="G45" s="140">
        <f>'[1]Anexo6'!I45</f>
        <v>1.24</v>
      </c>
    </row>
    <row r="46" spans="1:7" ht="12.75">
      <c r="A46" s="134" t="str">
        <f>'[1]Anexo6'!A46</f>
        <v>Citófonos</v>
      </c>
      <c r="B46" s="142">
        <f>'[1]Anexo6'!B46</f>
        <v>1.97</v>
      </c>
      <c r="C46" s="142">
        <f>'[1]Anexo6'!D46</f>
        <v>1.84</v>
      </c>
      <c r="D46" s="147"/>
      <c r="E46" s="134" t="str">
        <f>'[1]Anexo6'!F46</f>
        <v>Pluma grúa</v>
      </c>
      <c r="F46" s="142">
        <f>'[1]Anexo6'!G46</f>
        <v>0.57</v>
      </c>
      <c r="G46" s="142">
        <f>'[1]Anexo6'!I46</f>
        <v>10.15</v>
      </c>
    </row>
    <row r="47" spans="1:7" ht="12.75">
      <c r="A47" s="134" t="str">
        <f>'[1]Anexo6'!A47</f>
        <v>Nomenclatura</v>
      </c>
      <c r="B47" s="142">
        <f>'[1]Anexo6'!B47</f>
        <v>0.6</v>
      </c>
      <c r="C47" s="142">
        <f>'[1]Anexo6'!D47</f>
        <v>1.83</v>
      </c>
      <c r="D47" s="147"/>
      <c r="E47" s="134" t="str">
        <f>'[1]Anexo6'!F47</f>
        <v>Compresor</v>
      </c>
      <c r="F47" s="142">
        <f>'[1]Anexo6'!G47</f>
        <v>-0.03</v>
      </c>
      <c r="G47" s="142">
        <f>'[1]Anexo6'!I47</f>
        <v>1.75</v>
      </c>
    </row>
    <row r="48" spans="1:7" ht="12.75">
      <c r="A48" s="134" t="str">
        <f>'[1]Anexo6'!A48</f>
        <v>Cielo rasos</v>
      </c>
      <c r="B48" s="142">
        <f>'[1]Anexo6'!B48</f>
        <v>0.8</v>
      </c>
      <c r="C48" s="142">
        <f>'[1]Anexo6'!D48</f>
        <v>1.82</v>
      </c>
      <c r="D48" s="147"/>
      <c r="E48" s="134" t="str">
        <f>'[1]Anexo6'!F48</f>
        <v>Retroexcavadora</v>
      </c>
      <c r="F48" s="142">
        <f>'[1]Anexo6'!G48</f>
        <v>0.03</v>
      </c>
      <c r="G48" s="142">
        <f>'[1]Anexo6'!I48</f>
        <v>1.49</v>
      </c>
    </row>
    <row r="49" spans="1:7" ht="12.75">
      <c r="A49" s="134" t="str">
        <f>'[1]Anexo6'!A49</f>
        <v>Alambres</v>
      </c>
      <c r="B49" s="142">
        <f>'[1]Anexo6'!B49</f>
        <v>2.24</v>
      </c>
      <c r="C49" s="142">
        <f>'[1]Anexo6'!D49</f>
        <v>1.75</v>
      </c>
      <c r="D49" s="147"/>
      <c r="E49" s="134" t="str">
        <f>'[1]Anexo6'!F49</f>
        <v>Volqueta</v>
      </c>
      <c r="F49" s="142">
        <f>'[1]Anexo6'!G49</f>
        <v>0.06</v>
      </c>
      <c r="G49" s="142">
        <f>'[1]Anexo6'!I49</f>
        <v>1.16</v>
      </c>
    </row>
    <row r="50" spans="1:7" ht="12.75">
      <c r="A50" s="134" t="str">
        <f>'[1]Anexo6'!A50</f>
        <v>Incrustaciones</v>
      </c>
      <c r="B50" s="142">
        <f>'[1]Anexo6'!B50</f>
        <v>0.44</v>
      </c>
      <c r="C50" s="142">
        <f>'[1]Anexo6'!D50</f>
        <v>1.74</v>
      </c>
      <c r="D50" s="147"/>
      <c r="E50" s="134" t="str">
        <f>'[1]Anexo6'!F50</f>
        <v>Vibrocompactador</v>
      </c>
      <c r="F50" s="142">
        <f>'[1]Anexo6'!G50</f>
        <v>0.19</v>
      </c>
      <c r="G50" s="142">
        <f>'[1]Anexo6'!I50</f>
        <v>1.09</v>
      </c>
    </row>
    <row r="51" spans="1:7" ht="12.75">
      <c r="A51" s="134" t="str">
        <f>'[1]Anexo6'!A51</f>
        <v>Aditivos</v>
      </c>
      <c r="B51" s="142">
        <f>'[1]Anexo6'!B51</f>
        <v>0.33</v>
      </c>
      <c r="C51" s="142">
        <f>'[1]Anexo6'!D51</f>
        <v>1.69</v>
      </c>
      <c r="D51" s="147"/>
      <c r="E51" s="134" t="str">
        <f>'[1]Anexo6'!F51</f>
        <v>Alquiler andamios</v>
      </c>
      <c r="F51" s="142">
        <f>'[1]Anexo6'!G51</f>
        <v>0.48</v>
      </c>
      <c r="G51" s="142">
        <f>'[1]Anexo6'!I51</f>
        <v>0.96</v>
      </c>
    </row>
    <row r="52" spans="1:7" ht="12.75">
      <c r="A52" s="134" t="str">
        <f>'[1]Anexo6'!A52</f>
        <v>Estucos</v>
      </c>
      <c r="B52" s="142">
        <f>'[1]Anexo6'!B52</f>
        <v>-0.09</v>
      </c>
      <c r="C52" s="142">
        <f>'[1]Anexo6'!D52</f>
        <v>1.65</v>
      </c>
      <c r="D52" s="147"/>
      <c r="E52" s="134" t="str">
        <f>'[1]Anexo6'!F52</f>
        <v>Herramienta menor</v>
      </c>
      <c r="F52" s="142">
        <f>'[1]Anexo6'!G52</f>
        <v>0.3</v>
      </c>
      <c r="G52" s="142">
        <f>'[1]Anexo6'!I52</f>
        <v>0.96</v>
      </c>
    </row>
    <row r="53" spans="1:7" ht="12.75">
      <c r="A53" s="134" t="str">
        <f>'[1]Anexo6'!A53</f>
        <v>Lavaderos</v>
      </c>
      <c r="B53" s="142">
        <f>'[1]Anexo6'!B53</f>
        <v>0.03</v>
      </c>
      <c r="C53" s="142">
        <f>'[1]Anexo6'!D53</f>
        <v>1.62</v>
      </c>
      <c r="D53" s="147"/>
      <c r="E53" s="134" t="str">
        <f>'[1]Anexo6'!F53</f>
        <v>Planta eléctrica</v>
      </c>
      <c r="F53" s="142">
        <f>'[1]Anexo6'!G53</f>
        <v>0.14</v>
      </c>
      <c r="G53" s="142">
        <f>'[1]Anexo6'!I53</f>
        <v>0.91</v>
      </c>
    </row>
    <row r="54" spans="1:7" ht="12.75">
      <c r="A54" s="134" t="str">
        <f>'[1]Anexo6'!A54</f>
        <v>Ladrillos</v>
      </c>
      <c r="B54" s="142">
        <f>'[1]Anexo6'!B54</f>
        <v>0.42</v>
      </c>
      <c r="C54" s="142">
        <f>'[1]Anexo6'!D54</f>
        <v>1.52</v>
      </c>
      <c r="D54" s="147"/>
      <c r="E54" s="134" t="str">
        <f>'[1]Anexo6'!F54</f>
        <v>Cargador</v>
      </c>
      <c r="F54" s="142">
        <f>'[1]Anexo6'!G54</f>
        <v>0</v>
      </c>
      <c r="G54" s="142">
        <f>'[1]Anexo6'!I54</f>
        <v>0.84</v>
      </c>
    </row>
    <row r="55" spans="1:7" ht="12.75">
      <c r="A55" s="134" t="str">
        <f>'[1]Anexo6'!A55</f>
        <v>Mallas</v>
      </c>
      <c r="B55" s="142">
        <f>'[1]Anexo6'!B55</f>
        <v>1.53</v>
      </c>
      <c r="C55" s="142">
        <f>'[1]Anexo6'!D55</f>
        <v>1.52</v>
      </c>
      <c r="D55" s="147"/>
      <c r="E55" s="134" t="str">
        <f>'[1]Anexo6'!F55</f>
        <v>Mezcladora</v>
      </c>
      <c r="F55" s="142">
        <f>'[1]Anexo6'!G55</f>
        <v>0.3</v>
      </c>
      <c r="G55" s="142">
        <f>'[1]Anexo6'!I55</f>
        <v>0.6</v>
      </c>
    </row>
    <row r="56" spans="1:7" ht="12.75">
      <c r="A56" s="134" t="str">
        <f>'[1]Anexo6'!A56</f>
        <v>Postes</v>
      </c>
      <c r="B56" s="142">
        <f>'[1]Anexo6'!B56</f>
        <v>0.74</v>
      </c>
      <c r="C56" s="142">
        <f>'[1]Anexo6'!D56</f>
        <v>1.44</v>
      </c>
      <c r="D56" s="147"/>
      <c r="E56" s="134" t="str">
        <f>'[1]Anexo6'!F56</f>
        <v>Pulidora</v>
      </c>
      <c r="F56" s="142">
        <f>'[1]Anexo6'!G56</f>
        <v>-0.02</v>
      </c>
      <c r="G56" s="142">
        <f>'[1]Anexo6'!I56</f>
        <v>0.32</v>
      </c>
    </row>
    <row r="57" spans="1:7" ht="12.75">
      <c r="A57" s="134" t="str">
        <f>'[1]Anexo6'!A57</f>
        <v>Puntillas</v>
      </c>
      <c r="B57" s="142">
        <f>'[1]Anexo6'!B57</f>
        <v>0.94</v>
      </c>
      <c r="C57" s="142">
        <f>'[1]Anexo6'!D57</f>
        <v>1.4</v>
      </c>
      <c r="D57" s="147"/>
      <c r="E57" s="134" t="str">
        <f>'[1]Anexo6'!F57</f>
        <v>Vibrador</v>
      </c>
      <c r="F57" s="142">
        <f>'[1]Anexo6'!G57</f>
        <v>0.17</v>
      </c>
      <c r="G57" s="142">
        <f>'[1]Anexo6'!I57</f>
        <v>0.21</v>
      </c>
    </row>
    <row r="58" spans="1:7" ht="12.75">
      <c r="A58" s="148" t="str">
        <f>'[1]Anexo6'!A58</f>
        <v>Concretos</v>
      </c>
      <c r="B58" s="130">
        <f>'[1]Anexo6'!B58</f>
        <v>0.5</v>
      </c>
      <c r="C58" s="130">
        <f>'[1]Anexo6'!D58</f>
        <v>1.16</v>
      </c>
      <c r="D58" s="149"/>
      <c r="E58" s="148" t="str">
        <f>'[1]Anexo6'!F58</f>
        <v>Formaleta</v>
      </c>
      <c r="F58" s="130">
        <f>'[1]Anexo6'!G58</f>
        <v>0.16</v>
      </c>
      <c r="G58" s="130">
        <f>'[1]Anexo6'!I58</f>
        <v>-0.38</v>
      </c>
    </row>
    <row r="59" spans="1:7" ht="12.75">
      <c r="A59" s="150" t="str">
        <f>'[1]Anexo5'!A21</f>
        <v>Fuente: DANE - ICCV</v>
      </c>
      <c r="B59" s="137"/>
      <c r="C59" s="137"/>
      <c r="D59" s="133"/>
      <c r="E59" s="133"/>
      <c r="F59" s="137"/>
      <c r="G59" s="137"/>
    </row>
    <row r="60" spans="1:2" ht="12.75">
      <c r="A60" s="199">
        <v>42047</v>
      </c>
      <c r="B60" s="200"/>
    </row>
  </sheetData>
  <sheetProtection/>
  <mergeCells count="5">
    <mergeCell ref="A4:A5"/>
    <mergeCell ref="B4:C4"/>
    <mergeCell ref="E4:E5"/>
    <mergeCell ref="F4:G4"/>
    <mergeCell ref="A60:B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Laura Juliana Garzon Salas</cp:lastModifiedBy>
  <dcterms:created xsi:type="dcterms:W3CDTF">2015-02-09T19:27:05Z</dcterms:created>
  <dcterms:modified xsi:type="dcterms:W3CDTF">2015-02-12T19:45:58Z</dcterms:modified>
  <cp:category/>
  <cp:version/>
  <cp:contentType/>
  <cp:contentStatus/>
</cp:coreProperties>
</file>