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85" windowWidth="14715" windowHeight="6915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'Anexo1'!$A$3:$P$22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<sst xmlns="http://schemas.openxmlformats.org/spreadsheetml/2006/main" count="260" uniqueCount="179">
  <si>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</si>
  <si>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</si>
  <si>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</si>
  <si>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</si>
  <si>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</si>
  <si>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</si>
  <si>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</si>
  <si>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</si>
  <si>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</si>
  <si>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</si>
  <si>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</si>
  <si>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2001 - 2012 (noviembre)</t>
  </si>
  <si>
    <t>2006</t>
  </si>
  <si>
    <t>2007</t>
  </si>
  <si>
    <t>2008</t>
  </si>
  <si>
    <t>2009</t>
  </si>
  <si>
    <t>2010</t>
  </si>
  <si>
    <t>2011</t>
  </si>
  <si>
    <t>2012</t>
  </si>
  <si>
    <t>Fuente: DANE - ICCV</t>
  </si>
  <si>
    <t>A2. ICCV. Variación mensual, año corrido y doce meses, total nacional y por tipos de vivienda, según ciudades</t>
  </si>
  <si>
    <t>Ciudades</t>
  </si>
  <si>
    <t>Noviembre 2012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</si>
  <si>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</si>
  <si>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</si>
  <si>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</si>
  <si>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</si>
  <si>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</si>
  <si>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</si>
  <si>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</si>
  <si>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</si>
  <si>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</si>
  <si>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</si>
  <si>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</si>
  <si>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</si>
  <si>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</si>
  <si>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</si>
  <si>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</si>
  <si>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</si>
  <si>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</si>
  <si>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</si>
  <si>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</si>
  <si>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</si>
  <si>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</si>
  <si>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</si>
  <si>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</si>
  <si>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</si>
  <si>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</si>
  <si>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</si>
  <si>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</si>
  <si>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</si>
  <si>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</si>
  <si>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</si>
  <si>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</si>
  <si>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</si>
  <si>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</si>
  <si>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</si>
  <si>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</si>
  <si>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</si>
  <si>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</si>
  <si>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</si>
  <si>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</si>
  <si>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</si>
  <si>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</si>
  <si>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</si>
  <si>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</si>
  <si>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</si>
  <si>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</si>
  <si>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</si>
  <si>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</si>
  <si>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</si>
  <si>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</si>
  <si>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</si>
  <si>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Noviembre  2012</t>
  </si>
  <si>
    <t>Grupos e insumos</t>
  </si>
  <si>
    <t>Variación porcentual</t>
  </si>
  <si>
    <t>Doce               meses</t>
  </si>
  <si>
    <t>Domo acrílico</t>
  </si>
  <si>
    <t>Morteros</t>
  </si>
  <si>
    <t>Limpiadores</t>
  </si>
  <si>
    <t>Concretos</t>
  </si>
  <si>
    <t>Accesorios gas</t>
  </si>
  <si>
    <t>Cemento gris</t>
  </si>
  <si>
    <t>Herrajes</t>
  </si>
  <si>
    <t>Lubricantes</t>
  </si>
  <si>
    <t>Equipos de cocina</t>
  </si>
  <si>
    <t>Cemento blanco</t>
  </si>
  <si>
    <t>Enchapes</t>
  </si>
  <si>
    <t>Pavimento</t>
  </si>
  <si>
    <t>Agua</t>
  </si>
  <si>
    <t>Bloques</t>
  </si>
  <si>
    <t>Sanitarios</t>
  </si>
  <si>
    <t>Granitos</t>
  </si>
  <si>
    <t>Canales y bajantes</t>
  </si>
  <si>
    <t>Recebo común</t>
  </si>
  <si>
    <t>Puntillas</t>
  </si>
  <si>
    <t>Impermeabilizantes</t>
  </si>
  <si>
    <t>Perfiles</t>
  </si>
  <si>
    <t>Aditivos</t>
  </si>
  <si>
    <t>Citófonos</t>
  </si>
  <si>
    <t>Gravas</t>
  </si>
  <si>
    <t>Polietilenos</t>
  </si>
  <si>
    <t>Postes</t>
  </si>
  <si>
    <t>Tableros</t>
  </si>
  <si>
    <t>Maderas de construcción</t>
  </si>
  <si>
    <t>Tubería hidráulica</t>
  </si>
  <si>
    <t>Arena</t>
  </si>
  <si>
    <t>Accesorios cubierta</t>
  </si>
  <si>
    <t>Nomenclatura</t>
  </si>
  <si>
    <t>Muebles</t>
  </si>
  <si>
    <t>Piedra</t>
  </si>
  <si>
    <t>Alfombras</t>
  </si>
  <si>
    <t>Cielo rasos</t>
  </si>
  <si>
    <t>Tubería conduit pvc</t>
  </si>
  <si>
    <t>Ladrillos</t>
  </si>
  <si>
    <t>Vidrios</t>
  </si>
  <si>
    <t>Juegos infantiles</t>
  </si>
  <si>
    <t>Sistema de aire acondicionado</t>
  </si>
  <si>
    <t>Puertas con marco metálico</t>
  </si>
  <si>
    <t>Tanques</t>
  </si>
  <si>
    <t>Geotextiles</t>
  </si>
  <si>
    <t>Tejas</t>
  </si>
  <si>
    <t>Contador agua</t>
  </si>
  <si>
    <t>Tubería gas</t>
  </si>
  <si>
    <t>Rejillas</t>
  </si>
  <si>
    <t>Tubería sanitaria</t>
  </si>
  <si>
    <t>Adhesivo para enchape</t>
  </si>
  <si>
    <t>Soldaduras</t>
  </si>
  <si>
    <t>Estucos</t>
  </si>
  <si>
    <t>Transformadores</t>
  </si>
  <si>
    <t>Divisiones baño</t>
  </si>
  <si>
    <t>Accesorios sanitarios</t>
  </si>
  <si>
    <t>Lavamanos</t>
  </si>
  <si>
    <t>Mallas</t>
  </si>
  <si>
    <t>Lavaderos</t>
  </si>
  <si>
    <t>Cables y alambres</t>
  </si>
  <si>
    <t>Equipo contra incendio</t>
  </si>
  <si>
    <t>Alambres</t>
  </si>
  <si>
    <t>Equipo de presión</t>
  </si>
  <si>
    <t>Hierros y aceros</t>
  </si>
  <si>
    <t>Lámparas</t>
  </si>
  <si>
    <t>Pegantes</t>
  </si>
  <si>
    <t>Marcos ventanas metálica</t>
  </si>
  <si>
    <t>Equipos baño</t>
  </si>
  <si>
    <t>Maestro general</t>
  </si>
  <si>
    <t>Antena de televisión</t>
  </si>
  <si>
    <t>Ayudante</t>
  </si>
  <si>
    <t>Pinturas</t>
  </si>
  <si>
    <t>Oficial</t>
  </si>
  <si>
    <t>Closets</t>
  </si>
  <si>
    <t>Incrustaciones</t>
  </si>
  <si>
    <t>Cocina integral</t>
  </si>
  <si>
    <t>Volqueta</t>
  </si>
  <si>
    <t>Ascensores</t>
  </si>
  <si>
    <t>Compresor</t>
  </si>
  <si>
    <t>Cintas</t>
  </si>
  <si>
    <t>Retroexcavadora</t>
  </si>
  <si>
    <t>Calentadores</t>
  </si>
  <si>
    <t>Cargador</t>
  </si>
  <si>
    <t>Griferías</t>
  </si>
  <si>
    <t>Formaleta</t>
  </si>
  <si>
    <t>Accesorios eléctricos</t>
  </si>
  <si>
    <t>Alquiler andamios</t>
  </si>
  <si>
    <t>Cerraduras</t>
  </si>
  <si>
    <t>Herramienta menor</t>
  </si>
  <si>
    <t>Lavaplatos</t>
  </si>
  <si>
    <t>Mezcladora</t>
  </si>
  <si>
    <t>Casetón</t>
  </si>
  <si>
    <t>Vibrador</t>
  </si>
  <si>
    <t>Contador eléctrico</t>
  </si>
  <si>
    <t>Vibrocompactador</t>
  </si>
  <si>
    <t>Piso de vinilo</t>
  </si>
  <si>
    <t>Planta eléctrica</t>
  </si>
  <si>
    <t>Puertas con marco madera</t>
  </si>
  <si>
    <t>Pulidora</t>
  </si>
  <si>
    <t>Accesorios hidráulicos</t>
  </si>
  <si>
    <t>Pluma grúa</t>
  </si>
  <si>
    <t>(2008-2012) Noviembre</t>
  </si>
  <si>
    <t/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</si>
</sst>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4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15" fillId="0" borderId="0" xfId="0" applyNumberFormat="1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22">
        <row r="21">
          <cell r="A21" t="str">
            <v>Fuente: DANE - ICCV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zoomScalePageLayoutView="0" workbookViewId="0" topLeftCell="A1">
      <selection activeCell="A23" sqref="A23:B23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>
      <c r="A2" s="1"/>
    </row>
    <row r="3" spans="1:30" s="5" customFormat="1" ht="11.2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4"/>
      <c r="Z3" s="16"/>
      <c r="AA3" s="16"/>
      <c r="AB3" s="16"/>
      <c r="AC3" s="16"/>
      <c r="AD3" s="16"/>
    </row>
    <row r="4" spans="1:30" s="5" customFormat="1" ht="11.25" customHeight="1">
      <c r="A4" s="159" t="s">
        <v>11</v>
      </c>
      <c r="B4" s="159"/>
      <c r="C4" s="159"/>
      <c r="D4" s="159"/>
      <c r="E4" s="160"/>
      <c r="F4" s="159"/>
      <c r="G4" s="159"/>
      <c r="H4" s="161"/>
      <c r="I4" s="159"/>
      <c r="J4" s="159"/>
      <c r="K4" s="159"/>
      <c r="L4" s="159"/>
      <c r="M4" s="159"/>
      <c r="N4" s="159"/>
      <c r="O4" s="159"/>
      <c r="P4" s="159"/>
      <c r="Q4" s="4"/>
      <c r="Z4" s="16"/>
      <c r="AA4" s="16"/>
      <c r="AB4" s="16"/>
      <c r="AC4" s="16"/>
      <c r="AD4" s="16"/>
    </row>
    <row r="5" spans="1:30" s="5" customFormat="1" ht="33.75" customHeight="1">
      <c r="A5" s="6"/>
      <c r="B5" s="162" t="s">
        <v>1</v>
      </c>
      <c r="C5" s="162"/>
      <c r="D5" s="162"/>
      <c r="E5" s="7"/>
      <c r="F5" s="162" t="s">
        <v>2</v>
      </c>
      <c r="G5" s="162"/>
      <c r="H5" s="162"/>
      <c r="I5" s="7"/>
      <c r="J5" s="162" t="s">
        <v>3</v>
      </c>
      <c r="K5" s="162"/>
      <c r="L5" s="162"/>
      <c r="M5" s="7"/>
      <c r="N5" s="163" t="s">
        <v>4</v>
      </c>
      <c r="O5" s="163"/>
      <c r="P5" s="163"/>
      <c r="Q5" s="8"/>
      <c r="Z5" s="16"/>
      <c r="AA5" s="16"/>
      <c r="AB5" s="16"/>
      <c r="AC5" s="16"/>
      <c r="AD5" s="16"/>
    </row>
    <row r="6" spans="1:30" s="5" customFormat="1" ht="12.75" customHeight="1">
      <c r="A6" s="9" t="s">
        <v>5</v>
      </c>
      <c r="B6" s="166" t="s">
        <v>6</v>
      </c>
      <c r="C6" s="164" t="s">
        <v>7</v>
      </c>
      <c r="D6" s="164" t="s">
        <v>8</v>
      </c>
      <c r="E6" s="10"/>
      <c r="F6" s="168" t="s">
        <v>6</v>
      </c>
      <c r="G6" s="164" t="s">
        <v>7</v>
      </c>
      <c r="H6" s="164" t="s">
        <v>8</v>
      </c>
      <c r="I6" s="11"/>
      <c r="J6" s="172" t="s">
        <v>6</v>
      </c>
      <c r="K6" s="164" t="s">
        <v>7</v>
      </c>
      <c r="L6" s="164" t="s">
        <v>8</v>
      </c>
      <c r="M6" s="11"/>
      <c r="N6" s="172" t="s">
        <v>6</v>
      </c>
      <c r="O6" s="164" t="s">
        <v>7</v>
      </c>
      <c r="P6" s="164" t="s">
        <v>8</v>
      </c>
      <c r="Q6" s="8"/>
      <c r="Z6" s="16"/>
      <c r="AA6" s="16"/>
      <c r="AB6" s="16"/>
      <c r="AC6" s="16"/>
      <c r="AD6" s="16"/>
    </row>
    <row r="7" spans="1:30" s="5" customFormat="1" ht="11.25">
      <c r="A7" s="12"/>
      <c r="B7" s="167"/>
      <c r="C7" s="165"/>
      <c r="D7" s="165"/>
      <c r="E7" s="13"/>
      <c r="F7" s="169"/>
      <c r="G7" s="165"/>
      <c r="H7" s="165"/>
      <c r="I7" s="13"/>
      <c r="J7" s="173"/>
      <c r="K7" s="165"/>
      <c r="L7" s="165"/>
      <c r="M7" s="14"/>
      <c r="N7" s="167"/>
      <c r="O7" s="165"/>
      <c r="P7" s="165"/>
      <c r="Q7" s="8"/>
      <c r="Z7" s="16"/>
      <c r="AA7" s="16"/>
      <c r="AB7" s="16"/>
      <c r="AC7" s="16"/>
      <c r="AD7" s="16"/>
    </row>
    <row r="8" spans="1:30" s="5" customFormat="1" ht="14.25" customHeight="1">
      <c r="A8" s="10">
        <v>2001</v>
      </c>
      <c r="B8" s="15">
        <v>0.22594767737603005</v>
      </c>
      <c r="C8" s="15">
        <v>7.985430250210455</v>
      </c>
      <c r="D8" s="15">
        <v>8.60263252793153</v>
      </c>
      <c r="E8" s="15"/>
      <c r="F8" s="15">
        <v>0.21489257471241086</v>
      </c>
      <c r="G8" s="15">
        <v>7.652496290038291</v>
      </c>
      <c r="H8" s="15">
        <v>8.239759114589292</v>
      </c>
      <c r="I8" s="15"/>
      <c r="J8" s="15">
        <v>0.2324466315063809</v>
      </c>
      <c r="K8" s="15">
        <v>8.181003844999717</v>
      </c>
      <c r="L8" s="15">
        <v>8.815743209441386</v>
      </c>
      <c r="M8" s="15">
        <v>117.82898422</v>
      </c>
      <c r="N8" s="15">
        <v>0.21256649788450782</v>
      </c>
      <c r="O8" s="15">
        <v>7.888406647543343</v>
      </c>
      <c r="P8" s="15">
        <v>8.388059107554657</v>
      </c>
      <c r="Q8" s="8"/>
      <c r="Z8" s="16"/>
      <c r="AA8" s="16"/>
      <c r="AB8" s="16"/>
      <c r="AC8" s="16"/>
      <c r="AD8" s="16"/>
    </row>
    <row r="9" spans="1:30" s="5" customFormat="1" ht="14.25" customHeight="1">
      <c r="A9" s="10">
        <v>2002</v>
      </c>
      <c r="B9" s="15">
        <v>0.66562188</v>
      </c>
      <c r="C9" s="15">
        <v>5.89511816</v>
      </c>
      <c r="D9" s="15">
        <v>6.15399902</v>
      </c>
      <c r="E9" s="15"/>
      <c r="F9" s="15">
        <v>0.59196847</v>
      </c>
      <c r="G9" s="15">
        <v>5.87196698</v>
      </c>
      <c r="H9" s="15">
        <v>6.15558417</v>
      </c>
      <c r="I9" s="15"/>
      <c r="J9" s="15">
        <v>0.70873729</v>
      </c>
      <c r="K9" s="15">
        <v>5.90887047</v>
      </c>
      <c r="L9" s="15">
        <v>6.15333814</v>
      </c>
      <c r="M9" s="15">
        <v>125.47939354</v>
      </c>
      <c r="N9" s="15">
        <v>0.65657113</v>
      </c>
      <c r="O9" s="15">
        <v>6.27894489</v>
      </c>
      <c r="P9" s="15">
        <v>6.49280767</v>
      </c>
      <c r="Q9" s="8"/>
      <c r="Z9" s="16"/>
      <c r="AA9" s="16"/>
      <c r="AB9" s="16"/>
      <c r="AC9" s="16"/>
      <c r="AD9" s="16"/>
    </row>
    <row r="10" spans="1:30" s="5" customFormat="1" ht="14.25" customHeight="1">
      <c r="A10" s="10">
        <v>2003</v>
      </c>
      <c r="B10" s="15">
        <v>0.60134245</v>
      </c>
      <c r="C10" s="15">
        <v>8.30700499</v>
      </c>
      <c r="D10" s="15">
        <v>9.02184998</v>
      </c>
      <c r="E10" s="15"/>
      <c r="F10" s="15">
        <v>0.43933076</v>
      </c>
      <c r="G10" s="15">
        <v>7.86127096</v>
      </c>
      <c r="H10" s="15">
        <v>8.63092513</v>
      </c>
      <c r="I10" s="15"/>
      <c r="J10" s="15">
        <v>0.69571237</v>
      </c>
      <c r="K10" s="15">
        <v>8.56789604</v>
      </c>
      <c r="L10" s="15">
        <v>9.25047181</v>
      </c>
      <c r="M10" s="15">
        <v>136.35415978</v>
      </c>
      <c r="N10" s="15">
        <v>0.54377786</v>
      </c>
      <c r="O10" s="15">
        <v>7.92169937</v>
      </c>
      <c r="P10" s="15">
        <v>8.66657539</v>
      </c>
      <c r="Q10" s="4"/>
      <c r="Z10" s="16"/>
      <c r="AA10" s="16"/>
      <c r="AB10" s="16"/>
      <c r="AC10" s="16"/>
      <c r="AD10" s="16"/>
    </row>
    <row r="11" spans="1:30" s="5" customFormat="1" ht="14.25" customHeight="1">
      <c r="A11" s="10">
        <v>2004</v>
      </c>
      <c r="B11" s="15">
        <v>-0.09387567</v>
      </c>
      <c r="C11" s="15">
        <v>8.10748034</v>
      </c>
      <c r="D11" s="15">
        <v>8.51773038</v>
      </c>
      <c r="E11" s="15"/>
      <c r="F11" s="15">
        <v>-0.20660715</v>
      </c>
      <c r="G11" s="15">
        <v>7.28119315</v>
      </c>
      <c r="H11" s="15">
        <v>7.6666246</v>
      </c>
      <c r="I11" s="15"/>
      <c r="J11" s="15">
        <v>-0.02902459</v>
      </c>
      <c r="K11" s="15">
        <v>8.58715854</v>
      </c>
      <c r="L11" s="15">
        <v>9.01200817</v>
      </c>
      <c r="M11" s="15">
        <v>147.8604935</v>
      </c>
      <c r="N11" s="15">
        <v>-0.10687374</v>
      </c>
      <c r="O11" s="15">
        <v>8.00931221</v>
      </c>
      <c r="P11" s="15">
        <v>8.4385645</v>
      </c>
      <c r="Q11" s="4"/>
      <c r="Z11" s="16"/>
      <c r="AA11" s="16"/>
      <c r="AB11" s="16"/>
      <c r="AC11" s="16"/>
      <c r="AD11" s="16"/>
    </row>
    <row r="12" spans="1:30" s="5" customFormat="1" ht="14.25" customHeight="1">
      <c r="A12" s="10">
        <v>2005</v>
      </c>
      <c r="B12" s="15">
        <v>0.10977843</v>
      </c>
      <c r="C12" s="15">
        <v>2.57473903</v>
      </c>
      <c r="D12" s="15">
        <v>2.36012402</v>
      </c>
      <c r="E12" s="15"/>
      <c r="F12" s="15">
        <v>0.10744084</v>
      </c>
      <c r="G12" s="15">
        <v>2.85199876</v>
      </c>
      <c r="H12" s="15">
        <v>2.55350121</v>
      </c>
      <c r="I12" s="15"/>
      <c r="J12" s="15">
        <v>0.11114442</v>
      </c>
      <c r="K12" s="15">
        <v>2.41626397</v>
      </c>
      <c r="L12" s="15">
        <v>2.24954197</v>
      </c>
      <c r="M12" s="15">
        <v>151.91924534</v>
      </c>
      <c r="N12" s="15">
        <v>0.13958178</v>
      </c>
      <c r="O12" s="15">
        <v>2.97722856</v>
      </c>
      <c r="P12" s="15">
        <v>2.74498735</v>
      </c>
      <c r="Q12" s="4"/>
      <c r="Z12" s="16"/>
      <c r="AA12" s="16"/>
      <c r="AB12" s="16"/>
      <c r="AC12" s="16"/>
      <c r="AD12" s="16"/>
    </row>
    <row r="13" spans="1:30" s="5" customFormat="1" ht="14.25" customHeight="1">
      <c r="A13" s="10" t="s">
        <v>12</v>
      </c>
      <c r="B13" s="15">
        <v>-0.11141537</v>
      </c>
      <c r="C13" s="15">
        <v>6.76857829</v>
      </c>
      <c r="D13" s="15">
        <v>6.89446961</v>
      </c>
      <c r="E13" s="15"/>
      <c r="F13" s="15">
        <v>-0.03222387</v>
      </c>
      <c r="G13" s="15">
        <v>6.62203058</v>
      </c>
      <c r="H13" s="15">
        <v>6.76458496</v>
      </c>
      <c r="I13" s="15"/>
      <c r="J13" s="15">
        <v>-0.15688614</v>
      </c>
      <c r="K13" s="15">
        <v>6.85280405</v>
      </c>
      <c r="L13" s="15">
        <v>6.96910714</v>
      </c>
      <c r="M13" s="15">
        <v>162.26198539</v>
      </c>
      <c r="N13" s="15">
        <v>-0.12904189</v>
      </c>
      <c r="O13" s="15">
        <v>6.69060618</v>
      </c>
      <c r="P13" s="15">
        <v>6.80805123</v>
      </c>
      <c r="Q13" s="4"/>
      <c r="Z13" s="16"/>
      <c r="AA13" s="16"/>
      <c r="AB13" s="16"/>
      <c r="AC13" s="16"/>
      <c r="AD13" s="16"/>
    </row>
    <row r="14" spans="1:30" s="5" customFormat="1" ht="14.25" customHeight="1">
      <c r="A14" s="10" t="s">
        <v>13</v>
      </c>
      <c r="B14" s="15">
        <v>0.12874759</v>
      </c>
      <c r="C14" s="15">
        <v>3.88378872</v>
      </c>
      <c r="D14" s="15">
        <v>3.75579756</v>
      </c>
      <c r="E14" s="15"/>
      <c r="F14" s="15">
        <v>0.13485147</v>
      </c>
      <c r="G14" s="15">
        <v>4.47822162</v>
      </c>
      <c r="H14" s="15">
        <v>4.42839886</v>
      </c>
      <c r="I14" s="15"/>
      <c r="J14" s="15">
        <v>0.1252051</v>
      </c>
      <c r="K14" s="15">
        <v>3.54210526</v>
      </c>
      <c r="L14" s="15">
        <v>3.36958978</v>
      </c>
      <c r="M14" s="15">
        <v>169.40247634</v>
      </c>
      <c r="N14" s="15">
        <v>0.11578145</v>
      </c>
      <c r="O14" s="15">
        <v>4.51940614</v>
      </c>
      <c r="P14" s="15">
        <v>4.40059385</v>
      </c>
      <c r="Q14" s="4"/>
      <c r="Z14" s="16"/>
      <c r="AA14" s="16"/>
      <c r="AB14" s="16"/>
      <c r="AC14" s="16"/>
      <c r="AD14" s="16"/>
    </row>
    <row r="15" spans="1:30" s="5" customFormat="1" ht="14.25" customHeight="1">
      <c r="A15" s="10" t="s">
        <v>14</v>
      </c>
      <c r="B15" s="15">
        <v>-0.30912913</v>
      </c>
      <c r="C15" s="15">
        <v>5.48803122</v>
      </c>
      <c r="D15" s="15">
        <v>5.83904357</v>
      </c>
      <c r="E15" s="15"/>
      <c r="F15" s="15">
        <v>-0.18674376</v>
      </c>
      <c r="G15" s="15">
        <v>5.35847479</v>
      </c>
      <c r="H15" s="15">
        <v>5.69535521</v>
      </c>
      <c r="I15" s="15"/>
      <c r="J15" s="15">
        <v>-0.37986727</v>
      </c>
      <c r="K15" s="15">
        <v>5.56335123</v>
      </c>
      <c r="L15" s="15">
        <v>5.9226151</v>
      </c>
      <c r="M15" s="15">
        <v>179.40435782</v>
      </c>
      <c r="N15" s="15">
        <v>-0.26224801</v>
      </c>
      <c r="O15" s="15">
        <v>5.5630053</v>
      </c>
      <c r="P15" s="15">
        <v>5.90421208</v>
      </c>
      <c r="Q15" s="4"/>
      <c r="Z15" s="16"/>
      <c r="AA15" s="16"/>
      <c r="AB15" s="16"/>
      <c r="AC15" s="16"/>
      <c r="AD15" s="16"/>
    </row>
    <row r="16" spans="1:16" ht="14.25" customHeight="1">
      <c r="A16" s="10" t="s">
        <v>15</v>
      </c>
      <c r="B16" s="15">
        <v>-0.56425393</v>
      </c>
      <c r="C16" s="15">
        <v>-0.84310477</v>
      </c>
      <c r="D16" s="15">
        <v>-1.02712935</v>
      </c>
      <c r="E16" s="15"/>
      <c r="F16" s="15">
        <v>-0.41270623</v>
      </c>
      <c r="G16" s="15">
        <v>0.12966574</v>
      </c>
      <c r="H16" s="15">
        <v>0.09578365</v>
      </c>
      <c r="I16" s="15"/>
      <c r="J16" s="15">
        <v>-0.65340787</v>
      </c>
      <c r="K16" s="15">
        <v>-1.40766899</v>
      </c>
      <c r="L16" s="15">
        <v>-1.67726562</v>
      </c>
      <c r="M16" s="15">
        <v>178.61316804</v>
      </c>
      <c r="N16" s="15">
        <v>-0.4945577</v>
      </c>
      <c r="O16" s="15">
        <v>-0.26166527</v>
      </c>
      <c r="P16" s="15">
        <v>-0.44100923</v>
      </c>
    </row>
    <row r="17" spans="1:16" ht="14.25" customHeight="1">
      <c r="A17" s="10" t="s">
        <v>16</v>
      </c>
      <c r="B17" s="15">
        <v>-0.04662925</v>
      </c>
      <c r="C17" s="15">
        <v>1.70416274</v>
      </c>
      <c r="D17" s="15">
        <v>1.4198263</v>
      </c>
      <c r="E17" s="15"/>
      <c r="F17" s="15">
        <v>-0.04457561</v>
      </c>
      <c r="G17" s="15">
        <v>1.80249415</v>
      </c>
      <c r="H17" s="15">
        <v>1.53952947</v>
      </c>
      <c r="I17" s="15"/>
      <c r="J17" s="15">
        <v>-0.04784812</v>
      </c>
      <c r="K17" s="15">
        <v>1.64631953</v>
      </c>
      <c r="L17" s="15">
        <v>1.34937216</v>
      </c>
      <c r="M17" s="15">
        <v>181.62722325</v>
      </c>
      <c r="N17" s="15">
        <v>-0.02965629</v>
      </c>
      <c r="O17" s="15">
        <v>1.95653883</v>
      </c>
      <c r="P17" s="15">
        <v>1.68747649</v>
      </c>
    </row>
    <row r="18" spans="1:16" ht="14.25" customHeight="1">
      <c r="A18" s="10" t="s">
        <v>17</v>
      </c>
      <c r="B18" s="15">
        <v>0.21905625</v>
      </c>
      <c r="C18" s="15">
        <v>6.73064359</v>
      </c>
      <c r="D18" s="15">
        <v>6.79463677</v>
      </c>
      <c r="E18" s="15"/>
      <c r="F18" s="15">
        <v>0.22542324</v>
      </c>
      <c r="G18" s="15">
        <v>6.5088887</v>
      </c>
      <c r="H18" s="15">
        <v>6.70535405</v>
      </c>
      <c r="I18" s="15"/>
      <c r="J18" s="15">
        <v>0.21532436</v>
      </c>
      <c r="K18" s="15">
        <v>6.86222861</v>
      </c>
      <c r="L18" s="15">
        <v>6.84773254</v>
      </c>
      <c r="M18" s="15">
        <v>194.38626264</v>
      </c>
      <c r="N18" s="15">
        <v>0.22266158</v>
      </c>
      <c r="O18" s="15">
        <v>6.84487406</v>
      </c>
      <c r="P18" s="15">
        <v>7.02484967</v>
      </c>
    </row>
    <row r="19" spans="1:30" s="1" customFormat="1" ht="14.25" customHeight="1">
      <c r="A19" s="17" t="s">
        <v>18</v>
      </c>
      <c r="B19" s="18">
        <v>-0.03207487</v>
      </c>
      <c r="C19" s="18">
        <v>2.4605711</v>
      </c>
      <c r="D19" s="18">
        <v>2.59555633</v>
      </c>
      <c r="E19" s="19"/>
      <c r="F19" s="18">
        <v>-0.01510448</v>
      </c>
      <c r="G19" s="18">
        <v>2.78616747</v>
      </c>
      <c r="H19" s="18">
        <v>2.89742052</v>
      </c>
      <c r="I19" s="18"/>
      <c r="J19" s="18">
        <v>-0.04211646</v>
      </c>
      <c r="K19" s="18">
        <v>2.26851451</v>
      </c>
      <c r="L19" s="18">
        <v>2.41745909</v>
      </c>
      <c r="M19" s="20">
        <v>199.97294113</v>
      </c>
      <c r="N19" s="18">
        <v>-0.00851671</v>
      </c>
      <c r="O19" s="18">
        <v>2.75262118</v>
      </c>
      <c r="P19" s="18">
        <v>2.8740089</v>
      </c>
      <c r="Q19" s="4"/>
      <c r="R19" s="21"/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</row>
    <row r="20" spans="1:16" ht="9.75" customHeight="1">
      <c r="A20" s="23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0.5" customHeight="1">
      <c r="A21" s="23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0.5" customHeight="1">
      <c r="A22" s="24" t="s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5"/>
      <c r="N22" s="25"/>
      <c r="O22" s="25"/>
      <c r="P22" s="25"/>
    </row>
    <row r="23" spans="1:16" ht="10.5" customHeight="1">
      <c r="A23" s="170">
        <v>41257</v>
      </c>
      <c r="B23" s="171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</row>
    <row r="24" ht="10.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sheetProtection/>
  <mergeCells count="19">
    <mergeCell ref="A23:B23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A25" sqref="A25:B25"/>
    </sheetView>
  </sheetViews>
  <sheetFormatPr defaultColWidth="11.421875" defaultRowHeight="12.75"/>
  <cols>
    <col min="1" max="1" width="20.140625" style="31" customWidth="1"/>
    <col min="2" max="2" width="7.7109375" style="31" customWidth="1"/>
    <col min="3" max="3" width="8.57421875" style="31" customWidth="1"/>
    <col min="4" max="4" width="7.7109375" style="31" customWidth="1"/>
    <col min="5" max="5" width="4.7109375" style="31" customWidth="1"/>
    <col min="6" max="6" width="7.7109375" style="31" customWidth="1"/>
    <col min="7" max="7" width="8.8515625" style="31" customWidth="1"/>
    <col min="8" max="8" width="7.7109375" style="31" customWidth="1"/>
    <col min="9" max="9" width="4.7109375" style="31" customWidth="1"/>
    <col min="10" max="10" width="7.7109375" style="31" customWidth="1"/>
    <col min="11" max="11" width="8.8515625" style="31" customWidth="1"/>
    <col min="12" max="12" width="7.7109375" style="65" customWidth="1"/>
    <col min="13" max="13" width="2.140625" style="65" customWidth="1"/>
    <col min="14" max="14" width="7.7109375" style="65" customWidth="1"/>
    <col min="15" max="15" width="8.421875" style="65" customWidth="1"/>
    <col min="16" max="16" width="7.7109375" style="65" customWidth="1"/>
    <col min="17" max="17" width="7.8515625" style="66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30" s="35" customFormat="1" ht="11.25" customHeight="1" hidden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32"/>
      <c r="R2" s="33"/>
      <c r="S2" s="33"/>
      <c r="T2" s="33"/>
      <c r="U2" s="33"/>
      <c r="V2" s="33"/>
      <c r="W2" s="33"/>
      <c r="X2" s="33"/>
      <c r="Y2" s="33"/>
      <c r="Z2" s="34"/>
      <c r="AA2" s="34"/>
      <c r="AB2" s="34"/>
      <c r="AC2" s="34"/>
      <c r="AD2" s="34"/>
    </row>
    <row r="3" spans="1:30" s="35" customFormat="1" ht="11.25" customHeight="1">
      <c r="A3" s="174" t="s">
        <v>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32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1.25" customHeight="1">
      <c r="A4" s="175" t="s">
        <v>22</v>
      </c>
      <c r="B4" s="175"/>
      <c r="C4" s="175"/>
      <c r="D4" s="175"/>
      <c r="E4" s="176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32"/>
      <c r="R4" s="33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42" customFormat="1" ht="26.25" customHeight="1">
      <c r="A5" s="36"/>
      <c r="B5" s="177" t="s">
        <v>1</v>
      </c>
      <c r="C5" s="177"/>
      <c r="D5" s="177"/>
      <c r="E5" s="37"/>
      <c r="F5" s="177" t="s">
        <v>2</v>
      </c>
      <c r="G5" s="177"/>
      <c r="H5" s="177"/>
      <c r="I5" s="37"/>
      <c r="J5" s="177" t="s">
        <v>3</v>
      </c>
      <c r="K5" s="177"/>
      <c r="L5" s="177"/>
      <c r="M5" s="38"/>
      <c r="N5" s="177" t="s">
        <v>4</v>
      </c>
      <c r="O5" s="177"/>
      <c r="P5" s="177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5" customFormat="1" ht="33.75" customHeight="1">
      <c r="A6" s="9" t="s">
        <v>21</v>
      </c>
      <c r="B6" s="180" t="s">
        <v>6</v>
      </c>
      <c r="C6" s="178" t="s">
        <v>7</v>
      </c>
      <c r="D6" s="178" t="s">
        <v>8</v>
      </c>
      <c r="E6" s="43"/>
      <c r="F6" s="180" t="s">
        <v>6</v>
      </c>
      <c r="G6" s="178" t="s">
        <v>7</v>
      </c>
      <c r="H6" s="178" t="s">
        <v>8</v>
      </c>
      <c r="I6" s="43"/>
      <c r="J6" s="180" t="s">
        <v>6</v>
      </c>
      <c r="K6" s="164" t="s">
        <v>7</v>
      </c>
      <c r="L6" s="178" t="s">
        <v>8</v>
      </c>
      <c r="M6" s="43"/>
      <c r="N6" s="184" t="s">
        <v>6</v>
      </c>
      <c r="O6" s="178" t="s">
        <v>7</v>
      </c>
      <c r="P6" s="178" t="s">
        <v>8</v>
      </c>
      <c r="Q6" s="44"/>
      <c r="R6" s="45"/>
      <c r="S6" s="45"/>
      <c r="T6" s="45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2" customHeight="1">
      <c r="A7" s="12"/>
      <c r="B7" s="181"/>
      <c r="C7" s="179"/>
      <c r="D7" s="179"/>
      <c r="E7" s="46"/>
      <c r="F7" s="182"/>
      <c r="G7" s="179"/>
      <c r="H7" s="183"/>
      <c r="I7" s="47"/>
      <c r="J7" s="183"/>
      <c r="K7" s="165"/>
      <c r="L7" s="179"/>
      <c r="M7" s="47"/>
      <c r="N7" s="185"/>
      <c r="O7" s="179"/>
      <c r="P7" s="179"/>
      <c r="Q7" s="44"/>
      <c r="R7" s="45"/>
      <c r="S7" s="45"/>
      <c r="T7" s="45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55" customFormat="1" ht="14.25" customHeight="1">
      <c r="A8" s="48" t="s">
        <v>23</v>
      </c>
      <c r="B8" s="49">
        <v>-0.03207487</v>
      </c>
      <c r="C8" s="49">
        <v>2.4605711</v>
      </c>
      <c r="D8" s="49">
        <v>2.59555633</v>
      </c>
      <c r="E8" s="50"/>
      <c r="F8" s="50">
        <v>-0.01510448</v>
      </c>
      <c r="G8" s="50">
        <v>2.78616747</v>
      </c>
      <c r="H8" s="50">
        <v>2.89742052</v>
      </c>
      <c r="I8" s="50"/>
      <c r="J8" s="50">
        <v>-0.04211646</v>
      </c>
      <c r="K8" s="50">
        <v>2.26851451</v>
      </c>
      <c r="L8" s="50">
        <v>2.41745909</v>
      </c>
      <c r="M8" s="50"/>
      <c r="N8" s="50">
        <v>-0.00851671</v>
      </c>
      <c r="O8" s="50">
        <v>2.75262118</v>
      </c>
      <c r="P8" s="50">
        <v>2.8740089</v>
      </c>
      <c r="Q8" s="51"/>
      <c r="R8" s="52"/>
      <c r="S8" s="52"/>
      <c r="T8" s="52"/>
      <c r="U8" s="53"/>
      <c r="V8" s="53"/>
      <c r="W8" s="53"/>
      <c r="X8" s="53"/>
      <c r="Y8" s="53"/>
      <c r="Z8" s="54"/>
      <c r="AA8" s="54"/>
      <c r="AB8" s="54"/>
      <c r="AC8" s="54"/>
      <c r="AD8" s="54"/>
    </row>
    <row r="9" spans="1:30" s="35" customFormat="1" ht="14.25" customHeight="1">
      <c r="A9" s="56" t="s">
        <v>24</v>
      </c>
      <c r="B9" s="57">
        <v>-0.04295869</v>
      </c>
      <c r="C9" s="57">
        <v>2.70075238</v>
      </c>
      <c r="D9" s="57">
        <v>2.83055194</v>
      </c>
      <c r="E9" s="15"/>
      <c r="F9" s="15">
        <v>-0.00939446</v>
      </c>
      <c r="G9" s="15">
        <v>3.41056913</v>
      </c>
      <c r="H9" s="15">
        <v>3.5445025</v>
      </c>
      <c r="I9" s="15"/>
      <c r="J9" s="15">
        <v>-0.0581264</v>
      </c>
      <c r="K9" s="15">
        <v>2.38301795</v>
      </c>
      <c r="L9" s="15">
        <v>2.51098155</v>
      </c>
      <c r="M9" s="15"/>
      <c r="N9" s="15">
        <v>-0.00828419</v>
      </c>
      <c r="O9" s="15">
        <v>3.2613559</v>
      </c>
      <c r="P9" s="15">
        <v>3.37754888</v>
      </c>
      <c r="Q9" s="44"/>
      <c r="R9" s="45"/>
      <c r="S9" s="45"/>
      <c r="T9" s="45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35" customFormat="1" ht="14.25" customHeight="1">
      <c r="A10" s="56" t="s">
        <v>25</v>
      </c>
      <c r="B10" s="57">
        <v>0.04220622</v>
      </c>
      <c r="C10" s="57">
        <v>4.29877679</v>
      </c>
      <c r="D10" s="57">
        <v>4.45638292</v>
      </c>
      <c r="E10" s="15"/>
      <c r="F10" s="15">
        <v>0.10367791</v>
      </c>
      <c r="G10" s="15">
        <v>4.70726059</v>
      </c>
      <c r="H10" s="15">
        <v>4.84803389</v>
      </c>
      <c r="I10" s="15"/>
      <c r="J10" s="15">
        <v>0.02436824</v>
      </c>
      <c r="K10" s="15">
        <v>4.18074477</v>
      </c>
      <c r="L10" s="15">
        <v>4.34319053</v>
      </c>
      <c r="M10" s="15"/>
      <c r="N10" s="15">
        <v>0.0633269</v>
      </c>
      <c r="O10" s="15">
        <v>4.23859345</v>
      </c>
      <c r="P10" s="15">
        <v>4.38230762</v>
      </c>
      <c r="Q10" s="44"/>
      <c r="R10" s="45"/>
      <c r="S10" s="45"/>
      <c r="T10" s="45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4.25" customHeight="1">
      <c r="A11" s="56" t="s">
        <v>26</v>
      </c>
      <c r="B11" s="57">
        <v>-0.04716425</v>
      </c>
      <c r="C11" s="57">
        <v>2.05550942</v>
      </c>
      <c r="D11" s="57">
        <v>2.20941554</v>
      </c>
      <c r="E11" s="15"/>
      <c r="F11" s="15">
        <v>-0.02267965</v>
      </c>
      <c r="G11" s="15">
        <v>2.41627156</v>
      </c>
      <c r="H11" s="15">
        <v>2.55100755</v>
      </c>
      <c r="I11" s="15"/>
      <c r="J11" s="15">
        <v>-0.05638556</v>
      </c>
      <c r="K11" s="15">
        <v>1.9202528</v>
      </c>
      <c r="L11" s="15">
        <v>2.08131231</v>
      </c>
      <c r="M11" s="15"/>
      <c r="N11" s="15">
        <v>-0.00637809</v>
      </c>
      <c r="O11" s="15">
        <v>2.51173351</v>
      </c>
      <c r="P11" s="15">
        <v>2.65760163</v>
      </c>
      <c r="Q11" s="51"/>
      <c r="R11" s="45"/>
      <c r="S11" s="45"/>
      <c r="T11" s="45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4.25" customHeight="1">
      <c r="A12" s="56" t="s">
        <v>27</v>
      </c>
      <c r="B12" s="57">
        <v>0.25073716</v>
      </c>
      <c r="C12" s="57">
        <v>4.26613037</v>
      </c>
      <c r="D12" s="57">
        <v>4.44481185</v>
      </c>
      <c r="E12" s="15"/>
      <c r="F12" s="15">
        <v>0.23272973</v>
      </c>
      <c r="G12" s="15">
        <v>4.51832554</v>
      </c>
      <c r="H12" s="15">
        <v>4.70659953</v>
      </c>
      <c r="I12" s="15"/>
      <c r="J12" s="15">
        <v>0.2619152</v>
      </c>
      <c r="K12" s="15">
        <v>4.11023872</v>
      </c>
      <c r="L12" s="15">
        <v>4.28301361</v>
      </c>
      <c r="M12" s="15"/>
      <c r="N12" s="15">
        <v>0.26694772</v>
      </c>
      <c r="O12" s="15">
        <v>4.41263244</v>
      </c>
      <c r="P12" s="15">
        <v>4.58427478</v>
      </c>
      <c r="Q12" s="51"/>
      <c r="R12" s="45"/>
      <c r="S12" s="45"/>
      <c r="T12" s="45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35" customFormat="1" ht="14.25" customHeight="1">
      <c r="A13" s="56" t="s">
        <v>28</v>
      </c>
      <c r="B13" s="57">
        <v>0.03868092</v>
      </c>
      <c r="C13" s="57">
        <v>3.98562917</v>
      </c>
      <c r="D13" s="57">
        <v>4.29874324</v>
      </c>
      <c r="E13" s="15"/>
      <c r="F13" s="15">
        <v>0.06691635</v>
      </c>
      <c r="G13" s="15">
        <v>4.47504093</v>
      </c>
      <c r="H13" s="15">
        <v>4.71087492</v>
      </c>
      <c r="I13" s="15"/>
      <c r="J13" s="15">
        <v>0.01714108</v>
      </c>
      <c r="K13" s="15">
        <v>3.61516285</v>
      </c>
      <c r="L13" s="15">
        <v>3.98636262</v>
      </c>
      <c r="M13" s="15"/>
      <c r="N13" s="15">
        <v>0.06499602</v>
      </c>
      <c r="O13" s="15">
        <v>4.56893964</v>
      </c>
      <c r="P13" s="15">
        <v>4.8870382</v>
      </c>
      <c r="Q13" s="51"/>
      <c r="R13" s="45"/>
      <c r="S13" s="45"/>
      <c r="T13" s="45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56" t="s">
        <v>29</v>
      </c>
      <c r="B14" s="57">
        <v>-0.06585731</v>
      </c>
      <c r="C14" s="57">
        <v>1.39130025</v>
      </c>
      <c r="D14" s="57">
        <v>1.36623766</v>
      </c>
      <c r="E14" s="15"/>
      <c r="F14" s="15">
        <v>-0.06447348</v>
      </c>
      <c r="G14" s="15">
        <v>1.40805115</v>
      </c>
      <c r="H14" s="15">
        <v>1.38342598</v>
      </c>
      <c r="I14" s="15"/>
      <c r="J14" s="15">
        <v>-0.12367856</v>
      </c>
      <c r="K14" s="15">
        <v>0.69589253</v>
      </c>
      <c r="L14" s="15">
        <v>0.65280418</v>
      </c>
      <c r="M14" s="15"/>
      <c r="N14" s="15">
        <v>-0.09617483</v>
      </c>
      <c r="O14" s="15">
        <v>1.11776809</v>
      </c>
      <c r="P14" s="15">
        <v>1.0766293</v>
      </c>
      <c r="Q14" s="51"/>
      <c r="R14" s="45"/>
      <c r="S14" s="45"/>
      <c r="T14" s="45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56" t="s">
        <v>30</v>
      </c>
      <c r="B15" s="57">
        <v>-0.05838826</v>
      </c>
      <c r="C15" s="57">
        <v>1.17044299</v>
      </c>
      <c r="D15" s="57">
        <v>0.98925007</v>
      </c>
      <c r="E15" s="15"/>
      <c r="F15" s="15">
        <v>-0.04207166</v>
      </c>
      <c r="G15" s="15">
        <v>1.34476306</v>
      </c>
      <c r="H15" s="15">
        <v>1.17394945</v>
      </c>
      <c r="I15" s="15"/>
      <c r="J15" s="15">
        <v>-0.13309493</v>
      </c>
      <c r="K15" s="15">
        <v>0.37919038</v>
      </c>
      <c r="L15" s="15">
        <v>0.15137533</v>
      </c>
      <c r="M15" s="15"/>
      <c r="N15" s="15">
        <v>-0.07558016</v>
      </c>
      <c r="O15" s="15">
        <v>1.28425125</v>
      </c>
      <c r="P15" s="15">
        <v>1.07594567</v>
      </c>
      <c r="Q15" s="51"/>
      <c r="R15" s="45"/>
      <c r="S15" s="45"/>
      <c r="T15" s="45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56" t="s">
        <v>31</v>
      </c>
      <c r="B16" s="57">
        <v>-0.15774739</v>
      </c>
      <c r="C16" s="57">
        <v>5.22519388</v>
      </c>
      <c r="D16" s="57">
        <v>5.36108466</v>
      </c>
      <c r="E16" s="15"/>
      <c r="F16" s="15">
        <v>-0.12836842</v>
      </c>
      <c r="G16" s="15">
        <v>5.61792125</v>
      </c>
      <c r="H16" s="15">
        <v>5.75207313</v>
      </c>
      <c r="I16" s="15"/>
      <c r="J16" s="15">
        <v>-0.17942051</v>
      </c>
      <c r="K16" s="15">
        <v>4.93719708</v>
      </c>
      <c r="L16" s="15">
        <v>5.07435247</v>
      </c>
      <c r="M16" s="15"/>
      <c r="N16" s="15">
        <v>-0.13204219</v>
      </c>
      <c r="O16" s="15">
        <v>5.63287562</v>
      </c>
      <c r="P16" s="15">
        <v>5.76909752</v>
      </c>
      <c r="Q16" s="51"/>
      <c r="R16" s="45"/>
      <c r="S16" s="45"/>
      <c r="T16" s="45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56" t="s">
        <v>32</v>
      </c>
      <c r="B17" s="57">
        <v>-0.21690079</v>
      </c>
      <c r="C17" s="57">
        <v>1.60265551</v>
      </c>
      <c r="D17" s="57">
        <v>1.67358541</v>
      </c>
      <c r="E17" s="15"/>
      <c r="F17" s="15">
        <v>-0.22439807</v>
      </c>
      <c r="G17" s="15">
        <v>1.812648</v>
      </c>
      <c r="H17" s="15">
        <v>1.88595721</v>
      </c>
      <c r="I17" s="15"/>
      <c r="J17" s="15">
        <v>-0.19848523</v>
      </c>
      <c r="K17" s="15">
        <v>1.09064365</v>
      </c>
      <c r="L17" s="15">
        <v>1.15581131</v>
      </c>
      <c r="M17" s="15"/>
      <c r="N17" s="15">
        <v>-0.20134575</v>
      </c>
      <c r="O17" s="15">
        <v>2.06042252</v>
      </c>
      <c r="P17" s="15">
        <v>2.14082609</v>
      </c>
      <c r="Q17" s="51"/>
      <c r="R17" s="45"/>
      <c r="S17" s="45"/>
      <c r="T17" s="45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56" t="s">
        <v>33</v>
      </c>
      <c r="B18" s="57">
        <v>-0.16172114</v>
      </c>
      <c r="C18" s="57">
        <v>3.0765789</v>
      </c>
      <c r="D18" s="57">
        <v>3.10503523</v>
      </c>
      <c r="E18" s="15"/>
      <c r="F18" s="15">
        <v>-0.14851217</v>
      </c>
      <c r="G18" s="15">
        <v>3.1890599</v>
      </c>
      <c r="H18" s="15">
        <v>3.2107214</v>
      </c>
      <c r="I18" s="15"/>
      <c r="J18" s="15">
        <v>-0.22987403</v>
      </c>
      <c r="K18" s="15">
        <v>2.49963252</v>
      </c>
      <c r="L18" s="15">
        <v>2.56272148</v>
      </c>
      <c r="M18" s="15"/>
      <c r="N18" s="15">
        <v>-0.15423983</v>
      </c>
      <c r="O18" s="15">
        <v>3.25371867</v>
      </c>
      <c r="P18" s="15">
        <v>3.28703176</v>
      </c>
      <c r="Q18" s="51"/>
      <c r="R18" s="45"/>
      <c r="S18" s="45"/>
      <c r="T18" s="45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56" t="s">
        <v>34</v>
      </c>
      <c r="B19" s="57">
        <v>0.22964526</v>
      </c>
      <c r="C19" s="57">
        <v>3.80171834</v>
      </c>
      <c r="D19" s="57">
        <v>3.92013557</v>
      </c>
      <c r="E19" s="15"/>
      <c r="F19" s="15">
        <v>0.21223457</v>
      </c>
      <c r="G19" s="15">
        <v>4.10747181</v>
      </c>
      <c r="H19" s="15">
        <v>4.15889689</v>
      </c>
      <c r="I19" s="15"/>
      <c r="J19" s="15">
        <v>0.24904718</v>
      </c>
      <c r="K19" s="15">
        <v>3.46322877</v>
      </c>
      <c r="L19" s="15">
        <v>3.65545039</v>
      </c>
      <c r="M19" s="15"/>
      <c r="N19" s="15">
        <v>0.22384581</v>
      </c>
      <c r="O19" s="15">
        <v>4.36458101</v>
      </c>
      <c r="P19" s="15">
        <v>4.46463998</v>
      </c>
      <c r="Q19" s="51"/>
      <c r="R19" s="45"/>
      <c r="S19" s="45"/>
      <c r="T19" s="45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56" t="s">
        <v>35</v>
      </c>
      <c r="B20" s="57">
        <v>0.11882648</v>
      </c>
      <c r="C20" s="57">
        <v>4.36938808</v>
      </c>
      <c r="D20" s="57">
        <v>4.86959142</v>
      </c>
      <c r="E20" s="15"/>
      <c r="F20" s="15">
        <v>0.09658398</v>
      </c>
      <c r="G20" s="15">
        <v>4.81764028</v>
      </c>
      <c r="H20" s="15">
        <v>5.29899146</v>
      </c>
      <c r="I20" s="15"/>
      <c r="J20" s="15">
        <v>0.14591364</v>
      </c>
      <c r="K20" s="15">
        <v>3.82891769</v>
      </c>
      <c r="L20" s="15">
        <v>4.35162379</v>
      </c>
      <c r="M20" s="15"/>
      <c r="N20" s="15">
        <v>0.10907598</v>
      </c>
      <c r="O20" s="15">
        <v>4.61304132</v>
      </c>
      <c r="P20" s="15">
        <v>5.1054957</v>
      </c>
      <c r="Q20" s="51"/>
      <c r="R20" s="45"/>
      <c r="S20" s="45"/>
      <c r="T20" s="45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56" t="s">
        <v>36</v>
      </c>
      <c r="B21" s="57">
        <v>-0.05842969</v>
      </c>
      <c r="C21" s="57">
        <v>4.13308241</v>
      </c>
      <c r="D21" s="57">
        <v>4.23839245</v>
      </c>
      <c r="E21" s="15"/>
      <c r="F21" s="15">
        <v>-0.04073399</v>
      </c>
      <c r="G21" s="15">
        <v>4.46701041</v>
      </c>
      <c r="H21" s="15">
        <v>4.55724831</v>
      </c>
      <c r="I21" s="15"/>
      <c r="J21" s="15">
        <v>-0.06531518</v>
      </c>
      <c r="K21" s="15">
        <v>4.00369412</v>
      </c>
      <c r="L21" s="15">
        <v>4.11481894</v>
      </c>
      <c r="M21" s="15"/>
      <c r="N21" s="15">
        <v>-0.02297903</v>
      </c>
      <c r="O21" s="15">
        <v>4.90348032</v>
      </c>
      <c r="P21" s="15">
        <v>4.98734879</v>
      </c>
      <c r="Q21" s="51"/>
      <c r="R21" s="45"/>
      <c r="S21" s="45"/>
      <c r="T21" s="45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56" t="s">
        <v>37</v>
      </c>
      <c r="B22" s="57">
        <v>0.04332996</v>
      </c>
      <c r="C22" s="57">
        <v>0.75338255</v>
      </c>
      <c r="D22" s="57">
        <v>0.84393888</v>
      </c>
      <c r="E22" s="15"/>
      <c r="F22" s="15">
        <v>0.04908846</v>
      </c>
      <c r="G22" s="15">
        <v>0.87225459</v>
      </c>
      <c r="H22" s="15">
        <v>0.97065999</v>
      </c>
      <c r="I22" s="15"/>
      <c r="J22" s="15">
        <v>0.03136245</v>
      </c>
      <c r="K22" s="15">
        <v>0.50718919</v>
      </c>
      <c r="L22" s="15">
        <v>0.58155129</v>
      </c>
      <c r="M22" s="15"/>
      <c r="N22" s="15">
        <v>0.05400448</v>
      </c>
      <c r="O22" s="15">
        <v>0.86311253</v>
      </c>
      <c r="P22" s="15">
        <v>0.96041457</v>
      </c>
      <c r="Q22" s="51"/>
      <c r="R22" s="45"/>
      <c r="S22" s="45"/>
      <c r="T22" s="45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56" t="s">
        <v>38</v>
      </c>
      <c r="B23" s="57">
        <v>-0.07554419</v>
      </c>
      <c r="C23" s="57">
        <v>1.87404782</v>
      </c>
      <c r="D23" s="57">
        <v>1.93052016</v>
      </c>
      <c r="E23" s="15"/>
      <c r="F23" s="15">
        <v>-0.06183823</v>
      </c>
      <c r="G23" s="15">
        <v>2.27867175</v>
      </c>
      <c r="H23" s="15">
        <v>2.34623705</v>
      </c>
      <c r="I23" s="15"/>
      <c r="J23" s="15">
        <v>-0.08633208</v>
      </c>
      <c r="K23" s="15">
        <v>1.55773766</v>
      </c>
      <c r="L23" s="15">
        <v>1.60559968</v>
      </c>
      <c r="M23" s="15"/>
      <c r="N23" s="15">
        <v>-0.08109398</v>
      </c>
      <c r="O23" s="15">
        <v>2.15509538</v>
      </c>
      <c r="P23" s="15">
        <v>2.21683034</v>
      </c>
      <c r="Q23" s="51"/>
      <c r="R23" s="45"/>
      <c r="S23" s="45"/>
      <c r="T23" s="45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64" customFormat="1" ht="11.25">
      <c r="A24" s="58" t="s">
        <v>19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1"/>
      <c r="S24" s="61"/>
      <c r="T24" s="61"/>
      <c r="U24" s="62"/>
      <c r="V24" s="62"/>
      <c r="W24" s="62"/>
      <c r="X24" s="62"/>
      <c r="Y24" s="62"/>
      <c r="Z24" s="63"/>
      <c r="AA24" s="63"/>
      <c r="AB24" s="63"/>
      <c r="AC24" s="63"/>
      <c r="AD24" s="63"/>
    </row>
    <row r="25" spans="1:17" ht="14.25" customHeight="1">
      <c r="A25" s="170">
        <v>41257</v>
      </c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7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8"/>
    </row>
    <row r="27" ht="14.25" customHeight="1"/>
    <row r="28" ht="14.25" customHeight="1"/>
    <row r="29" ht="14.25" customHeight="1">
      <c r="A29" s="67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G12" sqref="G12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4" width="8.00390625" style="31" customWidth="1"/>
    <col min="5" max="5" width="7.00390625" style="31" customWidth="1"/>
    <col min="6" max="6" width="1.1484375" style="31" customWidth="1"/>
    <col min="7" max="7" width="8.00390625" style="31" customWidth="1"/>
    <col min="8" max="8" width="8.140625" style="31" customWidth="1"/>
    <col min="9" max="9" width="7.00390625" style="31" customWidth="1"/>
    <col min="10" max="10" width="1.1484375" style="31" customWidth="1"/>
    <col min="11" max="11" width="8.00390625" style="31" customWidth="1"/>
    <col min="12" max="12" width="8.28125" style="31" customWidth="1"/>
    <col min="13" max="13" width="7.00390625" style="65" customWidth="1"/>
    <col min="14" max="16" width="11.421875" style="31" hidden="1" customWidth="1"/>
    <col min="17" max="16384" width="11.421875" style="31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35" customFormat="1" ht="11.25" customHeight="1" hidden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s="35" customFormat="1" ht="11.25" customHeight="1">
      <c r="A3" s="158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K3" s="68"/>
      <c r="L3" s="68"/>
      <c r="M3" s="68"/>
    </row>
    <row r="4" spans="1:13" s="35" customFormat="1" ht="11.25" customHeight="1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6" s="35" customFormat="1" ht="11.25" customHeight="1">
      <c r="A5" s="175" t="s">
        <v>22</v>
      </c>
      <c r="B5" s="175"/>
      <c r="C5" s="175"/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3" s="70" customFormat="1" ht="33.75" customHeight="1">
      <c r="A6" s="164" t="s">
        <v>41</v>
      </c>
      <c r="B6" s="166" t="s">
        <v>42</v>
      </c>
      <c r="C6" s="188" t="s">
        <v>43</v>
      </c>
      <c r="D6" s="188"/>
      <c r="E6" s="188"/>
      <c r="F6" s="69"/>
      <c r="G6" s="188" t="s">
        <v>44</v>
      </c>
      <c r="H6" s="188"/>
      <c r="I6" s="188"/>
      <c r="J6" s="69"/>
      <c r="K6" s="188" t="s">
        <v>45</v>
      </c>
      <c r="L6" s="188"/>
      <c r="M6" s="188"/>
    </row>
    <row r="7" spans="1:13" s="35" customFormat="1" ht="12" customHeight="1">
      <c r="A7" s="186"/>
      <c r="B7" s="187"/>
      <c r="C7" s="166" t="s">
        <v>6</v>
      </c>
      <c r="D7" s="164" t="s">
        <v>7</v>
      </c>
      <c r="E7" s="164" t="s">
        <v>8</v>
      </c>
      <c r="F7" s="71"/>
      <c r="G7" s="166" t="s">
        <v>6</v>
      </c>
      <c r="H7" s="164" t="s">
        <v>7</v>
      </c>
      <c r="I7" s="191" t="s">
        <v>8</v>
      </c>
      <c r="J7" s="11"/>
      <c r="K7" s="166" t="s">
        <v>6</v>
      </c>
      <c r="L7" s="164" t="s">
        <v>7</v>
      </c>
      <c r="M7" s="164" t="s">
        <v>8</v>
      </c>
    </row>
    <row r="8" spans="1:13" s="35" customFormat="1" ht="12" customHeight="1">
      <c r="A8" s="165"/>
      <c r="B8" s="173"/>
      <c r="C8" s="173"/>
      <c r="D8" s="165"/>
      <c r="E8" s="165"/>
      <c r="F8" s="72"/>
      <c r="G8" s="173"/>
      <c r="H8" s="165"/>
      <c r="I8" s="183"/>
      <c r="J8" s="13"/>
      <c r="K8" s="173"/>
      <c r="L8" s="165"/>
      <c r="M8" s="165"/>
    </row>
    <row r="9" spans="1:13" s="35" customFormat="1" ht="16.5" customHeight="1">
      <c r="A9" s="9" t="s">
        <v>52</v>
      </c>
      <c r="B9" s="15">
        <v>66.05241161</v>
      </c>
      <c r="C9" s="15">
        <v>-0.05520997</v>
      </c>
      <c r="D9" s="15">
        <v>1.56509318</v>
      </c>
      <c r="E9" s="15">
        <v>1.77094024</v>
      </c>
      <c r="F9" s="73"/>
      <c r="G9" s="74">
        <v>-0.04</v>
      </c>
      <c r="H9" s="74">
        <v>1.03</v>
      </c>
      <c r="I9" s="74">
        <v>1.17</v>
      </c>
      <c r="J9" s="73"/>
      <c r="K9" s="15">
        <v>112.47674581</v>
      </c>
      <c r="L9" s="15">
        <v>41.92047163</v>
      </c>
      <c r="M9" s="15">
        <v>44.9353145</v>
      </c>
    </row>
    <row r="10" spans="1:13" s="35" customFormat="1" ht="16.5" customHeight="1">
      <c r="A10" s="9" t="s">
        <v>53</v>
      </c>
      <c r="B10" s="15">
        <v>28.50565764</v>
      </c>
      <c r="C10" s="15">
        <v>0.00441912</v>
      </c>
      <c r="D10" s="15">
        <v>4.69256317</v>
      </c>
      <c r="E10" s="15">
        <v>4.69256317</v>
      </c>
      <c r="F10" s="73"/>
      <c r="G10" s="74">
        <v>0</v>
      </c>
      <c r="H10" s="74">
        <v>1.36</v>
      </c>
      <c r="I10" s="74">
        <v>1.36</v>
      </c>
      <c r="J10" s="73"/>
      <c r="K10" s="15">
        <v>-4.07509056</v>
      </c>
      <c r="L10" s="15">
        <v>55.22536496</v>
      </c>
      <c r="M10" s="15">
        <v>52.42227126</v>
      </c>
    </row>
    <row r="11" spans="1:13" s="35" customFormat="1" ht="16.5" customHeight="1">
      <c r="A11" s="9" t="s">
        <v>54</v>
      </c>
      <c r="B11" s="15">
        <v>5.44193075</v>
      </c>
      <c r="C11" s="15">
        <v>0.05307259</v>
      </c>
      <c r="D11" s="15">
        <v>1.36718312</v>
      </c>
      <c r="E11" s="15">
        <v>1.33298395</v>
      </c>
      <c r="F11" s="73"/>
      <c r="G11" s="74">
        <v>0</v>
      </c>
      <c r="H11" s="74">
        <v>0.07</v>
      </c>
      <c r="I11" s="74">
        <v>0.07</v>
      </c>
      <c r="J11" s="73"/>
      <c r="K11" s="15">
        <v>-8.40165525</v>
      </c>
      <c r="L11" s="15">
        <v>2.85416341</v>
      </c>
      <c r="M11" s="15">
        <v>2.64241385</v>
      </c>
    </row>
    <row r="12" spans="1:13" s="55" customFormat="1" ht="16.5" customHeight="1">
      <c r="A12" s="9" t="s">
        <v>55</v>
      </c>
      <c r="B12" s="49">
        <v>100</v>
      </c>
      <c r="C12" s="49">
        <v>-0.03207487</v>
      </c>
      <c r="D12" s="49">
        <v>2.4605711</v>
      </c>
      <c r="E12" s="49">
        <v>2.59555633</v>
      </c>
      <c r="F12" s="75"/>
      <c r="G12" s="76">
        <v>-0.03</v>
      </c>
      <c r="H12" s="76">
        <v>2.46</v>
      </c>
      <c r="I12" s="76">
        <v>2.6</v>
      </c>
      <c r="J12" s="75"/>
      <c r="K12" s="49">
        <v>100</v>
      </c>
      <c r="L12" s="49">
        <v>100</v>
      </c>
      <c r="M12" s="49">
        <v>100</v>
      </c>
    </row>
    <row r="13" spans="1:13" s="35" customFormat="1" ht="12">
      <c r="A13" s="77" t="s">
        <v>19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80" customFormat="1" ht="14.25" customHeight="1">
      <c r="A14" s="189">
        <v>41257</v>
      </c>
      <c r="B14" s="190"/>
      <c r="C14" s="78"/>
      <c r="D14" s="78"/>
      <c r="E14" s="78"/>
      <c r="F14" s="78"/>
      <c r="G14" s="79"/>
      <c r="H14" s="79"/>
      <c r="I14" s="79"/>
      <c r="J14" s="78"/>
      <c r="K14" s="79" t="s">
        <v>178</v>
      </c>
      <c r="L14" s="79" t="s">
        <v>178</v>
      </c>
      <c r="M14" s="79" t="s">
        <v>178</v>
      </c>
    </row>
    <row r="15" spans="1:13" s="35" customFormat="1" ht="14.25" customHeight="1">
      <c r="A15" s="64"/>
      <c r="G15" s="81"/>
      <c r="H15" s="81"/>
      <c r="I15" s="81"/>
      <c r="K15" s="82"/>
      <c r="L15" s="82"/>
      <c r="M15" s="82"/>
    </row>
    <row r="16" ht="14.25" customHeight="1"/>
    <row r="17" ht="14.25" customHeight="1"/>
    <row r="18" ht="14.25" customHeight="1"/>
    <row r="19" ht="14.25" customHeight="1">
      <c r="K19" s="8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A14:B14"/>
    <mergeCell ref="E7:E8"/>
    <mergeCell ref="G7:G8"/>
    <mergeCell ref="H7:H8"/>
    <mergeCell ref="I7:I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  <mergeCell ref="M7:M8"/>
    <mergeCell ref="K7:K8"/>
    <mergeCell ref="L7:L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17.28125" style="31" customWidth="1"/>
    <col min="2" max="2" width="8.00390625" style="31" customWidth="1"/>
    <col min="3" max="3" width="7.57421875" style="31" customWidth="1"/>
    <col min="4" max="4" width="6.57421875" style="3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5" customFormat="1" ht="11.25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35" customFormat="1" ht="11.25" customHeight="1">
      <c r="A3" s="192" t="s">
        <v>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5"/>
      <c r="N3" s="85"/>
      <c r="O3" s="85"/>
      <c r="P3" s="85"/>
    </row>
    <row r="4" spans="1:16" s="35" customFormat="1" ht="11.25" customHeight="1">
      <c r="A4" s="175" t="s">
        <v>22</v>
      </c>
      <c r="B4" s="175"/>
      <c r="C4" s="175"/>
      <c r="D4" s="175"/>
      <c r="E4" s="176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90" customFormat="1" ht="11.25" customHeight="1" hidden="1">
      <c r="A5" s="166" t="s">
        <v>41</v>
      </c>
      <c r="B5" s="86"/>
      <c r="C5" s="86"/>
      <c r="D5" s="86"/>
      <c r="E5" s="87"/>
      <c r="F5" s="88" t="s">
        <v>47</v>
      </c>
      <c r="G5" s="88"/>
      <c r="H5" s="89"/>
      <c r="I5" s="88"/>
      <c r="J5" s="88"/>
      <c r="K5" s="88"/>
      <c r="L5" s="88"/>
      <c r="M5" s="88"/>
      <c r="N5" s="88"/>
      <c r="O5" s="88"/>
      <c r="P5" s="88"/>
    </row>
    <row r="6" spans="1:16" s="70" customFormat="1" ht="33.75" customHeight="1">
      <c r="A6" s="187"/>
      <c r="B6" s="188" t="s">
        <v>1</v>
      </c>
      <c r="C6" s="188"/>
      <c r="D6" s="188"/>
      <c r="E6" s="69"/>
      <c r="F6" s="91" t="s">
        <v>48</v>
      </c>
      <c r="G6" s="91"/>
      <c r="H6" s="91"/>
      <c r="I6" s="69"/>
      <c r="J6" s="91" t="s">
        <v>49</v>
      </c>
      <c r="K6" s="91"/>
      <c r="L6" s="91"/>
      <c r="M6" s="69"/>
      <c r="N6" s="91" t="s">
        <v>4</v>
      </c>
      <c r="O6" s="91"/>
      <c r="P6" s="91"/>
    </row>
    <row r="7" spans="1:16" s="90" customFormat="1" ht="12" customHeight="1">
      <c r="A7" s="187"/>
      <c r="B7" s="172" t="s">
        <v>6</v>
      </c>
      <c r="C7" s="164" t="s">
        <v>7</v>
      </c>
      <c r="D7" s="92" t="s">
        <v>50</v>
      </c>
      <c r="E7" s="93"/>
      <c r="F7" s="172" t="s">
        <v>6</v>
      </c>
      <c r="G7" s="164" t="s">
        <v>7</v>
      </c>
      <c r="H7" s="94" t="s">
        <v>50</v>
      </c>
      <c r="I7" s="194"/>
      <c r="J7" s="172" t="s">
        <v>6</v>
      </c>
      <c r="K7" s="164" t="s">
        <v>7</v>
      </c>
      <c r="L7" s="92" t="s">
        <v>50</v>
      </c>
      <c r="M7" s="187"/>
      <c r="N7" s="166" t="s">
        <v>6</v>
      </c>
      <c r="O7" s="164" t="s">
        <v>7</v>
      </c>
      <c r="P7" s="92" t="s">
        <v>50</v>
      </c>
    </row>
    <row r="8" spans="1:16" s="90" customFormat="1" ht="12" customHeight="1">
      <c r="A8" s="173"/>
      <c r="B8" s="167"/>
      <c r="C8" s="165"/>
      <c r="D8" s="95" t="s">
        <v>51</v>
      </c>
      <c r="E8" s="96"/>
      <c r="F8" s="167"/>
      <c r="G8" s="193"/>
      <c r="H8" s="96" t="s">
        <v>51</v>
      </c>
      <c r="I8" s="195"/>
      <c r="J8" s="195"/>
      <c r="K8" s="165"/>
      <c r="L8" s="95" t="s">
        <v>51</v>
      </c>
      <c r="M8" s="173"/>
      <c r="N8" s="173"/>
      <c r="O8" s="165"/>
      <c r="P8" s="95" t="s">
        <v>51</v>
      </c>
    </row>
    <row r="9" spans="1:16" s="90" customFormat="1" ht="12.75">
      <c r="A9" s="97"/>
      <c r="B9" s="97"/>
      <c r="C9" s="97"/>
      <c r="D9" s="97"/>
      <c r="E9" s="97"/>
      <c r="F9" s="197" t="s">
        <v>43</v>
      </c>
      <c r="G9" s="198"/>
      <c r="H9" s="198"/>
      <c r="I9" s="198"/>
      <c r="J9" s="198"/>
      <c r="K9" s="198"/>
      <c r="L9" s="198"/>
      <c r="M9" s="198"/>
      <c r="N9" s="198"/>
      <c r="O9" s="198"/>
      <c r="P9" s="92"/>
    </row>
    <row r="10" spans="1:16" s="35" customFormat="1" ht="16.5" customHeight="1">
      <c r="A10" s="9" t="s">
        <v>52</v>
      </c>
      <c r="B10" s="98">
        <v>-0.05520997</v>
      </c>
      <c r="C10" s="98">
        <v>1.56509318</v>
      </c>
      <c r="D10" s="98">
        <v>1.77094024</v>
      </c>
      <c r="E10" s="15"/>
      <c r="F10" s="98">
        <v>-0.03127173</v>
      </c>
      <c r="G10" s="98">
        <v>1.91726105</v>
      </c>
      <c r="H10" s="98">
        <v>2.09544059</v>
      </c>
      <c r="I10" s="74"/>
      <c r="J10" s="98">
        <v>-0.06821179</v>
      </c>
      <c r="K10" s="98">
        <v>1.37434759</v>
      </c>
      <c r="L10" s="98">
        <v>1.59514079</v>
      </c>
      <c r="M10" s="15"/>
      <c r="N10" s="98">
        <v>-0.02155542</v>
      </c>
      <c r="O10" s="98">
        <v>1.71905081</v>
      </c>
      <c r="P10" s="98">
        <v>1.9282892</v>
      </c>
    </row>
    <row r="11" spans="1:16" s="35" customFormat="1" ht="16.5" customHeight="1">
      <c r="A11" s="9" t="s">
        <v>53</v>
      </c>
      <c r="B11" s="98">
        <v>0.00441912</v>
      </c>
      <c r="C11" s="98">
        <v>4.69256317</v>
      </c>
      <c r="D11" s="98">
        <v>4.69256317</v>
      </c>
      <c r="E11" s="15"/>
      <c r="F11" s="98">
        <v>0.00395649</v>
      </c>
      <c r="G11" s="98">
        <v>4.61375936</v>
      </c>
      <c r="H11" s="98">
        <v>4.61375936</v>
      </c>
      <c r="I11" s="74"/>
      <c r="J11" s="98">
        <v>0.00474874</v>
      </c>
      <c r="K11" s="98">
        <v>4.74939979</v>
      </c>
      <c r="L11" s="98">
        <v>4.74939979</v>
      </c>
      <c r="M11" s="15"/>
      <c r="N11" s="98">
        <v>0.00284329</v>
      </c>
      <c r="O11" s="98">
        <v>4.60128061</v>
      </c>
      <c r="P11" s="98">
        <v>4.60128061</v>
      </c>
    </row>
    <row r="12" spans="1:16" s="35" customFormat="1" ht="16.5" customHeight="1">
      <c r="A12" s="9" t="s">
        <v>54</v>
      </c>
      <c r="B12" s="98">
        <v>0.05307259</v>
      </c>
      <c r="C12" s="98">
        <v>1.36718312</v>
      </c>
      <c r="D12" s="98">
        <v>1.33298395</v>
      </c>
      <c r="E12" s="15"/>
      <c r="F12" s="98">
        <v>0.06013873</v>
      </c>
      <c r="G12" s="98">
        <v>1.66273701</v>
      </c>
      <c r="H12" s="98">
        <v>1.64707579</v>
      </c>
      <c r="I12" s="74"/>
      <c r="J12" s="98">
        <v>0.04918827</v>
      </c>
      <c r="K12" s="98">
        <v>1.203821</v>
      </c>
      <c r="L12" s="98">
        <v>1.15945825</v>
      </c>
      <c r="M12" s="15"/>
      <c r="N12" s="98">
        <v>0.05124036</v>
      </c>
      <c r="O12" s="98">
        <v>1.34860209</v>
      </c>
      <c r="P12" s="98">
        <v>1.3321464</v>
      </c>
    </row>
    <row r="13" spans="1:16" s="103" customFormat="1" ht="16.5" customHeight="1">
      <c r="A13" s="99" t="s">
        <v>55</v>
      </c>
      <c r="B13" s="100">
        <v>-0.03207487</v>
      </c>
      <c r="C13" s="100">
        <v>2.4605711</v>
      </c>
      <c r="D13" s="100">
        <v>2.59555633</v>
      </c>
      <c r="E13" s="101"/>
      <c r="F13" s="100">
        <v>-0.01510448</v>
      </c>
      <c r="G13" s="100">
        <v>2.78616747</v>
      </c>
      <c r="H13" s="100">
        <v>2.89742052</v>
      </c>
      <c r="I13" s="102"/>
      <c r="J13" s="100">
        <v>-0.04211646</v>
      </c>
      <c r="K13" s="100">
        <v>2.26851451</v>
      </c>
      <c r="L13" s="100">
        <v>2.41745909</v>
      </c>
      <c r="M13" s="101"/>
      <c r="N13" s="100">
        <v>-0.00851671</v>
      </c>
      <c r="O13" s="100">
        <v>2.75262118</v>
      </c>
      <c r="P13" s="100">
        <v>2.8740089</v>
      </c>
    </row>
    <row r="14" spans="1:16" s="107" customFormat="1" ht="24.75" customHeight="1">
      <c r="A14" s="104"/>
      <c r="B14" s="105"/>
      <c r="C14" s="105"/>
      <c r="D14" s="105"/>
      <c r="E14" s="105"/>
      <c r="F14" s="199" t="s">
        <v>56</v>
      </c>
      <c r="G14" s="200"/>
      <c r="H14" s="200"/>
      <c r="I14" s="200"/>
      <c r="J14" s="200"/>
      <c r="K14" s="200"/>
      <c r="L14" s="201"/>
      <c r="M14" s="201"/>
      <c r="N14" s="201"/>
      <c r="O14" s="201"/>
      <c r="P14" s="106"/>
    </row>
    <row r="15" spans="1:16" s="109" customFormat="1" ht="16.5" customHeight="1">
      <c r="A15" s="9" t="s">
        <v>52</v>
      </c>
      <c r="B15" s="15">
        <v>-0.04</v>
      </c>
      <c r="C15" s="15">
        <v>1.03</v>
      </c>
      <c r="D15" s="15">
        <v>1.17</v>
      </c>
      <c r="E15" s="108"/>
      <c r="F15" s="98">
        <v>-0.01934766</v>
      </c>
      <c r="G15" s="98">
        <v>1.19611904</v>
      </c>
      <c r="H15" s="98">
        <v>1.30641067</v>
      </c>
      <c r="I15" s="15"/>
      <c r="J15" s="98">
        <v>-0.04597627</v>
      </c>
      <c r="K15" s="98">
        <v>0.93426769</v>
      </c>
      <c r="L15" s="98">
        <v>1.08357993</v>
      </c>
      <c r="M15" s="15"/>
      <c r="N15" s="15">
        <v>-0.01236028</v>
      </c>
      <c r="O15" s="15">
        <v>0.99562217</v>
      </c>
      <c r="P15" s="15">
        <v>1.11583077</v>
      </c>
    </row>
    <row r="16" spans="1:16" s="35" customFormat="1" ht="16.5" customHeight="1">
      <c r="A16" s="9" t="s">
        <v>53</v>
      </c>
      <c r="B16" s="15">
        <v>0</v>
      </c>
      <c r="C16" s="15">
        <v>1.36</v>
      </c>
      <c r="D16" s="15">
        <v>1.36</v>
      </c>
      <c r="E16" s="108"/>
      <c r="F16" s="98">
        <v>0.00131606</v>
      </c>
      <c r="G16" s="98">
        <v>1.50816238</v>
      </c>
      <c r="H16" s="98">
        <v>1.50979478</v>
      </c>
      <c r="I16" s="15"/>
      <c r="J16" s="98">
        <v>0.00130094</v>
      </c>
      <c r="K16" s="98">
        <v>1.27090503</v>
      </c>
      <c r="L16" s="98">
        <v>1.27275598</v>
      </c>
      <c r="M16" s="15"/>
      <c r="N16" s="15">
        <v>0.00105835</v>
      </c>
      <c r="O16" s="15">
        <v>1.68263438</v>
      </c>
      <c r="P16" s="15">
        <v>1.68462218</v>
      </c>
    </row>
    <row r="17" spans="1:16" s="35" customFormat="1" ht="16.5" customHeight="1">
      <c r="A17" s="9" t="s">
        <v>54</v>
      </c>
      <c r="B17" s="15">
        <v>0</v>
      </c>
      <c r="C17" s="15">
        <v>0.07</v>
      </c>
      <c r="D17" s="15">
        <v>0.07</v>
      </c>
      <c r="E17" s="108"/>
      <c r="F17" s="98">
        <v>0.00292712</v>
      </c>
      <c r="G17" s="98">
        <v>0.08188603</v>
      </c>
      <c r="H17" s="98">
        <v>0.08121506</v>
      </c>
      <c r="I17" s="15"/>
      <c r="J17" s="98">
        <v>0.00255887</v>
      </c>
      <c r="K17" s="98">
        <v>0.06334178</v>
      </c>
      <c r="L17" s="98">
        <v>0.06112318</v>
      </c>
      <c r="M17" s="15"/>
      <c r="N17" s="15">
        <v>0.00278522</v>
      </c>
      <c r="O17" s="15">
        <v>0.07436462</v>
      </c>
      <c r="P17" s="15">
        <v>0.07355595</v>
      </c>
    </row>
    <row r="18" spans="1:16" s="55" customFormat="1" ht="16.5" customHeight="1">
      <c r="A18" s="99" t="s">
        <v>55</v>
      </c>
      <c r="B18" s="101">
        <v>-0.03</v>
      </c>
      <c r="C18" s="101">
        <v>2.46</v>
      </c>
      <c r="D18" s="101">
        <v>2.6</v>
      </c>
      <c r="E18" s="110"/>
      <c r="F18" s="100">
        <v>-0.00561764</v>
      </c>
      <c r="G18" s="100">
        <v>1.03004625</v>
      </c>
      <c r="H18" s="100">
        <v>1.07117651</v>
      </c>
      <c r="I18" s="101"/>
      <c r="J18" s="100">
        <v>-0.02645289</v>
      </c>
      <c r="K18" s="100">
        <v>1.42984458</v>
      </c>
      <c r="L18" s="100">
        <v>1.52372435</v>
      </c>
      <c r="M18" s="101"/>
      <c r="N18" s="101">
        <v>-0.00866839</v>
      </c>
      <c r="O18" s="101">
        <v>2.75262118</v>
      </c>
      <c r="P18" s="101">
        <v>2.8740089</v>
      </c>
    </row>
    <row r="19" spans="1:16" s="64" customFormat="1" ht="11.25">
      <c r="A19" s="58" t="s">
        <v>19</v>
      </c>
      <c r="B19" s="58"/>
      <c r="C19" s="58"/>
      <c r="D19" s="58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ht="14.25" customHeight="1">
      <c r="A20" s="170">
        <v>41257</v>
      </c>
      <c r="B20" s="196"/>
      <c r="F20" s="112"/>
      <c r="G20" s="112"/>
      <c r="H20" s="112"/>
      <c r="J20" s="112"/>
      <c r="K20" s="112"/>
      <c r="L20" s="112"/>
      <c r="N20" s="112"/>
      <c r="O20" s="112"/>
      <c r="P20" s="112"/>
    </row>
    <row r="21" spans="6:16" s="113" customFormat="1" ht="14.25" customHeight="1">
      <c r="F21" s="114"/>
      <c r="G21" s="114"/>
      <c r="H21" s="114"/>
      <c r="J21" s="114"/>
      <c r="K21" s="114"/>
      <c r="L21" s="114"/>
      <c r="M21" s="114"/>
      <c r="N21" s="114"/>
      <c r="O21" s="114">
        <f>IF(ROUND(O13,2)&lt;&gt;ROUND(O18,2),CONCATENATE("Error ",ROUND(O13-O18,2)),"")</f>
      </c>
      <c r="P21" s="114">
        <f>IF(ROUND(P13,2)&lt;&gt;ROUND(P18,2),CONCATENATE("Error ",ROUND(P13-P18,2)),"")</f>
      </c>
    </row>
    <row r="22" ht="14.25" customHeight="1">
      <c r="A22" s="11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421875" style="139" customWidth="1"/>
    <col min="2" max="6" width="7.28125" style="139" customWidth="1"/>
    <col min="7" max="7" width="0.71875" style="139" customWidth="1"/>
    <col min="8" max="12" width="7.28125" style="139" customWidth="1"/>
    <col min="13" max="13" width="1.421875" style="139" customWidth="1"/>
    <col min="14" max="18" width="7.28125" style="139" customWidth="1"/>
    <col min="19" max="16384" width="11.421875" style="139" customWidth="1"/>
  </cols>
  <sheetData>
    <row r="3" spans="1:18" ht="12.75">
      <c r="A3" s="140" t="s">
        <v>57</v>
      </c>
      <c r="B3" s="140"/>
      <c r="C3" s="140"/>
      <c r="D3" s="140"/>
      <c r="E3" s="140"/>
      <c r="F3" s="140"/>
      <c r="G3" s="140"/>
      <c r="H3" s="141"/>
      <c r="I3" s="140"/>
      <c r="J3" s="140"/>
      <c r="K3" s="140"/>
      <c r="L3" s="140"/>
      <c r="M3" s="140"/>
      <c r="N3" s="142"/>
      <c r="O3" s="142"/>
      <c r="P3" s="142"/>
      <c r="Q3" s="142"/>
      <c r="R3" s="142"/>
    </row>
    <row r="4" spans="1:18" ht="12.75">
      <c r="A4" s="140" t="s">
        <v>177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3"/>
      <c r="O4" s="144"/>
      <c r="P4" s="144"/>
      <c r="Q4" s="144"/>
      <c r="R4" s="144"/>
    </row>
    <row r="5" spans="1:18" ht="12.75">
      <c r="A5" s="145" t="s">
        <v>58</v>
      </c>
      <c r="B5" s="202" t="s">
        <v>6</v>
      </c>
      <c r="C5" s="202"/>
      <c r="D5" s="202"/>
      <c r="E5" s="202"/>
      <c r="F5" s="202"/>
      <c r="G5" s="146"/>
      <c r="H5" s="202" t="s">
        <v>59</v>
      </c>
      <c r="I5" s="202"/>
      <c r="J5" s="202"/>
      <c r="K5" s="202"/>
      <c r="L5" s="202"/>
      <c r="M5" s="147"/>
      <c r="N5" s="202" t="s">
        <v>8</v>
      </c>
      <c r="O5" s="202"/>
      <c r="P5" s="202"/>
      <c r="Q5" s="202"/>
      <c r="R5" s="202"/>
    </row>
    <row r="6" spans="1:18" ht="12.75">
      <c r="A6" s="148"/>
      <c r="B6" s="149">
        <v>2008</v>
      </c>
      <c r="C6" s="149">
        <v>2009</v>
      </c>
      <c r="D6" s="149">
        <v>2010</v>
      </c>
      <c r="E6" s="149">
        <v>2011</v>
      </c>
      <c r="F6" s="149">
        <v>2012</v>
      </c>
      <c r="G6" s="150"/>
      <c r="H6" s="149">
        <v>2008</v>
      </c>
      <c r="I6" s="149">
        <v>2009</v>
      </c>
      <c r="J6" s="149">
        <v>2010</v>
      </c>
      <c r="K6" s="149">
        <v>2011</v>
      </c>
      <c r="L6" s="149">
        <v>2012</v>
      </c>
      <c r="M6" s="149"/>
      <c r="N6" s="149">
        <v>2008</v>
      </c>
      <c r="O6" s="149">
        <v>2009</v>
      </c>
      <c r="P6" s="149">
        <v>2010</v>
      </c>
      <c r="Q6" s="149">
        <v>2011</v>
      </c>
      <c r="R6" s="149">
        <v>2012</v>
      </c>
    </row>
    <row r="7" spans="1:18" ht="12.75">
      <c r="A7" s="151" t="s">
        <v>60</v>
      </c>
      <c r="B7" s="152">
        <v>1.41963284</v>
      </c>
      <c r="C7" s="152">
        <v>0.51500527</v>
      </c>
      <c r="D7" s="153">
        <v>0.57897216</v>
      </c>
      <c r="E7" s="152">
        <v>0.64548321</v>
      </c>
      <c r="F7" s="152">
        <v>0.95620646</v>
      </c>
      <c r="G7" s="152"/>
      <c r="H7" s="152">
        <v>1.41963284</v>
      </c>
      <c r="I7" s="152">
        <v>0.51500527</v>
      </c>
      <c r="J7" s="153">
        <v>0.57897216</v>
      </c>
      <c r="K7" s="152">
        <v>0.64548321</v>
      </c>
      <c r="L7" s="152">
        <v>0.95620646</v>
      </c>
      <c r="M7" s="152"/>
      <c r="N7" s="152">
        <v>4.96902695</v>
      </c>
      <c r="O7" s="152">
        <v>4.35308671</v>
      </c>
      <c r="P7" s="153">
        <v>-1.05739357</v>
      </c>
      <c r="Q7" s="152">
        <v>1.8324376</v>
      </c>
      <c r="R7" s="152">
        <v>7.20119847</v>
      </c>
    </row>
    <row r="8" spans="1:18" ht="12.75">
      <c r="A8" s="151" t="s">
        <v>61</v>
      </c>
      <c r="B8" s="152">
        <v>1.55843004</v>
      </c>
      <c r="C8" s="152">
        <v>0.43587723</v>
      </c>
      <c r="D8" s="153">
        <v>0.34902194</v>
      </c>
      <c r="E8" s="153">
        <v>1.76956429</v>
      </c>
      <c r="F8" s="152">
        <v>0.96822411</v>
      </c>
      <c r="G8" s="152"/>
      <c r="H8" s="152">
        <v>3.00018687</v>
      </c>
      <c r="I8" s="152">
        <v>0.95312728</v>
      </c>
      <c r="J8" s="153">
        <v>0.93001484</v>
      </c>
      <c r="K8" s="153">
        <v>2.42646974</v>
      </c>
      <c r="L8" s="152">
        <v>1.93368879</v>
      </c>
      <c r="M8" s="152"/>
      <c r="N8" s="152">
        <v>5.55580373</v>
      </c>
      <c r="O8" s="152">
        <v>3.1996438</v>
      </c>
      <c r="P8" s="153">
        <v>-1.1429575</v>
      </c>
      <c r="Q8" s="153">
        <v>3.27397922</v>
      </c>
      <c r="R8" s="152">
        <v>6.35708925</v>
      </c>
    </row>
    <row r="9" spans="1:18" ht="12.75">
      <c r="A9" s="151" t="s">
        <v>62</v>
      </c>
      <c r="B9" s="152">
        <v>0.74930558</v>
      </c>
      <c r="C9" s="152">
        <v>-0.01869162</v>
      </c>
      <c r="D9" s="153">
        <v>0.45884719</v>
      </c>
      <c r="E9" s="153">
        <v>0.8018984</v>
      </c>
      <c r="F9" s="152">
        <v>0.26</v>
      </c>
      <c r="G9" s="153"/>
      <c r="H9" s="152">
        <v>3.77197301</v>
      </c>
      <c r="I9" s="152">
        <v>0.93425751</v>
      </c>
      <c r="J9" s="153">
        <v>1.39312938</v>
      </c>
      <c r="K9" s="153">
        <v>3.24782597</v>
      </c>
      <c r="L9" s="152">
        <v>2.2</v>
      </c>
      <c r="M9" s="153"/>
      <c r="N9" s="152">
        <v>5.49821859</v>
      </c>
      <c r="O9" s="152">
        <v>2.41296803</v>
      </c>
      <c r="P9" s="153">
        <v>-0.6707885</v>
      </c>
      <c r="Q9" s="153">
        <v>3.62664366</v>
      </c>
      <c r="R9" s="152">
        <v>5.79</v>
      </c>
    </row>
    <row r="10" spans="1:18" ht="12.75">
      <c r="A10" s="151" t="s">
        <v>63</v>
      </c>
      <c r="B10" s="152">
        <v>0.50353644</v>
      </c>
      <c r="C10" s="152">
        <v>-0.17514153</v>
      </c>
      <c r="D10" s="153">
        <v>0.44373254</v>
      </c>
      <c r="E10" s="153">
        <v>0.49242487</v>
      </c>
      <c r="F10" s="152">
        <v>0.2</v>
      </c>
      <c r="G10" s="152"/>
      <c r="H10" s="152">
        <v>4.29450271</v>
      </c>
      <c r="I10" s="152">
        <v>0.7574797</v>
      </c>
      <c r="J10" s="153">
        <v>1.84304369</v>
      </c>
      <c r="K10" s="153">
        <v>3.75624394</v>
      </c>
      <c r="L10" s="152">
        <v>2.41</v>
      </c>
      <c r="M10" s="153"/>
      <c r="N10" s="152">
        <v>5.52370277</v>
      </c>
      <c r="O10" s="152">
        <v>1.72139609</v>
      </c>
      <c r="P10" s="153">
        <v>-0.05498724</v>
      </c>
      <c r="Q10" s="153">
        <v>3.67687897</v>
      </c>
      <c r="R10" s="152">
        <v>5.48</v>
      </c>
    </row>
    <row r="11" spans="1:18" ht="12.75">
      <c r="A11" s="151" t="s">
        <v>64</v>
      </c>
      <c r="B11" s="152">
        <v>0.31639935</v>
      </c>
      <c r="C11" s="152">
        <v>-0.20513011</v>
      </c>
      <c r="D11" s="153">
        <v>0.53430786</v>
      </c>
      <c r="E11" s="153">
        <v>0.81703679</v>
      </c>
      <c r="F11" s="152">
        <v>0.07</v>
      </c>
      <c r="G11" s="152"/>
      <c r="H11" s="152">
        <v>4.62448984</v>
      </c>
      <c r="I11" s="152">
        <v>0.55079578</v>
      </c>
      <c r="J11" s="153">
        <v>2.38719908</v>
      </c>
      <c r="K11" s="153">
        <v>4.60397062</v>
      </c>
      <c r="L11" s="152">
        <v>2.48</v>
      </c>
      <c r="M11" s="153"/>
      <c r="N11" s="152">
        <v>5.6800208</v>
      </c>
      <c r="O11" s="152">
        <v>1.19256228</v>
      </c>
      <c r="P11" s="153">
        <v>0.68556323</v>
      </c>
      <c r="Q11" s="153">
        <v>3.96844564</v>
      </c>
      <c r="R11" s="152">
        <v>4.7</v>
      </c>
    </row>
    <row r="12" spans="1:18" ht="12.75">
      <c r="A12" s="151" t="s">
        <v>65</v>
      </c>
      <c r="B12" s="152">
        <v>0.9090435</v>
      </c>
      <c r="C12" s="152">
        <v>-0.36946313</v>
      </c>
      <c r="D12" s="153">
        <v>0.25486213</v>
      </c>
      <c r="E12" s="153">
        <v>0.41862423</v>
      </c>
      <c r="F12" s="152">
        <v>-0.15</v>
      </c>
      <c r="G12" s="153"/>
      <c r="H12" s="152">
        <v>5.57557196</v>
      </c>
      <c r="I12" s="152">
        <v>0.17929766</v>
      </c>
      <c r="J12" s="153">
        <v>2.64814528</v>
      </c>
      <c r="K12" s="153">
        <v>5.04186819</v>
      </c>
      <c r="L12" s="152">
        <v>2.33</v>
      </c>
      <c r="M12" s="153"/>
      <c r="N12" s="152">
        <v>6.67303599</v>
      </c>
      <c r="O12" s="152">
        <v>-0.0895365</v>
      </c>
      <c r="P12" s="153">
        <v>1.31649971</v>
      </c>
      <c r="Q12" s="153">
        <v>4.13827372</v>
      </c>
      <c r="R12" s="152">
        <v>4.11</v>
      </c>
    </row>
    <row r="13" spans="1:18" ht="12.75">
      <c r="A13" s="151" t="s">
        <v>66</v>
      </c>
      <c r="B13" s="152">
        <v>0.32456832</v>
      </c>
      <c r="C13" s="152">
        <v>-0.01558131</v>
      </c>
      <c r="D13" s="153">
        <v>-0.07427812</v>
      </c>
      <c r="E13" s="153">
        <v>0.46369173</v>
      </c>
      <c r="F13" s="152">
        <v>0.2</v>
      </c>
      <c r="G13" s="152"/>
      <c r="H13" s="152">
        <v>5.91823682</v>
      </c>
      <c r="I13" s="152">
        <v>0.16368841</v>
      </c>
      <c r="J13" s="153">
        <v>2.57190016</v>
      </c>
      <c r="K13" s="153">
        <v>5.52893865</v>
      </c>
      <c r="L13" s="152">
        <v>2.54</v>
      </c>
      <c r="M13" s="153"/>
      <c r="N13" s="152">
        <v>7.12979777</v>
      </c>
      <c r="O13" s="152">
        <v>-0.42828211</v>
      </c>
      <c r="P13" s="153">
        <v>1.25702089</v>
      </c>
      <c r="Q13" s="153">
        <v>4.69892268</v>
      </c>
      <c r="R13" s="152">
        <v>3.84</v>
      </c>
    </row>
    <row r="14" spans="1:18" ht="12.75">
      <c r="A14" s="151" t="s">
        <v>67</v>
      </c>
      <c r="B14" s="152">
        <v>0.20054472</v>
      </c>
      <c r="C14" s="152">
        <v>-0.28570537</v>
      </c>
      <c r="D14" s="153">
        <v>-0.34348383</v>
      </c>
      <c r="E14" s="153">
        <v>0.35689707</v>
      </c>
      <c r="F14" s="152">
        <v>0.04</v>
      </c>
      <c r="G14" s="152"/>
      <c r="H14" s="152">
        <v>6.13065024</v>
      </c>
      <c r="I14" s="152">
        <v>-0.12248463</v>
      </c>
      <c r="J14" s="153">
        <v>2.21958227</v>
      </c>
      <c r="K14" s="153">
        <v>5.90556834</v>
      </c>
      <c r="L14" s="152">
        <v>2.58</v>
      </c>
      <c r="M14" s="153"/>
      <c r="N14" s="152">
        <v>7.1112687</v>
      </c>
      <c r="O14" s="152">
        <v>-0.91148065</v>
      </c>
      <c r="P14" s="153">
        <v>1.19834851</v>
      </c>
      <c r="Q14" s="153">
        <v>5.43474136</v>
      </c>
      <c r="R14" s="152">
        <v>3.52</v>
      </c>
    </row>
    <row r="15" spans="1:18" ht="12.75">
      <c r="A15" s="151" t="s">
        <v>68</v>
      </c>
      <c r="B15" s="152">
        <v>-0.00947533</v>
      </c>
      <c r="C15" s="152">
        <v>0.05496053</v>
      </c>
      <c r="D15" s="153">
        <v>-0.3344642</v>
      </c>
      <c r="E15" s="153">
        <v>0.15172318</v>
      </c>
      <c r="F15" s="152">
        <v>-0.12673142</v>
      </c>
      <c r="G15" s="152"/>
      <c r="H15" s="152">
        <v>6.12059401</v>
      </c>
      <c r="I15" s="152">
        <v>-0.06759141</v>
      </c>
      <c r="J15" s="153">
        <v>1.87769436</v>
      </c>
      <c r="K15" s="153">
        <v>6.06625163</v>
      </c>
      <c r="L15" s="152">
        <v>2.45204578</v>
      </c>
      <c r="M15" s="153"/>
      <c r="N15" s="152">
        <v>6.93315572</v>
      </c>
      <c r="O15" s="152">
        <v>-0.84762605</v>
      </c>
      <c r="P15" s="153">
        <v>0.80447358</v>
      </c>
      <c r="Q15" s="153">
        <v>5.94907202</v>
      </c>
      <c r="R15" s="152">
        <v>3.22961806</v>
      </c>
    </row>
    <row r="16" spans="1:18" ht="12.75">
      <c r="A16" s="151" t="s">
        <v>69</v>
      </c>
      <c r="B16" s="152">
        <v>-0.28783987</v>
      </c>
      <c r="C16" s="152">
        <v>-0.21298574</v>
      </c>
      <c r="D16" s="153">
        <v>-0.12376174</v>
      </c>
      <c r="E16" s="153">
        <v>0.40644676</v>
      </c>
      <c r="F16" s="153">
        <v>0.04040911</v>
      </c>
      <c r="G16" s="153"/>
      <c r="H16" s="152">
        <v>5.81513663</v>
      </c>
      <c r="I16" s="152">
        <v>-0.28043319</v>
      </c>
      <c r="J16" s="153">
        <v>1.75160875</v>
      </c>
      <c r="K16" s="153">
        <v>6.49735448</v>
      </c>
      <c r="L16" s="153">
        <v>2.49344574</v>
      </c>
      <c r="M16" s="153"/>
      <c r="N16" s="152">
        <v>6.30392519</v>
      </c>
      <c r="O16" s="152">
        <v>-0.77319216</v>
      </c>
      <c r="P16" s="153">
        <v>0.89460734</v>
      </c>
      <c r="Q16" s="153">
        <v>6.5115191</v>
      </c>
      <c r="R16" s="153">
        <v>2.85328837</v>
      </c>
    </row>
    <row r="17" spans="1:18" ht="12.75">
      <c r="A17" s="151" t="s">
        <v>70</v>
      </c>
      <c r="B17" s="152">
        <v>-0.30912913</v>
      </c>
      <c r="C17" s="152">
        <v>-0.56425393</v>
      </c>
      <c r="D17" s="153">
        <v>-0.04662925</v>
      </c>
      <c r="E17" s="153">
        <v>0.21905625</v>
      </c>
      <c r="F17" s="154">
        <v>-0.03</v>
      </c>
      <c r="G17" s="153"/>
      <c r="H17" s="152">
        <v>5.48803122</v>
      </c>
      <c r="I17" s="152">
        <v>-0.84310477</v>
      </c>
      <c r="J17" s="153">
        <v>1.70416274</v>
      </c>
      <c r="K17" s="153">
        <v>6.73064359</v>
      </c>
      <c r="L17" s="154">
        <v>2.46</v>
      </c>
      <c r="M17" s="153"/>
      <c r="N17" s="152">
        <v>5.83904357</v>
      </c>
      <c r="O17" s="152">
        <v>-1.02712935</v>
      </c>
      <c r="P17" s="153">
        <v>1.4198263</v>
      </c>
      <c r="Q17" s="153">
        <v>6.79463677</v>
      </c>
      <c r="R17" s="154">
        <v>2.6</v>
      </c>
    </row>
    <row r="18" spans="1:18" ht="12.75">
      <c r="A18" s="151" t="s">
        <v>71</v>
      </c>
      <c r="B18" s="152">
        <v>-0.18558929</v>
      </c>
      <c r="C18" s="152">
        <v>-0.27957207</v>
      </c>
      <c r="D18" s="153">
        <v>0.05995765</v>
      </c>
      <c r="E18" s="153">
        <v>0.13174359</v>
      </c>
      <c r="F18" s="152"/>
      <c r="G18" s="152"/>
      <c r="H18" s="152">
        <v>5.29225673</v>
      </c>
      <c r="I18" s="152">
        <v>-1.12031976</v>
      </c>
      <c r="J18" s="153">
        <v>1.76514217</v>
      </c>
      <c r="K18" s="153">
        <v>6.87125437</v>
      </c>
      <c r="L18" s="152"/>
      <c r="M18" s="153"/>
      <c r="N18" s="152">
        <v>5.29225673</v>
      </c>
      <c r="O18" s="152">
        <v>-1.12031976</v>
      </c>
      <c r="P18" s="153">
        <v>1.76514217</v>
      </c>
      <c r="Q18" s="155">
        <v>6.87125437</v>
      </c>
      <c r="R18" s="156"/>
    </row>
    <row r="19" spans="1:18" ht="12.75">
      <c r="A19" s="157" t="s">
        <v>19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1"/>
      <c r="R19" s="151"/>
    </row>
  </sheetData>
  <sheetProtection/>
  <mergeCells count="3">
    <mergeCell ref="B5:F5"/>
    <mergeCell ref="H5:L5"/>
    <mergeCell ref="N5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16" t="s">
        <v>72</v>
      </c>
      <c r="B2" s="117"/>
      <c r="C2" s="117"/>
      <c r="D2" s="117"/>
      <c r="E2" s="118"/>
      <c r="F2" s="118"/>
      <c r="G2" s="119"/>
      <c r="H2" s="119"/>
      <c r="I2" s="119"/>
    </row>
    <row r="3" spans="1:9" ht="12.75">
      <c r="A3" s="120" t="s">
        <v>73</v>
      </c>
      <c r="B3" s="117"/>
      <c r="C3" s="117"/>
      <c r="D3" s="117"/>
      <c r="E3" s="118"/>
      <c r="F3" s="118"/>
      <c r="G3" s="119"/>
      <c r="H3" s="119"/>
      <c r="I3" s="119"/>
    </row>
    <row r="4" spans="1:9" ht="12.75">
      <c r="A4" s="203" t="s">
        <v>74</v>
      </c>
      <c r="B4" s="205" t="s">
        <v>75</v>
      </c>
      <c r="C4" s="205"/>
      <c r="D4" s="205"/>
      <c r="E4" s="121"/>
      <c r="F4" s="203" t="s">
        <v>74</v>
      </c>
      <c r="G4" s="206" t="s">
        <v>75</v>
      </c>
      <c r="H4" s="206"/>
      <c r="I4" s="206"/>
    </row>
    <row r="5" spans="1:9" ht="22.5">
      <c r="A5" s="204"/>
      <c r="B5" s="122" t="s">
        <v>6</v>
      </c>
      <c r="C5" s="122" t="s">
        <v>7</v>
      </c>
      <c r="D5" s="122" t="s">
        <v>76</v>
      </c>
      <c r="E5" s="122"/>
      <c r="F5" s="204"/>
      <c r="G5" s="122" t="s">
        <v>6</v>
      </c>
      <c r="H5" s="122" t="s">
        <v>7</v>
      </c>
      <c r="I5" s="122" t="s">
        <v>76</v>
      </c>
    </row>
    <row r="6" spans="1:16" ht="12.75">
      <c r="A6" s="116" t="s">
        <v>52</v>
      </c>
      <c r="B6" s="123">
        <v>-0.06</v>
      </c>
      <c r="C6" s="123">
        <v>1.57</v>
      </c>
      <c r="D6" s="123">
        <v>1.77</v>
      </c>
      <c r="E6" s="124"/>
      <c r="F6" t="s">
        <v>77</v>
      </c>
      <c r="G6" s="125">
        <v>0</v>
      </c>
      <c r="H6" s="125">
        <v>-0.3</v>
      </c>
      <c r="I6" s="125">
        <v>-0.3</v>
      </c>
      <c r="N6" s="126"/>
      <c r="O6" s="126"/>
      <c r="P6" s="126"/>
    </row>
    <row r="7" spans="1:12" ht="12.75">
      <c r="A7" t="s">
        <v>78</v>
      </c>
      <c r="B7" s="125">
        <v>-0.09</v>
      </c>
      <c r="C7" s="125">
        <v>12.64</v>
      </c>
      <c r="D7" s="125">
        <v>14.26</v>
      </c>
      <c r="E7" s="127"/>
      <c r="F7" s="128" t="s">
        <v>79</v>
      </c>
      <c r="G7" s="125">
        <v>-0.42</v>
      </c>
      <c r="H7" s="125">
        <v>-0.79</v>
      </c>
      <c r="I7" s="125">
        <v>-0.33</v>
      </c>
      <c r="J7" s="129"/>
      <c r="K7" s="130"/>
      <c r="L7" s="130"/>
    </row>
    <row r="8" spans="1:12" ht="12.75">
      <c r="A8" t="s">
        <v>80</v>
      </c>
      <c r="B8" s="125">
        <v>0.69</v>
      </c>
      <c r="C8" s="125">
        <v>12.35</v>
      </c>
      <c r="D8" s="125">
        <v>12.64</v>
      </c>
      <c r="E8" s="127"/>
      <c r="F8" s="128" t="s">
        <v>81</v>
      </c>
      <c r="G8" s="125">
        <v>-0.16</v>
      </c>
      <c r="H8" s="125">
        <v>-0.5</v>
      </c>
      <c r="I8" s="125">
        <v>-0.52</v>
      </c>
      <c r="J8" s="130"/>
      <c r="K8" s="130"/>
      <c r="L8" s="130"/>
    </row>
    <row r="9" spans="1:9" ht="12.75">
      <c r="A9" t="s">
        <v>82</v>
      </c>
      <c r="B9" s="125">
        <v>0.67</v>
      </c>
      <c r="C9" s="125">
        <v>5.95</v>
      </c>
      <c r="D9" s="125">
        <v>6.77</v>
      </c>
      <c r="E9" s="131"/>
      <c r="F9" t="s">
        <v>83</v>
      </c>
      <c r="G9" s="125">
        <v>-0.04</v>
      </c>
      <c r="H9" s="125">
        <v>-0.55</v>
      </c>
      <c r="I9" s="125">
        <v>-0.54</v>
      </c>
    </row>
    <row r="10" spans="1:9" ht="12.75">
      <c r="A10" t="s">
        <v>84</v>
      </c>
      <c r="B10" s="125">
        <v>-0.05</v>
      </c>
      <c r="C10" s="125">
        <v>4.94</v>
      </c>
      <c r="D10" s="125">
        <v>6.29</v>
      </c>
      <c r="E10" s="131"/>
      <c r="F10" t="s">
        <v>85</v>
      </c>
      <c r="G10" s="125">
        <v>-0.05</v>
      </c>
      <c r="H10" s="125">
        <v>-0.8</v>
      </c>
      <c r="I10" s="125">
        <v>-0.7</v>
      </c>
    </row>
    <row r="11" spans="1:9" ht="12.75">
      <c r="A11" t="s">
        <v>86</v>
      </c>
      <c r="B11" s="125">
        <v>1.07</v>
      </c>
      <c r="C11" s="125">
        <v>6.13</v>
      </c>
      <c r="D11" s="125">
        <v>6.19</v>
      </c>
      <c r="E11" s="131"/>
      <c r="F11" t="s">
        <v>87</v>
      </c>
      <c r="G11" s="125">
        <v>-0.35</v>
      </c>
      <c r="H11" s="125">
        <v>-0.87</v>
      </c>
      <c r="I11" s="125">
        <v>-0.74</v>
      </c>
    </row>
    <row r="12" spans="1:9" ht="12.75">
      <c r="A12" t="s">
        <v>88</v>
      </c>
      <c r="B12" s="125">
        <v>0.15</v>
      </c>
      <c r="C12" s="125">
        <v>6.07</v>
      </c>
      <c r="D12" s="125">
        <v>6.16</v>
      </c>
      <c r="E12" s="131"/>
      <c r="F12" t="s">
        <v>89</v>
      </c>
      <c r="G12" s="125">
        <v>0.3</v>
      </c>
      <c r="H12" s="125">
        <v>-0.84</v>
      </c>
      <c r="I12" s="125">
        <v>-0.84</v>
      </c>
    </row>
    <row r="13" spans="1:9" ht="12.75">
      <c r="A13" t="s">
        <v>90</v>
      </c>
      <c r="B13" s="125">
        <v>0.01</v>
      </c>
      <c r="C13" s="125">
        <v>4.73</v>
      </c>
      <c r="D13" s="125">
        <v>5.18</v>
      </c>
      <c r="E13" s="131"/>
      <c r="F13" t="s">
        <v>91</v>
      </c>
      <c r="G13" s="125">
        <v>-1.2</v>
      </c>
      <c r="H13" s="125">
        <v>-0.75</v>
      </c>
      <c r="I13" s="125">
        <v>-0.85</v>
      </c>
    </row>
    <row r="14" spans="1:9" ht="12.75">
      <c r="A14" t="s">
        <v>92</v>
      </c>
      <c r="B14" s="125">
        <v>0.15</v>
      </c>
      <c r="C14" s="125">
        <v>4.99</v>
      </c>
      <c r="D14" s="125">
        <v>5.13</v>
      </c>
      <c r="E14" s="131"/>
      <c r="F14" t="s">
        <v>93</v>
      </c>
      <c r="G14" s="125">
        <v>-0.27</v>
      </c>
      <c r="H14" s="125">
        <v>-0.87</v>
      </c>
      <c r="I14" s="125">
        <v>-0.86</v>
      </c>
    </row>
    <row r="15" spans="1:9" ht="12.75">
      <c r="A15" t="s">
        <v>94</v>
      </c>
      <c r="B15" s="125">
        <v>0.4</v>
      </c>
      <c r="C15" s="125">
        <v>3.69</v>
      </c>
      <c r="D15" s="125">
        <v>4.93</v>
      </c>
      <c r="E15" s="131"/>
      <c r="F15" t="s">
        <v>95</v>
      </c>
      <c r="G15" s="125">
        <v>-0.08</v>
      </c>
      <c r="H15" s="125">
        <v>-1.15</v>
      </c>
      <c r="I15" s="125">
        <v>-0.9</v>
      </c>
    </row>
    <row r="16" spans="1:9" ht="12.75">
      <c r="A16" t="s">
        <v>96</v>
      </c>
      <c r="B16" s="125">
        <v>0.36</v>
      </c>
      <c r="C16" s="125">
        <v>4.5</v>
      </c>
      <c r="D16" s="125">
        <v>4.6</v>
      </c>
      <c r="E16" s="131"/>
      <c r="F16" t="s">
        <v>97</v>
      </c>
      <c r="G16" s="125">
        <v>-0.45</v>
      </c>
      <c r="H16" s="125">
        <v>-1.18</v>
      </c>
      <c r="I16" s="125">
        <v>-1.02</v>
      </c>
    </row>
    <row r="17" spans="1:9" ht="12.75">
      <c r="A17" t="s">
        <v>98</v>
      </c>
      <c r="B17" s="125">
        <v>0.03</v>
      </c>
      <c r="C17" s="125">
        <v>4.49</v>
      </c>
      <c r="D17" s="125">
        <v>4.58</v>
      </c>
      <c r="E17" s="131"/>
      <c r="F17" t="s">
        <v>99</v>
      </c>
      <c r="G17" s="125">
        <v>0.33</v>
      </c>
      <c r="H17" s="125">
        <v>-0.91</v>
      </c>
      <c r="I17" s="125">
        <v>-1.04</v>
      </c>
    </row>
    <row r="18" spans="1:9" ht="12.75">
      <c r="A18" t="s">
        <v>100</v>
      </c>
      <c r="B18" s="125">
        <v>-0.03</v>
      </c>
      <c r="C18" s="125">
        <v>3.77</v>
      </c>
      <c r="D18" s="125">
        <v>4.29</v>
      </c>
      <c r="E18" s="131"/>
      <c r="F18" t="s">
        <v>101</v>
      </c>
      <c r="G18" s="125">
        <v>-0.18</v>
      </c>
      <c r="H18" s="125">
        <v>-0.96</v>
      </c>
      <c r="I18" s="125">
        <v>-1.11</v>
      </c>
    </row>
    <row r="19" spans="1:9" ht="12.75">
      <c r="A19" t="s">
        <v>102</v>
      </c>
      <c r="B19" s="125">
        <v>0.52</v>
      </c>
      <c r="C19" s="125">
        <v>4.23</v>
      </c>
      <c r="D19" s="125">
        <v>4.25</v>
      </c>
      <c r="E19" s="131"/>
      <c r="F19" t="s">
        <v>103</v>
      </c>
      <c r="G19" s="125">
        <v>-0.34</v>
      </c>
      <c r="H19" s="125">
        <v>-0.95</v>
      </c>
      <c r="I19" s="125">
        <v>-1.26</v>
      </c>
    </row>
    <row r="20" spans="1:9" ht="12.75">
      <c r="A20" t="s">
        <v>104</v>
      </c>
      <c r="B20" s="125">
        <v>-0.05</v>
      </c>
      <c r="C20" s="125">
        <v>3.29</v>
      </c>
      <c r="D20" s="125">
        <v>3.66</v>
      </c>
      <c r="E20" s="131"/>
      <c r="F20" t="s">
        <v>105</v>
      </c>
      <c r="G20" s="125">
        <v>-0.23</v>
      </c>
      <c r="H20" s="125">
        <v>-1.55</v>
      </c>
      <c r="I20" s="125">
        <v>-1.41</v>
      </c>
    </row>
    <row r="21" spans="1:9" ht="12.75">
      <c r="A21" t="s">
        <v>106</v>
      </c>
      <c r="B21" s="125">
        <v>-0.05</v>
      </c>
      <c r="C21" s="125">
        <v>3.05</v>
      </c>
      <c r="D21" s="125">
        <v>3.46</v>
      </c>
      <c r="E21" s="131"/>
      <c r="F21" t="s">
        <v>107</v>
      </c>
      <c r="G21" s="125">
        <v>-0.39</v>
      </c>
      <c r="H21" s="125">
        <v>-1.48</v>
      </c>
      <c r="I21" s="125">
        <v>-1.82</v>
      </c>
    </row>
    <row r="22" spans="1:9" ht="12.75">
      <c r="A22" t="s">
        <v>108</v>
      </c>
      <c r="B22" s="125">
        <v>0.04</v>
      </c>
      <c r="C22" s="125">
        <v>3.24</v>
      </c>
      <c r="D22" s="125">
        <v>3.28</v>
      </c>
      <c r="E22" s="131"/>
      <c r="F22" t="s">
        <v>109</v>
      </c>
      <c r="G22" s="125">
        <v>-0.08</v>
      </c>
      <c r="H22" s="125">
        <v>-2.01</v>
      </c>
      <c r="I22" s="125">
        <v>-1.86</v>
      </c>
    </row>
    <row r="23" spans="1:9" ht="12.75">
      <c r="A23" t="s">
        <v>110</v>
      </c>
      <c r="B23" s="125">
        <v>0.1</v>
      </c>
      <c r="C23" s="125">
        <v>2.21</v>
      </c>
      <c r="D23" s="125">
        <v>2.59</v>
      </c>
      <c r="E23" s="131"/>
      <c r="F23" t="s">
        <v>111</v>
      </c>
      <c r="G23" s="125">
        <v>-2.9</v>
      </c>
      <c r="H23" s="125">
        <v>-2.06</v>
      </c>
      <c r="I23" s="125">
        <v>-2.06</v>
      </c>
    </row>
    <row r="24" spans="1:9" ht="12.75">
      <c r="A24" t="s">
        <v>112</v>
      </c>
      <c r="B24" s="125">
        <v>0.04</v>
      </c>
      <c r="C24" s="125">
        <v>2.19</v>
      </c>
      <c r="D24" s="125">
        <v>2.48</v>
      </c>
      <c r="E24" s="131"/>
      <c r="F24" t="s">
        <v>113</v>
      </c>
      <c r="G24" s="125">
        <v>-0.58</v>
      </c>
      <c r="H24" s="125">
        <v>-2.31</v>
      </c>
      <c r="I24" s="125">
        <v>-2.27</v>
      </c>
    </row>
    <row r="25" spans="1:9" ht="12.75">
      <c r="A25" t="s">
        <v>114</v>
      </c>
      <c r="B25" s="125">
        <v>0.06</v>
      </c>
      <c r="C25" s="125">
        <v>2.49</v>
      </c>
      <c r="D25" s="125">
        <v>2.29</v>
      </c>
      <c r="E25" s="131"/>
      <c r="F25" t="s">
        <v>115</v>
      </c>
      <c r="G25" s="125">
        <v>-0.29</v>
      </c>
      <c r="H25" s="125">
        <v>-2.31</v>
      </c>
      <c r="I25" s="125">
        <v>-2.32</v>
      </c>
    </row>
    <row r="26" spans="1:9" ht="12.75">
      <c r="A26" t="s">
        <v>116</v>
      </c>
      <c r="B26" s="125">
        <v>0.25</v>
      </c>
      <c r="C26" s="125">
        <v>2.28</v>
      </c>
      <c r="D26" s="125">
        <v>2.29</v>
      </c>
      <c r="E26" s="131"/>
      <c r="F26" t="s">
        <v>117</v>
      </c>
      <c r="G26" s="125">
        <v>0.01</v>
      </c>
      <c r="H26" s="125">
        <v>-2.43</v>
      </c>
      <c r="I26" s="125">
        <v>-2.44</v>
      </c>
    </row>
    <row r="27" spans="1:9" ht="12.75">
      <c r="A27" t="s">
        <v>118</v>
      </c>
      <c r="B27" s="125">
        <v>0.3</v>
      </c>
      <c r="C27" s="125">
        <v>2.26</v>
      </c>
      <c r="D27" s="125">
        <v>2.27</v>
      </c>
      <c r="E27" s="131"/>
      <c r="F27" t="s">
        <v>119</v>
      </c>
      <c r="G27" s="125">
        <v>0.1</v>
      </c>
      <c r="H27" s="125">
        <v>-2.7</v>
      </c>
      <c r="I27" s="125">
        <v>-2.52</v>
      </c>
    </row>
    <row r="28" spans="1:9" ht="12.75">
      <c r="A28" t="s">
        <v>120</v>
      </c>
      <c r="B28" s="125">
        <v>0</v>
      </c>
      <c r="C28" s="125">
        <v>2.07</v>
      </c>
      <c r="D28" s="125">
        <v>2.14</v>
      </c>
      <c r="E28" s="131"/>
      <c r="F28" t="s">
        <v>121</v>
      </c>
      <c r="G28" s="125">
        <v>-0.44</v>
      </c>
      <c r="H28" s="125">
        <v>-2.04</v>
      </c>
      <c r="I28" s="125">
        <v>-2.82</v>
      </c>
    </row>
    <row r="29" spans="1:9" ht="12.75">
      <c r="A29" t="s">
        <v>122</v>
      </c>
      <c r="B29" s="125">
        <v>1.83</v>
      </c>
      <c r="C29" s="125">
        <v>1.7</v>
      </c>
      <c r="D29" s="125">
        <v>2.04</v>
      </c>
      <c r="E29" s="131"/>
      <c r="F29" t="s">
        <v>123</v>
      </c>
      <c r="G29" s="125">
        <v>-0.5</v>
      </c>
      <c r="H29" s="125">
        <v>-2.94</v>
      </c>
      <c r="I29" s="125">
        <v>-3.02</v>
      </c>
    </row>
    <row r="30" spans="1:9" ht="12.75">
      <c r="A30" t="s">
        <v>124</v>
      </c>
      <c r="B30" s="125">
        <v>0.16</v>
      </c>
      <c r="C30" s="125">
        <v>1.84</v>
      </c>
      <c r="D30" s="125">
        <v>1.93</v>
      </c>
      <c r="E30" s="131"/>
      <c r="F30" t="s">
        <v>125</v>
      </c>
      <c r="G30" s="125">
        <v>-0.19</v>
      </c>
      <c r="H30" s="125">
        <v>-3.51</v>
      </c>
      <c r="I30" s="125">
        <v>-3.54</v>
      </c>
    </row>
    <row r="31" spans="1:9" ht="12.75">
      <c r="A31" t="s">
        <v>126</v>
      </c>
      <c r="B31" s="125">
        <v>0.05</v>
      </c>
      <c r="C31" s="125">
        <v>1.69</v>
      </c>
      <c r="D31" s="125">
        <v>1.86</v>
      </c>
      <c r="E31" s="131"/>
      <c r="F31" t="s">
        <v>127</v>
      </c>
      <c r="G31" s="125">
        <v>-0.72</v>
      </c>
      <c r="H31" s="125">
        <v>-2.71</v>
      </c>
      <c r="I31" s="125">
        <v>-3.58</v>
      </c>
    </row>
    <row r="32" spans="1:9" ht="12.75">
      <c r="A32" t="s">
        <v>128</v>
      </c>
      <c r="B32" s="125">
        <v>0.22</v>
      </c>
      <c r="C32" s="125">
        <v>1.65</v>
      </c>
      <c r="D32" s="125">
        <v>1.71</v>
      </c>
      <c r="E32" s="131"/>
      <c r="F32" t="s">
        <v>129</v>
      </c>
      <c r="G32" s="125">
        <v>-0.07</v>
      </c>
      <c r="H32" s="125">
        <v>-3.93</v>
      </c>
      <c r="I32" s="125">
        <v>-3.96</v>
      </c>
    </row>
    <row r="33" spans="1:9" ht="12.75">
      <c r="A33" t="s">
        <v>130</v>
      </c>
      <c r="B33" s="125">
        <v>0.62</v>
      </c>
      <c r="C33" s="125">
        <v>1.65</v>
      </c>
      <c r="D33" s="125">
        <v>1.68</v>
      </c>
      <c r="E33" s="131"/>
      <c r="F33" t="s">
        <v>131</v>
      </c>
      <c r="G33" s="125">
        <v>-0.37</v>
      </c>
      <c r="H33" s="125">
        <v>-3.87</v>
      </c>
      <c r="I33" s="125">
        <v>-4.32</v>
      </c>
    </row>
    <row r="34" spans="1:9" ht="12.75">
      <c r="A34" t="s">
        <v>132</v>
      </c>
      <c r="B34" s="125">
        <v>-0.75</v>
      </c>
      <c r="C34" s="125">
        <v>1.52</v>
      </c>
      <c r="D34" s="125">
        <v>1.65</v>
      </c>
      <c r="E34" s="131"/>
      <c r="F34" t="s">
        <v>133</v>
      </c>
      <c r="G34" s="125">
        <v>0.21</v>
      </c>
      <c r="H34" s="125">
        <v>-5.8</v>
      </c>
      <c r="I34" s="125">
        <v>-5.17</v>
      </c>
    </row>
    <row r="35" spans="1:9" ht="12.75">
      <c r="A35" t="s">
        <v>134</v>
      </c>
      <c r="B35" s="125">
        <v>0.07</v>
      </c>
      <c r="C35" s="125">
        <v>1.52</v>
      </c>
      <c r="D35" s="125">
        <v>1.59</v>
      </c>
      <c r="E35" s="131"/>
      <c r="F35" t="s">
        <v>135</v>
      </c>
      <c r="G35" s="125">
        <v>0.28</v>
      </c>
      <c r="H35" s="125">
        <v>-5.65</v>
      </c>
      <c r="I35" s="125">
        <v>-6.15</v>
      </c>
    </row>
    <row r="36" spans="1:9" ht="12.75">
      <c r="A36" t="s">
        <v>136</v>
      </c>
      <c r="B36" s="125">
        <v>-0.04</v>
      </c>
      <c r="C36" s="125">
        <v>1.49</v>
      </c>
      <c r="D36" s="125">
        <v>1.53</v>
      </c>
      <c r="E36" s="131"/>
      <c r="F36" t="s">
        <v>137</v>
      </c>
      <c r="G36" s="125">
        <v>-0.97</v>
      </c>
      <c r="H36" s="125">
        <v>-6.16</v>
      </c>
      <c r="I36" s="125">
        <v>-6.16</v>
      </c>
    </row>
    <row r="37" spans="1:9" ht="12.75">
      <c r="A37" t="s">
        <v>138</v>
      </c>
      <c r="B37" s="125">
        <v>-0.04</v>
      </c>
      <c r="C37" s="125">
        <v>1.52</v>
      </c>
      <c r="D37" s="125">
        <v>1.52</v>
      </c>
      <c r="E37" s="131"/>
      <c r="F37" t="s">
        <v>139</v>
      </c>
      <c r="G37" s="125">
        <v>-1.18</v>
      </c>
      <c r="H37" s="125">
        <v>-13.02</v>
      </c>
      <c r="I37" s="125">
        <v>-12.68</v>
      </c>
    </row>
    <row r="38" spans="1:5" ht="12.75">
      <c r="A38" t="s">
        <v>140</v>
      </c>
      <c r="B38" s="125">
        <v>0.52</v>
      </c>
      <c r="C38" s="125">
        <v>1.44</v>
      </c>
      <c r="D38" s="125">
        <v>1.41</v>
      </c>
      <c r="E38" s="131"/>
    </row>
    <row r="39" spans="1:5" ht="12.75">
      <c r="A39" t="s">
        <v>141</v>
      </c>
      <c r="B39" s="125">
        <v>-0.06</v>
      </c>
      <c r="C39" s="125">
        <v>1.37</v>
      </c>
      <c r="D39" s="125">
        <v>1.41</v>
      </c>
      <c r="E39" s="131"/>
    </row>
    <row r="40" spans="1:9" ht="12.75">
      <c r="A40" t="s">
        <v>142</v>
      </c>
      <c r="B40" s="125">
        <v>-0.22</v>
      </c>
      <c r="C40" s="125">
        <v>1.25</v>
      </c>
      <c r="D40" s="125">
        <v>1.36</v>
      </c>
      <c r="E40" s="131"/>
      <c r="F40" s="116" t="s">
        <v>53</v>
      </c>
      <c r="G40" s="132">
        <v>0</v>
      </c>
      <c r="H40" s="132">
        <v>4.69</v>
      </c>
      <c r="I40" s="132">
        <v>4.69</v>
      </c>
    </row>
    <row r="41" spans="1:9" ht="12.75">
      <c r="A41" t="s">
        <v>143</v>
      </c>
      <c r="B41" s="125">
        <v>-0.05</v>
      </c>
      <c r="C41" s="125">
        <v>1.36</v>
      </c>
      <c r="D41" s="125">
        <v>1.36</v>
      </c>
      <c r="E41" s="131"/>
      <c r="F41" t="s">
        <v>144</v>
      </c>
      <c r="G41" s="125">
        <v>0</v>
      </c>
      <c r="H41" s="125">
        <v>5.58</v>
      </c>
      <c r="I41" s="125">
        <v>5.58</v>
      </c>
    </row>
    <row r="42" spans="1:9" ht="12.75">
      <c r="A42" t="s">
        <v>145</v>
      </c>
      <c r="B42" s="125">
        <v>-0.3</v>
      </c>
      <c r="C42" s="125">
        <v>1.18</v>
      </c>
      <c r="D42" s="125">
        <v>1.18</v>
      </c>
      <c r="E42" s="131"/>
      <c r="F42" t="s">
        <v>146</v>
      </c>
      <c r="G42" s="125">
        <v>0.01</v>
      </c>
      <c r="H42" s="125">
        <v>5.13</v>
      </c>
      <c r="I42" s="125">
        <v>5.13</v>
      </c>
    </row>
    <row r="43" spans="1:9" ht="12.75">
      <c r="A43" t="s">
        <v>147</v>
      </c>
      <c r="B43" s="125">
        <v>0.02</v>
      </c>
      <c r="C43" s="125">
        <v>1.13</v>
      </c>
      <c r="D43" s="125">
        <v>1.13</v>
      </c>
      <c r="E43" s="131"/>
      <c r="F43" t="s">
        <v>148</v>
      </c>
      <c r="G43" s="125">
        <v>0</v>
      </c>
      <c r="H43" s="125">
        <v>4.23</v>
      </c>
      <c r="I43" s="125">
        <v>4.23</v>
      </c>
    </row>
    <row r="44" spans="1:9" ht="12.75">
      <c r="A44" t="s">
        <v>149</v>
      </c>
      <c r="B44" s="125">
        <v>-1.19</v>
      </c>
      <c r="C44" s="125">
        <v>1.09</v>
      </c>
      <c r="D44" s="125">
        <v>1.12</v>
      </c>
      <c r="E44" s="131"/>
      <c r="F44" s="131"/>
      <c r="G44" s="133"/>
      <c r="H44" s="133"/>
      <c r="I44" s="133"/>
    </row>
    <row r="45" spans="1:9" ht="12.75">
      <c r="A45" t="s">
        <v>150</v>
      </c>
      <c r="B45" s="125">
        <v>0.06</v>
      </c>
      <c r="C45" s="125">
        <v>0.83</v>
      </c>
      <c r="D45" s="125">
        <v>1.07</v>
      </c>
      <c r="E45" s="131"/>
      <c r="F45" s="116" t="s">
        <v>54</v>
      </c>
      <c r="G45" s="123">
        <v>0.05</v>
      </c>
      <c r="H45" s="123">
        <v>1.37</v>
      </c>
      <c r="I45" s="123">
        <v>1.33</v>
      </c>
    </row>
    <row r="46" spans="1:9" ht="12.75">
      <c r="A46" t="s">
        <v>151</v>
      </c>
      <c r="B46" s="125">
        <v>-0.09</v>
      </c>
      <c r="C46" s="125">
        <v>0.72</v>
      </c>
      <c r="D46" s="125">
        <v>0.77</v>
      </c>
      <c r="E46" s="134"/>
      <c r="F46" t="s">
        <v>152</v>
      </c>
      <c r="G46" s="125">
        <v>0.17</v>
      </c>
      <c r="H46" s="125">
        <v>2.77</v>
      </c>
      <c r="I46" s="125">
        <v>2.77</v>
      </c>
    </row>
    <row r="47" spans="1:9" ht="12.75">
      <c r="A47" t="s">
        <v>153</v>
      </c>
      <c r="B47" s="125">
        <v>-0.05</v>
      </c>
      <c r="C47" s="125">
        <v>0.97</v>
      </c>
      <c r="D47" s="125">
        <v>0.76</v>
      </c>
      <c r="E47" s="134"/>
      <c r="F47" t="s">
        <v>154</v>
      </c>
      <c r="G47" s="125">
        <v>0.42</v>
      </c>
      <c r="H47" s="125">
        <v>2.42</v>
      </c>
      <c r="I47" s="125">
        <v>2.42</v>
      </c>
    </row>
    <row r="48" spans="1:9" ht="12.75">
      <c r="A48" t="s">
        <v>155</v>
      </c>
      <c r="B48" s="125">
        <v>0.09</v>
      </c>
      <c r="C48" s="125">
        <v>0.58</v>
      </c>
      <c r="D48" s="125">
        <v>0.68</v>
      </c>
      <c r="E48" s="134"/>
      <c r="F48" t="s">
        <v>156</v>
      </c>
      <c r="G48" s="125">
        <v>-0.07</v>
      </c>
      <c r="H48" s="125">
        <v>2.04</v>
      </c>
      <c r="I48" s="125">
        <v>2.02</v>
      </c>
    </row>
    <row r="49" spans="1:9" ht="12.75">
      <c r="A49" t="s">
        <v>157</v>
      </c>
      <c r="B49" s="125">
        <v>-0.09</v>
      </c>
      <c r="C49" s="125">
        <v>0.26</v>
      </c>
      <c r="D49" s="125">
        <v>0.62</v>
      </c>
      <c r="E49" s="134"/>
      <c r="F49" t="s">
        <v>158</v>
      </c>
      <c r="G49" s="125">
        <v>0.19</v>
      </c>
      <c r="H49" s="125">
        <v>1.79</v>
      </c>
      <c r="I49" s="125">
        <v>1.79</v>
      </c>
    </row>
    <row r="50" spans="1:9" ht="12.75">
      <c r="A50" t="s">
        <v>159</v>
      </c>
      <c r="B50" s="125">
        <v>-0.25</v>
      </c>
      <c r="C50" s="125">
        <v>0.55</v>
      </c>
      <c r="D50" s="125">
        <v>0.59</v>
      </c>
      <c r="E50" s="134"/>
      <c r="F50" t="s">
        <v>160</v>
      </c>
      <c r="G50" s="125">
        <v>0.06</v>
      </c>
      <c r="H50" s="125">
        <v>1.56</v>
      </c>
      <c r="I50" s="125">
        <v>1.56</v>
      </c>
    </row>
    <row r="51" spans="1:9" ht="12.75">
      <c r="A51" t="s">
        <v>161</v>
      </c>
      <c r="B51" s="125">
        <v>0.35</v>
      </c>
      <c r="C51" s="125">
        <v>0.29</v>
      </c>
      <c r="D51" s="125">
        <v>0.41</v>
      </c>
      <c r="E51" s="134"/>
      <c r="F51" t="s">
        <v>162</v>
      </c>
      <c r="G51" s="125">
        <v>-0.45</v>
      </c>
      <c r="H51" s="125">
        <v>1.28</v>
      </c>
      <c r="I51" s="125">
        <v>1.31</v>
      </c>
    </row>
    <row r="52" spans="1:9" ht="12.75">
      <c r="A52" t="s">
        <v>163</v>
      </c>
      <c r="B52" s="125">
        <v>-0.06</v>
      </c>
      <c r="C52" s="125">
        <v>0.25</v>
      </c>
      <c r="D52" s="125">
        <v>0.39</v>
      </c>
      <c r="E52" s="134"/>
      <c r="F52" t="s">
        <v>164</v>
      </c>
      <c r="G52" s="125">
        <v>0.04</v>
      </c>
      <c r="H52" s="125">
        <v>0.86</v>
      </c>
      <c r="I52" s="125">
        <v>0.76</v>
      </c>
    </row>
    <row r="53" spans="1:9" ht="12.75">
      <c r="A53" t="s">
        <v>165</v>
      </c>
      <c r="B53" s="125">
        <v>-0.04</v>
      </c>
      <c r="C53" s="125">
        <v>-0.29</v>
      </c>
      <c r="D53" s="125">
        <v>0.09</v>
      </c>
      <c r="E53" s="134"/>
      <c r="F53" t="s">
        <v>166</v>
      </c>
      <c r="G53" s="125">
        <v>0.66</v>
      </c>
      <c r="H53" s="125">
        <v>0.64</v>
      </c>
      <c r="I53" s="125">
        <v>0.59</v>
      </c>
    </row>
    <row r="54" spans="1:9" ht="12.75">
      <c r="A54" t="s">
        <v>167</v>
      </c>
      <c r="B54" s="125">
        <v>0</v>
      </c>
      <c r="C54" s="125">
        <v>0.06</v>
      </c>
      <c r="D54" s="125">
        <v>0.08</v>
      </c>
      <c r="E54" s="134"/>
      <c r="F54" t="s">
        <v>168</v>
      </c>
      <c r="G54" s="125">
        <v>0.28</v>
      </c>
      <c r="H54" s="125">
        <v>0.44</v>
      </c>
      <c r="I54" s="125">
        <v>0.48</v>
      </c>
    </row>
    <row r="55" spans="1:9" ht="12.75">
      <c r="A55" t="s">
        <v>169</v>
      </c>
      <c r="B55" s="125">
        <v>0.23</v>
      </c>
      <c r="C55" s="125">
        <v>0.02</v>
      </c>
      <c r="D55" s="125">
        <v>0.02</v>
      </c>
      <c r="E55" s="134"/>
      <c r="F55" t="s">
        <v>170</v>
      </c>
      <c r="G55" s="125">
        <v>-0.07</v>
      </c>
      <c r="H55" s="125">
        <v>0.43</v>
      </c>
      <c r="I55" s="125">
        <v>0.43</v>
      </c>
    </row>
    <row r="56" spans="1:9" ht="12.75">
      <c r="A56" t="s">
        <v>171</v>
      </c>
      <c r="B56" s="125">
        <v>-0.15</v>
      </c>
      <c r="C56" s="125">
        <v>0.07</v>
      </c>
      <c r="D56" s="125">
        <v>0.01</v>
      </c>
      <c r="E56" s="134"/>
      <c r="F56" t="s">
        <v>172</v>
      </c>
      <c r="G56" s="125">
        <v>-0.57</v>
      </c>
      <c r="H56" s="125">
        <v>0.39</v>
      </c>
      <c r="I56" s="125">
        <v>0</v>
      </c>
    </row>
    <row r="57" spans="1:9" ht="12.75">
      <c r="A57" t="s">
        <v>173</v>
      </c>
      <c r="B57" s="125">
        <v>-0.4</v>
      </c>
      <c r="C57" s="125">
        <v>0.03</v>
      </c>
      <c r="D57" s="125">
        <v>-0.11</v>
      </c>
      <c r="E57" s="134"/>
      <c r="F57" t="s">
        <v>174</v>
      </c>
      <c r="G57" s="125">
        <v>0</v>
      </c>
      <c r="H57" s="125">
        <v>-0.02</v>
      </c>
      <c r="I57" s="125">
        <v>-0.32</v>
      </c>
    </row>
    <row r="58" spans="1:9" ht="12.75">
      <c r="A58" s="135" t="s">
        <v>175</v>
      </c>
      <c r="B58" s="136">
        <v>-0.03</v>
      </c>
      <c r="C58" s="136">
        <v>-0.25</v>
      </c>
      <c r="D58" s="136">
        <v>-0.22</v>
      </c>
      <c r="E58" s="137"/>
      <c r="F58" s="135" t="s">
        <v>176</v>
      </c>
      <c r="G58" s="136">
        <v>-0.01</v>
      </c>
      <c r="H58" s="136">
        <v>-1.22</v>
      </c>
      <c r="I58" s="136">
        <v>-1.19</v>
      </c>
    </row>
    <row r="59" spans="1:9" ht="12.75">
      <c r="A59" s="138" t="str">
        <f>'[1]Anexo5'!A21</f>
        <v>Fuente: DANE - ICCV</v>
      </c>
      <c r="B59" s="119"/>
      <c r="C59" s="119"/>
      <c r="D59" s="119"/>
      <c r="E59" s="118"/>
      <c r="F59" s="118"/>
      <c r="G59" s="119"/>
      <c r="H59" s="119"/>
      <c r="I59" s="119"/>
    </row>
    <row r="60" spans="1:2" ht="12.75">
      <c r="A60" s="170">
        <f ca="1">TODAY()</f>
        <v>41257</v>
      </c>
      <c r="B60" s="196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julloam</cp:lastModifiedBy>
  <dcterms:created xsi:type="dcterms:W3CDTF">2012-12-07T19:36:09Z</dcterms:created>
  <dcterms:modified xsi:type="dcterms:W3CDTF">2012-12-14T20:39:03Z</dcterms:modified>
  <cp:category/>
  <cp:version/>
  <cp:contentType/>
  <cp:contentStatus/>
</cp:coreProperties>
</file>