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activeTab="0"/>
  </bookViews>
  <sheets>
    <sheet name="Anexo1" sheetId="1" r:id="rId1"/>
    <sheet name="Anexo2" sheetId="2" r:id="rId2"/>
    <sheet name="Anexo3" sheetId="3" r:id="rId3"/>
    <sheet name="Anexo4" sheetId="4" r:id="rId4"/>
    <sheet name="Anexo5" sheetId="5" r:id="rId5"/>
    <sheet name="Anexo6" sheetId="6" r:id="rId6"/>
    <sheet name="Anexo7" sheetId="7" r:id="rId7"/>
    <sheet name="Anexo8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Fill" hidden="1">#REF!</definedName>
    <definedName name="A_IMPRESIÓN_IM">#REF!</definedName>
    <definedName name="A_IMPRESIÓN_IM">#REF!</definedName>
    <definedName name="_xlnm.Print_Area" localSheetId="0">'Anexo1'!$A$1:$I$15</definedName>
    <definedName name="_xlnm.Print_Area" localSheetId="1">'Anexo2'!$A$1:$H$17</definedName>
    <definedName name="_xlnm.Print_Area" localSheetId="6">'Anexo7'!$A$3:$G$52</definedName>
  </definedNames>
  <calcPr fullCalcOnLoad="1"/>
</workbook>
</file>

<file path=xl/sharedStrings.xml><?xml version="1.0" encoding="utf-8"?>
<sst xmlns="http://schemas.openxmlformats.org/spreadsheetml/2006/main" count="460" uniqueCount="148">
  <si>
    <t>A1. IPC. Variación mensual, año corrido y doce meses.</t>
  </si>
  <si>
    <t xml:space="preserve">      Total nacional</t>
  </si>
  <si>
    <t>1999 - 2009 (Febrero)</t>
  </si>
  <si>
    <t>Años</t>
  </si>
  <si>
    <t>Variación %</t>
  </si>
  <si>
    <t>Mensual</t>
  </si>
  <si>
    <t>Año corrido</t>
  </si>
  <si>
    <t>Doce meses</t>
  </si>
  <si>
    <t>Fuente: DANE</t>
  </si>
  <si>
    <t>A2. IPC. Variación y contribución mensual, año corrido y doce meses.</t>
  </si>
  <si>
    <t>según grupos de bienes y servicios</t>
  </si>
  <si>
    <t>Febrero 2009</t>
  </si>
  <si>
    <t>Grupos</t>
  </si>
  <si>
    <t>Ponderación</t>
  </si>
  <si>
    <t>Contribución                                                (puntos porcentuales)</t>
  </si>
  <si>
    <t xml:space="preserve">Alimentos                                         </t>
  </si>
  <si>
    <t xml:space="preserve">Vivienda                                          </t>
  </si>
  <si>
    <t xml:space="preserve">Vestuario                                         </t>
  </si>
  <si>
    <t xml:space="preserve">Salud                                             </t>
  </si>
  <si>
    <t xml:space="preserve">Educación                                         </t>
  </si>
  <si>
    <t xml:space="preserve">Diversión                                         </t>
  </si>
  <si>
    <t xml:space="preserve">Transporte                                        </t>
  </si>
  <si>
    <t xml:space="preserve">Comunicaciones                                    </t>
  </si>
  <si>
    <t xml:space="preserve">Otros gastos                                      </t>
  </si>
  <si>
    <t xml:space="preserve">Total                                             </t>
  </si>
  <si>
    <t xml:space="preserve">NOTA: La diferencia en la suma de las variables, obedece al sistema de aproximación en el nivel </t>
  </si>
  <si>
    <t xml:space="preserve">                de dígitos trabajados en el índice.</t>
  </si>
  <si>
    <t>A3. IPC. Variación mensual, año corrido y doce meses, total y por niveles de ingreso, según ciudades.</t>
  </si>
  <si>
    <t>Ciudades</t>
  </si>
  <si>
    <t>Total</t>
  </si>
  <si>
    <t>Ingresos bajos</t>
  </si>
  <si>
    <t>Ingresos medios</t>
  </si>
  <si>
    <t>Ingresos altos</t>
  </si>
  <si>
    <t xml:space="preserve">Nacional            </t>
  </si>
  <si>
    <t xml:space="preserve">Medellín            </t>
  </si>
  <si>
    <t xml:space="preserve">Barranquilla        </t>
  </si>
  <si>
    <t xml:space="preserve">Bogotá d.c.         </t>
  </si>
  <si>
    <t xml:space="preserve">Cartagena           </t>
  </si>
  <si>
    <t xml:space="preserve">Tunja               </t>
  </si>
  <si>
    <t>n/a</t>
  </si>
  <si>
    <t xml:space="preserve">Manizales           </t>
  </si>
  <si>
    <t xml:space="preserve">Florencia           </t>
  </si>
  <si>
    <t xml:space="preserve">Popayán             </t>
  </si>
  <si>
    <t xml:space="preserve">Valledupar          </t>
  </si>
  <si>
    <t xml:space="preserve">Montería            </t>
  </si>
  <si>
    <t xml:space="preserve">Quibdo              </t>
  </si>
  <si>
    <t xml:space="preserve">Neiva               </t>
  </si>
  <si>
    <t xml:space="preserve">Riohacha            </t>
  </si>
  <si>
    <t xml:space="preserve">Santa marta         </t>
  </si>
  <si>
    <t xml:space="preserve">Villavicencio       </t>
  </si>
  <si>
    <t xml:space="preserve">Pasto               </t>
  </si>
  <si>
    <t xml:space="preserve">Cúcuta              </t>
  </si>
  <si>
    <t xml:space="preserve">Armenia             </t>
  </si>
  <si>
    <t xml:space="preserve">Pereira             </t>
  </si>
  <si>
    <t xml:space="preserve">Bucaramanga         </t>
  </si>
  <si>
    <t xml:space="preserve">Sincelejo           </t>
  </si>
  <si>
    <t xml:space="preserve">Ibague              </t>
  </si>
  <si>
    <t xml:space="preserve">Cali                </t>
  </si>
  <si>
    <t xml:space="preserve">San andrés          </t>
  </si>
  <si>
    <t>A4. IPC. Variación mensual, total y por grupos de bienes y servicios, según ciudades</t>
  </si>
  <si>
    <t>Alimentos</t>
  </si>
  <si>
    <t>Vivienda</t>
  </si>
  <si>
    <t>Vestuario</t>
  </si>
  <si>
    <t>Salud</t>
  </si>
  <si>
    <t>Educación</t>
  </si>
  <si>
    <t>Diversión</t>
  </si>
  <si>
    <t>Transporte</t>
  </si>
  <si>
    <t>Comunicaciones</t>
  </si>
  <si>
    <t>Otros gastos</t>
  </si>
  <si>
    <t>A5. IPC. Variación año corrido, total y por grupos de bienes y servicios, según ciudades</t>
  </si>
  <si>
    <t>A6. IPC. Variación doce meses, total y por grupos de bienes y servicios, según ciudades.</t>
  </si>
  <si>
    <t>Nacional</t>
  </si>
  <si>
    <t>Medellín</t>
  </si>
  <si>
    <t>Barranquilla</t>
  </si>
  <si>
    <t>Bogotá d.c.</t>
  </si>
  <si>
    <t>Cartagena</t>
  </si>
  <si>
    <t>Tunja</t>
  </si>
  <si>
    <t>Manizales</t>
  </si>
  <si>
    <t>Florencia</t>
  </si>
  <si>
    <t>Popayán</t>
  </si>
  <si>
    <t>Valledupar</t>
  </si>
  <si>
    <t>Montería</t>
  </si>
  <si>
    <t>Quibdo</t>
  </si>
  <si>
    <t>Neiva</t>
  </si>
  <si>
    <t>Riohacha</t>
  </si>
  <si>
    <t>Santa marta</t>
  </si>
  <si>
    <t>Villavicencio</t>
  </si>
  <si>
    <t>Pasto</t>
  </si>
  <si>
    <t>Cúcuta</t>
  </si>
  <si>
    <t>Armenia</t>
  </si>
  <si>
    <t>Pereira</t>
  </si>
  <si>
    <t>Bucaramanga</t>
  </si>
  <si>
    <t>Sincelejo</t>
  </si>
  <si>
    <t>Ibague</t>
  </si>
  <si>
    <t>Cali</t>
  </si>
  <si>
    <t>San andrés</t>
  </si>
  <si>
    <t>A7. IPC. Variación mensual, año corrido y doce meses</t>
  </si>
  <si>
    <t>Código</t>
  </si>
  <si>
    <t>Grupos y subgrupos</t>
  </si>
  <si>
    <t>Cereales y productos de panadería</t>
  </si>
  <si>
    <t>Tubérculos y plátanos</t>
  </si>
  <si>
    <t>Hortalizas y legumbres</t>
  </si>
  <si>
    <t>Frutas</t>
  </si>
  <si>
    <t>Carnes y derivados de la carne</t>
  </si>
  <si>
    <t>Pescado y otras comidas de mar</t>
  </si>
  <si>
    <t>Lácteos, grasas y huevos</t>
  </si>
  <si>
    <t>Alimentos varios</t>
  </si>
  <si>
    <t>Comidas fuera del hogar</t>
  </si>
  <si>
    <t>Gasto de ocupación</t>
  </si>
  <si>
    <t>Combustibles</t>
  </si>
  <si>
    <t>Muebles del hogar</t>
  </si>
  <si>
    <t>Aparatos domésticos</t>
  </si>
  <si>
    <t>Utensilios domésticos</t>
  </si>
  <si>
    <t>Ropa del hogar</t>
  </si>
  <si>
    <t>Artículos para limpieza</t>
  </si>
  <si>
    <t>Calzado</t>
  </si>
  <si>
    <t>Servicios</t>
  </si>
  <si>
    <t>Bienes y artículos</t>
  </si>
  <si>
    <t>Gastos de aseguramiento privados y social</t>
  </si>
  <si>
    <t>Instrucción y enseñanza</t>
  </si>
  <si>
    <t>Artículos escolares</t>
  </si>
  <si>
    <t>Artículos</t>
  </si>
  <si>
    <t>Aparatos para diversión y esparcimiento</t>
  </si>
  <si>
    <t>Transporte personal</t>
  </si>
  <si>
    <t>Transporte público</t>
  </si>
  <si>
    <t>Bebidas alcohólicas</t>
  </si>
  <si>
    <t>Artículos para el aseo y cuidado personal</t>
  </si>
  <si>
    <t>Articulos de joyeria y otros personales</t>
  </si>
  <si>
    <t>Otros bienes y servicios</t>
  </si>
  <si>
    <t xml:space="preserve">NOTA: La diferencia en la suma de las variables, obedece al sistema de aproximación en el nivel de </t>
  </si>
  <si>
    <t xml:space="preserve">          dígitos trabajados en el índice.</t>
  </si>
  <si>
    <t>A8. IPC. Variación mensual, año corrido y doce meses, total por meses y años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</si>
  <si>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</si>
  <si>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</si>
  <si>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</si>
  <si>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</si>
  <si>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</si>
  <si>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</si>
  <si>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</si>
  <si>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</si>
  <si>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</si>
  <si>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</si>
  <si>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</si>
  <si>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</si>
  <si>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2006</t>
  </si>
  <si>
    <t>2007</t>
  </si>
  <si>
    <t>2008</t>
  </si>
  <si>
    <t>2009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</si>
</sst>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.0"/>
    <numFmt numFmtId="177" formatCode="0.000"/>
    <numFmt numFmtId="178" formatCode="0.0000"/>
    <numFmt numFmtId="179" formatCode="mmmm\ yyyy"/>
    <numFmt numFmtId="180" formatCode="0.00000000000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1" fontId="5" fillId="0" borderId="3" xfId="0" applyNumberFormat="1" applyFont="1" applyFill="1" applyBorder="1" applyAlignment="1">
      <alignment horizontal="center" wrapText="1"/>
    </xf>
    <xf numFmtId="2" fontId="5" fillId="0" borderId="3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3" xfId="0" applyFont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178" fontId="3" fillId="0" borderId="1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center" wrapText="1"/>
    </xf>
    <xf numFmtId="180" fontId="0" fillId="0" borderId="0" xfId="0" applyNumberFormat="1" applyAlignment="1">
      <alignment/>
    </xf>
    <xf numFmtId="178" fontId="3" fillId="0" borderId="0" xfId="0" applyNumberFormat="1" applyFont="1" applyAlignment="1">
      <alignment/>
    </xf>
    <xf numFmtId="0" fontId="3" fillId="0" borderId="0" xfId="0" applyFont="1" applyFill="1" applyBorder="1" applyAlignment="1">
      <alignment wrapText="1"/>
    </xf>
    <xf numFmtId="178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3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/>
    </xf>
    <xf numFmtId="2" fontId="8" fillId="0" borderId="3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right" wrapText="1"/>
    </xf>
    <xf numFmtId="2" fontId="8" fillId="0" borderId="3" xfId="0" applyNumberFormat="1" applyFont="1" applyFill="1" applyBorder="1" applyAlignment="1">
      <alignment horizontal="center" wrapText="1"/>
    </xf>
    <xf numFmtId="180" fontId="3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/>
    </xf>
    <xf numFmtId="2" fontId="8" fillId="0" borderId="1" xfId="0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Fill="1" applyBorder="1" applyAlignment="1">
      <alignment/>
    </xf>
    <xf numFmtId="2" fontId="3" fillId="0" borderId="3" xfId="0" applyNumberFormat="1" applyFont="1" applyFill="1" applyBorder="1" applyAlignment="1">
      <alignment horizontal="right"/>
    </xf>
    <xf numFmtId="2" fontId="3" fillId="0" borderId="3" xfId="0" applyNumberFormat="1" applyFont="1" applyFill="1" applyBorder="1" applyAlignment="1">
      <alignment horizontal="right" wrapText="1"/>
    </xf>
    <xf numFmtId="0" fontId="3" fillId="0" borderId="3" xfId="0" applyFont="1" applyBorder="1" applyAlignment="1">
      <alignment/>
    </xf>
    <xf numFmtId="0" fontId="3" fillId="0" borderId="0" xfId="0" applyFont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wrapText="1"/>
    </xf>
    <xf numFmtId="2" fontId="8" fillId="0" borderId="0" xfId="0" applyNumberFormat="1" applyFont="1" applyFill="1" applyBorder="1" applyAlignment="1">
      <alignment horizontal="right" wrapText="1"/>
    </xf>
    <xf numFmtId="0" fontId="3" fillId="0" borderId="3" xfId="0" applyFont="1" applyBorder="1" applyAlignment="1">
      <alignment/>
    </xf>
    <xf numFmtId="0" fontId="8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OLET_IPC\boletinew\CIUDADES%20Y%20GRUPOS%20PARA%2024%20CIUDAD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OLET_IPC\cuadro_boletinew\cuadro_7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OLET_IPC\cuadro_boletinew\cuadro_6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OLET_IPC\cuadro_boletinew\cuadro_6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OLET_IPC\cuadro_boletinew\cuadro_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udades y grupos_2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_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adro_6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_6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adro_55"/>
      <sheetName val="cuadro_50"/>
      <sheetName val="cuadro_550"/>
      <sheetName val="cuadro_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/>
  <dimension ref="A1:M26"/>
  <sheetViews>
    <sheetView showGridLines="0" tabSelected="1" workbookViewId="0" topLeftCell="A1">
      <selection activeCell="K11" sqref="K11"/>
    </sheetView>
  </sheetViews>
  <sheetFormatPr defaultColWidth="11.421875" defaultRowHeight="12.75"/>
  <cols>
    <col min="1" max="1" width="7.7109375" style="1" customWidth="1"/>
    <col min="2" max="2" width="9.7109375" style="1" customWidth="1"/>
    <col min="3" max="3" width="8.00390625" style="1" customWidth="1"/>
    <col min="4" max="4" width="9.7109375" style="1" customWidth="1"/>
    <col min="5" max="5" width="0.71875" style="1" customWidth="1"/>
    <col min="6" max="6" width="5.8515625" style="1" customWidth="1"/>
    <col min="7" max="7" width="9.7109375" style="1" customWidth="1"/>
    <col min="8" max="8" width="7.28125" style="1" customWidth="1"/>
    <col min="9" max="9" width="9.7109375" style="1" customWidth="1"/>
    <col min="10" max="10" width="11.421875" style="1" customWidth="1"/>
    <col min="11" max="11" width="20.00390625" style="1" customWidth="1"/>
    <col min="12" max="12" width="11.00390625" style="1" customWidth="1"/>
    <col min="13" max="13" width="9.421875" style="1" customWidth="1"/>
    <col min="14" max="16384" width="11.421875" style="1" customWidth="1"/>
  </cols>
  <sheetData>
    <row r="1" spans="11:13" ht="12" customHeight="1">
      <c r="K1" s="2"/>
      <c r="L1" s="3"/>
      <c r="M1" s="4"/>
    </row>
    <row r="2" spans="1:13" ht="12" customHeight="1">
      <c r="A2" s="1" t="s">
        <v>0</v>
      </c>
      <c r="K2" s="2"/>
      <c r="L2" s="5"/>
      <c r="M2" s="4"/>
    </row>
    <row r="3" ht="14.25" customHeight="1">
      <c r="A3" s="1" t="s">
        <v>1</v>
      </c>
    </row>
    <row r="4" ht="14.25" customHeight="1">
      <c r="A4" s="1" t="s">
        <v>2</v>
      </c>
    </row>
    <row r="5" spans="1:9" ht="17.25" customHeight="1">
      <c r="A5" s="6" t="s">
        <v>3</v>
      </c>
      <c r="B5" s="7" t="s">
        <v>4</v>
      </c>
      <c r="C5" s="7"/>
      <c r="D5" s="7"/>
      <c r="E5" s="8"/>
      <c r="F5" s="6" t="s">
        <v>3</v>
      </c>
      <c r="G5" s="7" t="s">
        <v>4</v>
      </c>
      <c r="H5" s="7"/>
      <c r="I5" s="7"/>
    </row>
    <row r="6" spans="1:9" ht="24">
      <c r="A6" s="9"/>
      <c r="B6" s="10" t="s">
        <v>5</v>
      </c>
      <c r="C6" s="10" t="s">
        <v>6</v>
      </c>
      <c r="D6" s="10" t="s">
        <v>7</v>
      </c>
      <c r="E6" s="11"/>
      <c r="F6" s="9"/>
      <c r="G6" s="10" t="s">
        <v>5</v>
      </c>
      <c r="H6" s="10" t="s">
        <v>6</v>
      </c>
      <c r="I6" s="10" t="s">
        <v>7</v>
      </c>
    </row>
    <row r="7" spans="1:9" ht="13.5" customHeight="1">
      <c r="A7" s="12">
        <v>1999</v>
      </c>
      <c r="B7" s="13">
        <v>1.7</v>
      </c>
      <c r="C7" s="13">
        <v>3.94</v>
      </c>
      <c r="D7" s="13">
        <v>15.38</v>
      </c>
      <c r="E7" s="14"/>
      <c r="F7" s="15">
        <v>2005</v>
      </c>
      <c r="G7" s="13">
        <v>1.02</v>
      </c>
      <c r="H7" s="13">
        <v>1.85</v>
      </c>
      <c r="I7" s="13">
        <v>5.25</v>
      </c>
    </row>
    <row r="8" spans="1:9" ht="13.5" customHeight="1">
      <c r="A8" s="15">
        <v>2000</v>
      </c>
      <c r="B8" s="13">
        <v>2.3</v>
      </c>
      <c r="C8" s="13">
        <v>3.62</v>
      </c>
      <c r="D8" s="13">
        <v>8.89</v>
      </c>
      <c r="E8" s="14"/>
      <c r="F8" s="15">
        <v>2006</v>
      </c>
      <c r="G8" s="13">
        <v>0.66</v>
      </c>
      <c r="H8" s="13">
        <v>1.2</v>
      </c>
      <c r="I8" s="13">
        <v>4.19</v>
      </c>
    </row>
    <row r="9" spans="1:9" ht="13.5" customHeight="1">
      <c r="A9" s="15">
        <v>2001</v>
      </c>
      <c r="B9" s="13">
        <v>1.89</v>
      </c>
      <c r="C9" s="13">
        <v>2.96</v>
      </c>
      <c r="D9" s="13">
        <v>8.06</v>
      </c>
      <c r="E9" s="14"/>
      <c r="F9" s="15">
        <v>2007</v>
      </c>
      <c r="G9" s="13">
        <v>1.17</v>
      </c>
      <c r="H9" s="13">
        <v>1.95</v>
      </c>
      <c r="I9" s="13">
        <v>5.25</v>
      </c>
    </row>
    <row r="10" spans="1:9" ht="13.5" customHeight="1">
      <c r="A10" s="15">
        <v>2002</v>
      </c>
      <c r="B10" s="13">
        <v>1.26</v>
      </c>
      <c r="C10" s="13">
        <v>2.06</v>
      </c>
      <c r="D10" s="13">
        <v>6.7</v>
      </c>
      <c r="E10" s="14"/>
      <c r="F10" s="15">
        <v>2008</v>
      </c>
      <c r="G10" s="13">
        <v>1.51</v>
      </c>
      <c r="H10" s="13">
        <v>2.58</v>
      </c>
      <c r="I10" s="13">
        <v>6.35</v>
      </c>
    </row>
    <row r="11" spans="1:9" ht="13.5" customHeight="1">
      <c r="A11" s="15">
        <v>2003</v>
      </c>
      <c r="B11" s="13">
        <v>1.11</v>
      </c>
      <c r="C11" s="13">
        <v>2.3</v>
      </c>
      <c r="D11" s="13">
        <v>7.24</v>
      </c>
      <c r="E11" s="14"/>
      <c r="F11" s="16">
        <v>2009</v>
      </c>
      <c r="G11" s="17">
        <v>0.84</v>
      </c>
      <c r="H11" s="17">
        <v>1.43</v>
      </c>
      <c r="I11" s="17">
        <v>6.47</v>
      </c>
    </row>
    <row r="12" spans="1:9" ht="13.5" customHeight="1">
      <c r="A12" s="18">
        <v>2004</v>
      </c>
      <c r="B12" s="19">
        <v>1.2</v>
      </c>
      <c r="C12" s="19">
        <v>2.1</v>
      </c>
      <c r="D12" s="19">
        <v>6.28</v>
      </c>
      <c r="E12" s="11"/>
      <c r="F12" s="18"/>
      <c r="G12" s="19"/>
      <c r="H12" s="19"/>
      <c r="I12" s="19"/>
    </row>
    <row r="13" ht="9.75" customHeight="1">
      <c r="A13" s="20" t="s">
        <v>8</v>
      </c>
    </row>
    <row r="16" ht="12">
      <c r="A16" s="21"/>
    </row>
    <row r="26" ht="12.75">
      <c r="M26"/>
    </row>
  </sheetData>
  <mergeCells count="4">
    <mergeCell ref="A5:A6"/>
    <mergeCell ref="F5:F6"/>
    <mergeCell ref="B5:D5"/>
    <mergeCell ref="G5:I5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8"/>
  <dimension ref="A1:K22"/>
  <sheetViews>
    <sheetView showGridLines="0" workbookViewId="0" topLeftCell="A1">
      <selection activeCell="E7" sqref="E7"/>
    </sheetView>
  </sheetViews>
  <sheetFormatPr defaultColWidth="11.421875" defaultRowHeight="12.75"/>
  <cols>
    <col min="1" max="1" width="14.57421875" style="22" customWidth="1"/>
    <col min="2" max="2" width="11.00390625" style="22" bestFit="1" customWidth="1"/>
    <col min="3" max="5" width="8.7109375" style="22" customWidth="1"/>
    <col min="6" max="6" width="0.85546875" style="22" customWidth="1"/>
    <col min="7" max="8" width="10.140625" style="22" customWidth="1"/>
    <col min="9" max="9" width="11.421875" style="22" customWidth="1"/>
    <col min="10" max="10" width="21.140625" style="22" customWidth="1"/>
    <col min="11" max="11" width="19.57421875" style="22" bestFit="1" customWidth="1"/>
    <col min="12" max="16384" width="11.421875" style="22" customWidth="1"/>
  </cols>
  <sheetData>
    <row r="1" ht="12" customHeight="1">
      <c r="A1" s="1"/>
    </row>
    <row r="2" ht="12" customHeight="1">
      <c r="A2" s="1"/>
    </row>
    <row r="3" ht="14.25" customHeight="1">
      <c r="A3" s="23" t="s">
        <v>9</v>
      </c>
    </row>
    <row r="4" ht="14.25" customHeight="1">
      <c r="A4" s="1" t="s">
        <v>10</v>
      </c>
    </row>
    <row r="5" spans="1:6" ht="14.25" customHeight="1">
      <c r="A5" s="1" t="s">
        <v>11</v>
      </c>
      <c r="F5" s="24"/>
    </row>
    <row r="6" spans="1:8" ht="24" customHeight="1">
      <c r="A6" s="25" t="s">
        <v>12</v>
      </c>
      <c r="B6" s="25" t="s">
        <v>13</v>
      </c>
      <c r="C6" s="26" t="s">
        <v>4</v>
      </c>
      <c r="D6" s="26"/>
      <c r="E6" s="26"/>
      <c r="F6" s="27"/>
      <c r="G6" s="26" t="s">
        <v>14</v>
      </c>
      <c r="H6" s="26"/>
    </row>
    <row r="7" spans="1:8" ht="24" customHeight="1">
      <c r="A7" s="29"/>
      <c r="B7" s="30"/>
      <c r="C7" s="10" t="s">
        <v>5</v>
      </c>
      <c r="D7" s="10" t="s">
        <v>6</v>
      </c>
      <c r="E7" s="10" t="s">
        <v>7</v>
      </c>
      <c r="F7" s="31"/>
      <c r="G7" s="10" t="s">
        <v>5</v>
      </c>
      <c r="H7" s="10" t="s">
        <v>6</v>
      </c>
    </row>
    <row r="8" spans="1:11" s="1" customFormat="1" ht="12.75" customHeight="1">
      <c r="A8" s="32" t="s">
        <v>15</v>
      </c>
      <c r="B8" s="33">
        <v>28.21</v>
      </c>
      <c r="C8" s="34">
        <v>0.61</v>
      </c>
      <c r="D8" s="34">
        <v>1.75</v>
      </c>
      <c r="E8" s="34">
        <v>9.5</v>
      </c>
      <c r="F8" s="35"/>
      <c r="G8" s="36">
        <v>0.17</v>
      </c>
      <c r="H8" s="34">
        <v>0.49</v>
      </c>
      <c r="J8" s="37"/>
      <c r="K8" s="38"/>
    </row>
    <row r="9" spans="1:11" s="1" customFormat="1" ht="12.75" customHeight="1">
      <c r="A9" s="39" t="s">
        <v>16</v>
      </c>
      <c r="B9" s="40">
        <v>30.1</v>
      </c>
      <c r="C9" s="34">
        <v>0.67</v>
      </c>
      <c r="D9" s="34">
        <v>1.04</v>
      </c>
      <c r="E9" s="34">
        <v>6.94</v>
      </c>
      <c r="F9" s="35"/>
      <c r="G9" s="36">
        <v>0.2</v>
      </c>
      <c r="H9" s="34">
        <v>0.31</v>
      </c>
      <c r="J9" s="37"/>
      <c r="K9" s="38"/>
    </row>
    <row r="10" spans="1:11" s="1" customFormat="1" ht="12.75" customHeight="1">
      <c r="A10" s="39" t="s">
        <v>17</v>
      </c>
      <c r="B10" s="40">
        <v>5.16</v>
      </c>
      <c r="C10" s="34">
        <v>-0.15</v>
      </c>
      <c r="D10" s="34">
        <v>-0.26</v>
      </c>
      <c r="E10" s="34">
        <v>-0.19</v>
      </c>
      <c r="F10" s="35"/>
      <c r="G10" s="36">
        <v>-0.01</v>
      </c>
      <c r="H10" s="34">
        <v>-0.01</v>
      </c>
      <c r="J10" s="37"/>
      <c r="K10" s="38"/>
    </row>
    <row r="11" spans="1:11" s="1" customFormat="1" ht="12.75" customHeight="1">
      <c r="A11" s="39" t="s">
        <v>18</v>
      </c>
      <c r="B11" s="40">
        <v>2.43</v>
      </c>
      <c r="C11" s="34">
        <v>1.07</v>
      </c>
      <c r="D11" s="34">
        <v>2.19</v>
      </c>
      <c r="E11" s="34">
        <v>5.56</v>
      </c>
      <c r="F11" s="35"/>
      <c r="G11" s="36">
        <v>0.03</v>
      </c>
      <c r="H11" s="34">
        <v>0.05</v>
      </c>
      <c r="J11" s="37"/>
      <c r="K11" s="38"/>
    </row>
    <row r="12" spans="1:11" s="1" customFormat="1" ht="12.75" customHeight="1">
      <c r="A12" s="39" t="s">
        <v>19</v>
      </c>
      <c r="B12" s="40">
        <v>5.73</v>
      </c>
      <c r="C12" s="34">
        <v>5.64</v>
      </c>
      <c r="D12" s="34">
        <v>5.7</v>
      </c>
      <c r="E12" s="34">
        <v>6.47</v>
      </c>
      <c r="F12" s="35"/>
      <c r="G12" s="36">
        <v>0.32</v>
      </c>
      <c r="H12" s="34">
        <v>0.33</v>
      </c>
      <c r="J12" s="37"/>
      <c r="K12" s="38"/>
    </row>
    <row r="13" spans="1:11" s="1" customFormat="1" ht="12.75" customHeight="1">
      <c r="A13" s="39" t="s">
        <v>20</v>
      </c>
      <c r="B13" s="40">
        <v>3.1</v>
      </c>
      <c r="C13" s="34">
        <v>0.12</v>
      </c>
      <c r="D13" s="34">
        <v>0.49</v>
      </c>
      <c r="E13" s="34">
        <v>0.13</v>
      </c>
      <c r="F13" s="35"/>
      <c r="G13" s="36">
        <v>0</v>
      </c>
      <c r="H13" s="34">
        <v>0.02</v>
      </c>
      <c r="J13" s="37"/>
      <c r="K13" s="38"/>
    </row>
    <row r="14" spans="1:11" s="1" customFormat="1" ht="12.75" customHeight="1">
      <c r="A14" s="39" t="s">
        <v>21</v>
      </c>
      <c r="B14" s="40">
        <v>15.19</v>
      </c>
      <c r="C14" s="34">
        <v>0.39</v>
      </c>
      <c r="D14" s="34">
        <v>0.8</v>
      </c>
      <c r="E14" s="34">
        <v>4.76</v>
      </c>
      <c r="F14" s="35"/>
      <c r="G14" s="36">
        <v>0.06</v>
      </c>
      <c r="H14" s="34">
        <v>0.12</v>
      </c>
      <c r="J14" s="37"/>
      <c r="K14" s="38"/>
    </row>
    <row r="15" spans="1:11" s="1" customFormat="1" ht="12.75" customHeight="1">
      <c r="A15" s="41" t="s">
        <v>22</v>
      </c>
      <c r="B15" s="40">
        <v>3.72</v>
      </c>
      <c r="C15" s="34">
        <v>0.3</v>
      </c>
      <c r="D15" s="34">
        <v>0.5</v>
      </c>
      <c r="E15" s="34">
        <v>3.35</v>
      </c>
      <c r="F15" s="35"/>
      <c r="G15" s="36">
        <v>0.01</v>
      </c>
      <c r="H15" s="34">
        <v>0.02</v>
      </c>
      <c r="J15" s="37"/>
      <c r="K15" s="38"/>
    </row>
    <row r="16" spans="1:11" s="42" customFormat="1" ht="12.75" customHeight="1">
      <c r="A16" s="1" t="s">
        <v>23</v>
      </c>
      <c r="B16" s="40">
        <v>6.35</v>
      </c>
      <c r="C16" s="34">
        <v>0.81</v>
      </c>
      <c r="D16" s="34">
        <v>1.61</v>
      </c>
      <c r="E16" s="34">
        <v>4.22</v>
      </c>
      <c r="F16" s="35"/>
      <c r="G16" s="36">
        <v>0.05</v>
      </c>
      <c r="H16" s="34">
        <v>0.1</v>
      </c>
      <c r="J16" s="37"/>
      <c r="K16" s="38"/>
    </row>
    <row r="17" spans="1:11" ht="12.75" customHeight="1">
      <c r="A17" s="43" t="s">
        <v>24</v>
      </c>
      <c r="B17" s="44">
        <v>100</v>
      </c>
      <c r="C17" s="45">
        <v>0.84</v>
      </c>
      <c r="D17" s="45">
        <v>1.43</v>
      </c>
      <c r="E17" s="45">
        <v>6.47</v>
      </c>
      <c r="F17" s="46"/>
      <c r="G17" s="47">
        <v>0.84</v>
      </c>
      <c r="H17" s="45">
        <v>1.43</v>
      </c>
      <c r="K17" s="38"/>
    </row>
    <row r="18" spans="1:10" ht="9.75" customHeight="1">
      <c r="A18" s="20" t="s">
        <v>8</v>
      </c>
      <c r="J18" s="48"/>
    </row>
    <row r="19" ht="12">
      <c r="A19" s="49" t="s">
        <v>25</v>
      </c>
    </row>
    <row r="20" spans="1:8" ht="12">
      <c r="A20" s="50" t="s">
        <v>26</v>
      </c>
      <c r="C20" s="51"/>
      <c r="D20" s="51"/>
      <c r="E20" s="51"/>
      <c r="F20" s="51"/>
      <c r="G20" s="51"/>
      <c r="H20" s="51"/>
    </row>
    <row r="21" ht="12">
      <c r="G21" s="51"/>
    </row>
    <row r="22" spans="7:8" ht="12">
      <c r="G22" s="51"/>
      <c r="H22" s="51"/>
    </row>
  </sheetData>
  <mergeCells count="4">
    <mergeCell ref="A6:A7"/>
    <mergeCell ref="B6:B7"/>
    <mergeCell ref="C6:E6"/>
    <mergeCell ref="G6:H6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9"/>
  <dimension ref="A1:T37"/>
  <sheetViews>
    <sheetView showGridLines="0" workbookViewId="0" topLeftCell="A1">
      <selection activeCell="H34" sqref="H34"/>
    </sheetView>
  </sheetViews>
  <sheetFormatPr defaultColWidth="11.421875" defaultRowHeight="12.75"/>
  <cols>
    <col min="1" max="1" width="11.421875" style="1" customWidth="1"/>
    <col min="2" max="4" width="8.7109375" style="1" customWidth="1"/>
    <col min="5" max="5" width="0.71875" style="1" customWidth="1"/>
    <col min="6" max="8" width="8.7109375" style="1" customWidth="1"/>
    <col min="9" max="9" width="0.71875" style="1" customWidth="1"/>
    <col min="10" max="12" width="8.7109375" style="1" customWidth="1"/>
    <col min="13" max="13" width="0.71875" style="1" customWidth="1"/>
    <col min="14" max="16" width="8.7109375" style="1" customWidth="1"/>
    <col min="17" max="17" width="0.71875" style="1" customWidth="1"/>
    <col min="18" max="16384" width="11.421875" style="1" customWidth="1"/>
  </cols>
  <sheetData>
    <row r="1" spans="18:20" ht="12.75">
      <c r="R1" s="52"/>
      <c r="S1" s="53"/>
      <c r="T1" s="54"/>
    </row>
    <row r="2" spans="18:20" ht="12" customHeight="1">
      <c r="R2" s="55"/>
      <c r="S2" s="56"/>
      <c r="T2" s="54"/>
    </row>
    <row r="3" spans="18:20" ht="12" customHeight="1">
      <c r="R3" s="57"/>
      <c r="S3" s="58"/>
      <c r="T3" s="54"/>
    </row>
    <row r="4" ht="14.25" customHeight="1"/>
    <row r="5" ht="14.25" customHeight="1">
      <c r="A5" s="1" t="s">
        <v>27</v>
      </c>
    </row>
    <row r="6" ht="14.25" customHeight="1">
      <c r="A6" s="1" t="s">
        <v>11</v>
      </c>
    </row>
    <row r="7" spans="1:16" s="59" customFormat="1" ht="20.25" customHeight="1">
      <c r="A7" s="25" t="s">
        <v>28</v>
      </c>
      <c r="B7" s="26" t="s">
        <v>29</v>
      </c>
      <c r="C7" s="26"/>
      <c r="D7" s="26"/>
      <c r="E7" s="28"/>
      <c r="F7" s="26" t="s">
        <v>30</v>
      </c>
      <c r="G7" s="26"/>
      <c r="H7" s="26"/>
      <c r="I7" s="28"/>
      <c r="J7" s="26" t="s">
        <v>31</v>
      </c>
      <c r="K7" s="26"/>
      <c r="L7" s="26"/>
      <c r="M7" s="28"/>
      <c r="N7" s="26" t="s">
        <v>32</v>
      </c>
      <c r="O7" s="26"/>
      <c r="P7" s="26"/>
    </row>
    <row r="8" spans="1:16" ht="22.5" customHeight="1">
      <c r="A8" s="30"/>
      <c r="B8" s="28" t="s">
        <v>5</v>
      </c>
      <c r="C8" s="28" t="s">
        <v>6</v>
      </c>
      <c r="D8" s="28" t="s">
        <v>7</v>
      </c>
      <c r="E8" s="60"/>
      <c r="F8" s="28" t="s">
        <v>5</v>
      </c>
      <c r="G8" s="28" t="s">
        <v>6</v>
      </c>
      <c r="H8" s="28" t="s">
        <v>7</v>
      </c>
      <c r="I8" s="61"/>
      <c r="J8" s="28" t="s">
        <v>5</v>
      </c>
      <c r="K8" s="28" t="s">
        <v>6</v>
      </c>
      <c r="L8" s="28" t="s">
        <v>7</v>
      </c>
      <c r="M8" s="61"/>
      <c r="N8" s="28" t="s">
        <v>5</v>
      </c>
      <c r="O8" s="28" t="s">
        <v>6</v>
      </c>
      <c r="P8" s="28" t="s">
        <v>7</v>
      </c>
    </row>
    <row r="9" spans="1:16" s="65" customFormat="1" ht="12" customHeight="1">
      <c r="A9" s="62" t="s">
        <v>33</v>
      </c>
      <c r="B9" s="63">
        <v>0.84</v>
      </c>
      <c r="C9" s="63">
        <v>1.43</v>
      </c>
      <c r="D9" s="63">
        <v>6.47</v>
      </c>
      <c r="E9" s="64"/>
      <c r="F9" s="63">
        <v>0.82</v>
      </c>
      <c r="G9" s="63">
        <v>1.48</v>
      </c>
      <c r="H9" s="63">
        <v>7.25</v>
      </c>
      <c r="I9" s="64"/>
      <c r="J9" s="63">
        <v>0.86</v>
      </c>
      <c r="K9" s="63">
        <v>1.46</v>
      </c>
      <c r="L9" s="63">
        <v>6.65</v>
      </c>
      <c r="M9" s="64"/>
      <c r="N9" s="63">
        <v>0.79</v>
      </c>
      <c r="O9" s="63">
        <v>1.21</v>
      </c>
      <c r="P9" s="63">
        <v>4.98</v>
      </c>
    </row>
    <row r="10" spans="1:16" s="69" customFormat="1" ht="12" customHeight="1">
      <c r="A10" s="66" t="s">
        <v>34</v>
      </c>
      <c r="B10" s="67">
        <v>0.96</v>
      </c>
      <c r="C10" s="67">
        <v>1.58</v>
      </c>
      <c r="D10" s="67">
        <v>6.06</v>
      </c>
      <c r="E10" s="68"/>
      <c r="F10" s="67">
        <v>1.01</v>
      </c>
      <c r="G10" s="67">
        <v>1.76</v>
      </c>
      <c r="H10" s="67">
        <v>6.87</v>
      </c>
      <c r="I10" s="68"/>
      <c r="J10" s="67">
        <v>0.99</v>
      </c>
      <c r="K10" s="67">
        <v>1.65</v>
      </c>
      <c r="L10" s="67">
        <v>6.19</v>
      </c>
      <c r="M10" s="68"/>
      <c r="N10" s="67">
        <v>0.76</v>
      </c>
      <c r="O10" s="67">
        <v>1.05</v>
      </c>
      <c r="P10" s="67">
        <v>4.33</v>
      </c>
    </row>
    <row r="11" spans="1:16" s="69" customFormat="1" ht="12" customHeight="1">
      <c r="A11" s="66" t="s">
        <v>35</v>
      </c>
      <c r="B11" s="67">
        <v>0.83</v>
      </c>
      <c r="C11" s="67">
        <v>1.4</v>
      </c>
      <c r="D11" s="67">
        <v>7.03</v>
      </c>
      <c r="E11" s="68"/>
      <c r="F11" s="67">
        <v>0.63</v>
      </c>
      <c r="G11" s="67">
        <v>1.21</v>
      </c>
      <c r="H11" s="67">
        <v>7.73</v>
      </c>
      <c r="I11" s="68"/>
      <c r="J11" s="67">
        <v>0.91</v>
      </c>
      <c r="K11" s="67">
        <v>1.49</v>
      </c>
      <c r="L11" s="67">
        <v>7.11</v>
      </c>
      <c r="M11" s="68"/>
      <c r="N11" s="67">
        <v>0.97</v>
      </c>
      <c r="O11" s="67">
        <v>1.53</v>
      </c>
      <c r="P11" s="67">
        <v>5.84</v>
      </c>
    </row>
    <row r="12" spans="1:16" s="69" customFormat="1" ht="12" customHeight="1">
      <c r="A12" s="66" t="s">
        <v>36</v>
      </c>
      <c r="B12" s="67">
        <v>0.98</v>
      </c>
      <c r="C12" s="67">
        <v>1.51</v>
      </c>
      <c r="D12" s="67">
        <v>6.48</v>
      </c>
      <c r="E12" s="68"/>
      <c r="F12" s="67">
        <v>0.91</v>
      </c>
      <c r="G12" s="67">
        <v>1.49</v>
      </c>
      <c r="H12" s="67">
        <v>7.08</v>
      </c>
      <c r="I12" s="68"/>
      <c r="J12" s="67">
        <v>1.02</v>
      </c>
      <c r="K12" s="67">
        <v>1.54</v>
      </c>
      <c r="L12" s="67">
        <v>6.81</v>
      </c>
      <c r="M12" s="68"/>
      <c r="N12" s="67">
        <v>0.99</v>
      </c>
      <c r="O12" s="67">
        <v>1.4</v>
      </c>
      <c r="P12" s="67">
        <v>5.07</v>
      </c>
    </row>
    <row r="13" spans="1:16" s="69" customFormat="1" ht="12" customHeight="1">
      <c r="A13" s="66" t="s">
        <v>37</v>
      </c>
      <c r="B13" s="67">
        <v>0.69</v>
      </c>
      <c r="C13" s="67">
        <v>1.67</v>
      </c>
      <c r="D13" s="67">
        <v>7.62</v>
      </c>
      <c r="E13" s="68"/>
      <c r="F13" s="67">
        <v>0.65</v>
      </c>
      <c r="G13" s="67">
        <v>1.76</v>
      </c>
      <c r="H13" s="67">
        <v>8.76</v>
      </c>
      <c r="I13" s="68"/>
      <c r="J13" s="67">
        <v>0.7</v>
      </c>
      <c r="K13" s="67">
        <v>1.68</v>
      </c>
      <c r="L13" s="67">
        <v>7.55</v>
      </c>
      <c r="M13" s="68"/>
      <c r="N13" s="67">
        <v>0.73</v>
      </c>
      <c r="O13" s="67">
        <v>1.37</v>
      </c>
      <c r="P13" s="67">
        <v>5.67</v>
      </c>
    </row>
    <row r="14" spans="1:16" s="69" customFormat="1" ht="12" customHeight="1">
      <c r="A14" s="66" t="s">
        <v>38</v>
      </c>
      <c r="B14" s="67">
        <v>1.28</v>
      </c>
      <c r="C14" s="67">
        <v>1.6</v>
      </c>
      <c r="D14" s="34" t="s">
        <v>39</v>
      </c>
      <c r="E14" s="68"/>
      <c r="F14" s="67">
        <v>1.36</v>
      </c>
      <c r="G14" s="67">
        <v>1.67</v>
      </c>
      <c r="H14" s="34" t="s">
        <v>39</v>
      </c>
      <c r="I14" s="68"/>
      <c r="J14" s="67">
        <v>1.25</v>
      </c>
      <c r="K14" s="67">
        <v>1.63</v>
      </c>
      <c r="L14" s="34" t="s">
        <v>39</v>
      </c>
      <c r="M14" s="68"/>
      <c r="N14" s="67">
        <v>1.21</v>
      </c>
      <c r="O14" s="67">
        <v>1.38</v>
      </c>
      <c r="P14" s="34" t="s">
        <v>39</v>
      </c>
    </row>
    <row r="15" spans="1:16" s="69" customFormat="1" ht="12" customHeight="1">
      <c r="A15" s="66" t="s">
        <v>40</v>
      </c>
      <c r="B15" s="67">
        <v>0.53</v>
      </c>
      <c r="C15" s="67">
        <v>1.14</v>
      </c>
      <c r="D15" s="67">
        <v>5.43</v>
      </c>
      <c r="E15" s="68"/>
      <c r="F15" s="67">
        <v>0.47</v>
      </c>
      <c r="G15" s="67">
        <v>0.99</v>
      </c>
      <c r="H15" s="67">
        <v>6.53</v>
      </c>
      <c r="I15" s="68"/>
      <c r="J15" s="67">
        <v>0.55</v>
      </c>
      <c r="K15" s="67">
        <v>1.22</v>
      </c>
      <c r="L15" s="67">
        <v>5.16</v>
      </c>
      <c r="M15" s="68"/>
      <c r="N15" s="67">
        <v>0.6</v>
      </c>
      <c r="O15" s="67">
        <v>1.18</v>
      </c>
      <c r="P15" s="67">
        <v>4.84</v>
      </c>
    </row>
    <row r="16" spans="1:16" s="69" customFormat="1" ht="12" customHeight="1">
      <c r="A16" s="66" t="s">
        <v>41</v>
      </c>
      <c r="B16" s="67">
        <v>0.48</v>
      </c>
      <c r="C16" s="67">
        <v>0.85</v>
      </c>
      <c r="D16" s="34" t="s">
        <v>39</v>
      </c>
      <c r="E16" s="68"/>
      <c r="F16" s="67">
        <v>0.56</v>
      </c>
      <c r="G16" s="67">
        <v>0.88</v>
      </c>
      <c r="H16" s="34" t="s">
        <v>39</v>
      </c>
      <c r="I16" s="68"/>
      <c r="J16" s="67">
        <v>0.48</v>
      </c>
      <c r="K16" s="67">
        <v>0.87</v>
      </c>
      <c r="L16" s="34" t="s">
        <v>39</v>
      </c>
      <c r="M16" s="68"/>
      <c r="N16" s="67">
        <v>0.3</v>
      </c>
      <c r="O16" s="67">
        <v>0.7</v>
      </c>
      <c r="P16" s="34" t="s">
        <v>39</v>
      </c>
    </row>
    <row r="17" spans="1:16" s="69" customFormat="1" ht="12" customHeight="1">
      <c r="A17" s="66" t="s">
        <v>42</v>
      </c>
      <c r="B17" s="67">
        <v>0.77</v>
      </c>
      <c r="C17" s="67">
        <v>0.94</v>
      </c>
      <c r="D17" s="34" t="s">
        <v>39</v>
      </c>
      <c r="E17" s="68"/>
      <c r="F17" s="67">
        <v>0.93</v>
      </c>
      <c r="G17" s="67">
        <v>1.03</v>
      </c>
      <c r="H17" s="34" t="s">
        <v>39</v>
      </c>
      <c r="I17" s="68"/>
      <c r="J17" s="67">
        <v>0.74</v>
      </c>
      <c r="K17" s="67">
        <v>0.95</v>
      </c>
      <c r="L17" s="34" t="s">
        <v>39</v>
      </c>
      <c r="M17" s="68"/>
      <c r="N17" s="67">
        <v>0.51</v>
      </c>
      <c r="O17" s="67">
        <v>0.73</v>
      </c>
      <c r="P17" s="34" t="s">
        <v>39</v>
      </c>
    </row>
    <row r="18" spans="1:16" s="69" customFormat="1" ht="12" customHeight="1">
      <c r="A18" s="66" t="s">
        <v>43</v>
      </c>
      <c r="B18" s="67">
        <v>0.55</v>
      </c>
      <c r="C18" s="67">
        <v>1.13</v>
      </c>
      <c r="D18" s="34" t="s">
        <v>39</v>
      </c>
      <c r="E18" s="68"/>
      <c r="F18" s="67">
        <v>0.33</v>
      </c>
      <c r="G18" s="67">
        <v>1.12</v>
      </c>
      <c r="H18" s="34" t="s">
        <v>39</v>
      </c>
      <c r="I18" s="68"/>
      <c r="J18" s="67">
        <v>0.69</v>
      </c>
      <c r="K18" s="67">
        <v>1.21</v>
      </c>
      <c r="L18" s="34" t="s">
        <v>39</v>
      </c>
      <c r="M18" s="68"/>
      <c r="N18" s="67">
        <v>0.56</v>
      </c>
      <c r="O18" s="67">
        <v>0.82</v>
      </c>
      <c r="P18" s="34" t="s">
        <v>39</v>
      </c>
    </row>
    <row r="19" spans="1:16" s="69" customFormat="1" ht="12" customHeight="1">
      <c r="A19" s="66" t="s">
        <v>44</v>
      </c>
      <c r="B19" s="67">
        <v>0.65</v>
      </c>
      <c r="C19" s="67">
        <v>1.16</v>
      </c>
      <c r="D19" s="67">
        <v>5.93</v>
      </c>
      <c r="E19" s="68"/>
      <c r="F19" s="67">
        <v>0.65</v>
      </c>
      <c r="G19" s="67">
        <v>1.31</v>
      </c>
      <c r="H19" s="67">
        <v>6.86</v>
      </c>
      <c r="I19" s="68"/>
      <c r="J19" s="67">
        <v>0.72</v>
      </c>
      <c r="K19" s="67">
        <v>1.17</v>
      </c>
      <c r="L19" s="67">
        <v>5.92</v>
      </c>
      <c r="M19" s="68"/>
      <c r="N19" s="67">
        <v>0.4</v>
      </c>
      <c r="O19" s="67">
        <v>0.82</v>
      </c>
      <c r="P19" s="67">
        <v>4.62</v>
      </c>
    </row>
    <row r="20" spans="1:16" s="69" customFormat="1" ht="12">
      <c r="A20" s="66" t="s">
        <v>45</v>
      </c>
      <c r="B20" s="67">
        <v>0.33</v>
      </c>
      <c r="C20" s="67">
        <v>0.72</v>
      </c>
      <c r="D20" s="34" t="s">
        <v>39</v>
      </c>
      <c r="E20" s="68"/>
      <c r="F20" s="67">
        <v>0.43</v>
      </c>
      <c r="G20" s="67">
        <v>0.93</v>
      </c>
      <c r="H20" s="34" t="s">
        <v>39</v>
      </c>
      <c r="I20" s="68"/>
      <c r="J20" s="67">
        <v>0.37</v>
      </c>
      <c r="K20" s="67">
        <v>0.76</v>
      </c>
      <c r="L20" s="34" t="s">
        <v>39</v>
      </c>
      <c r="M20" s="68"/>
      <c r="N20" s="67">
        <v>-0.14</v>
      </c>
      <c r="O20" s="67">
        <v>0.01</v>
      </c>
      <c r="P20" s="34" t="s">
        <v>39</v>
      </c>
    </row>
    <row r="21" spans="1:16" s="69" customFormat="1" ht="12">
      <c r="A21" s="66" t="s">
        <v>46</v>
      </c>
      <c r="B21" s="67">
        <v>0.37</v>
      </c>
      <c r="C21" s="67">
        <v>1.09</v>
      </c>
      <c r="D21" s="67">
        <v>8.29</v>
      </c>
      <c r="E21" s="68"/>
      <c r="F21" s="67">
        <v>0.21</v>
      </c>
      <c r="G21" s="67">
        <v>0.99</v>
      </c>
      <c r="H21" s="67">
        <v>9.17</v>
      </c>
      <c r="I21" s="68"/>
      <c r="J21" s="67">
        <v>0.44</v>
      </c>
      <c r="K21" s="67">
        <v>1.19</v>
      </c>
      <c r="L21" s="67">
        <v>8.49</v>
      </c>
      <c r="M21" s="68"/>
      <c r="N21" s="67">
        <v>0.51</v>
      </c>
      <c r="O21" s="67">
        <v>0.91</v>
      </c>
      <c r="P21" s="67">
        <v>6.09</v>
      </c>
    </row>
    <row r="22" spans="1:16" s="69" customFormat="1" ht="12">
      <c r="A22" s="66" t="s">
        <v>47</v>
      </c>
      <c r="B22" s="67">
        <v>0.39</v>
      </c>
      <c r="C22" s="67">
        <v>1.13</v>
      </c>
      <c r="D22" s="34" t="s">
        <v>39</v>
      </c>
      <c r="E22" s="68"/>
      <c r="F22" s="67">
        <v>0.4</v>
      </c>
      <c r="G22" s="67">
        <v>1.22</v>
      </c>
      <c r="H22" s="34" t="s">
        <v>39</v>
      </c>
      <c r="I22" s="68"/>
      <c r="J22" s="67">
        <v>0.44</v>
      </c>
      <c r="K22" s="67">
        <v>1.19</v>
      </c>
      <c r="L22" s="34" t="s">
        <v>39</v>
      </c>
      <c r="M22" s="68"/>
      <c r="N22" s="67">
        <v>0.13</v>
      </c>
      <c r="O22" s="67">
        <v>0.52</v>
      </c>
      <c r="P22" s="34" t="s">
        <v>39</v>
      </c>
    </row>
    <row r="23" spans="1:16" s="69" customFormat="1" ht="12">
      <c r="A23" s="66" t="s">
        <v>48</v>
      </c>
      <c r="B23" s="67">
        <v>0.61</v>
      </c>
      <c r="C23" s="67">
        <v>1.11</v>
      </c>
      <c r="D23" s="34" t="s">
        <v>39</v>
      </c>
      <c r="E23" s="68"/>
      <c r="F23" s="67">
        <v>0.39</v>
      </c>
      <c r="G23" s="67">
        <v>0.94</v>
      </c>
      <c r="H23" s="34" t="s">
        <v>39</v>
      </c>
      <c r="I23" s="68"/>
      <c r="J23" s="67">
        <v>0.7</v>
      </c>
      <c r="K23" s="67">
        <v>1.19</v>
      </c>
      <c r="L23" s="34" t="s">
        <v>39</v>
      </c>
      <c r="M23" s="68"/>
      <c r="N23" s="67">
        <v>0.87</v>
      </c>
      <c r="O23" s="67">
        <v>1.2</v>
      </c>
      <c r="P23" s="34" t="s">
        <v>39</v>
      </c>
    </row>
    <row r="24" spans="1:16" s="69" customFormat="1" ht="12">
      <c r="A24" s="66" t="s">
        <v>49</v>
      </c>
      <c r="B24" s="67">
        <v>0.81</v>
      </c>
      <c r="C24" s="67">
        <v>1.4</v>
      </c>
      <c r="D24" s="67">
        <v>6.2</v>
      </c>
      <c r="E24" s="68"/>
      <c r="F24" s="67">
        <v>0.78</v>
      </c>
      <c r="G24" s="67">
        <v>1.4</v>
      </c>
      <c r="H24" s="67">
        <v>6.69</v>
      </c>
      <c r="I24" s="68"/>
      <c r="J24" s="67">
        <v>0.8</v>
      </c>
      <c r="K24" s="67">
        <v>1.4</v>
      </c>
      <c r="L24" s="67">
        <v>6.2</v>
      </c>
      <c r="M24" s="68"/>
      <c r="N24" s="67">
        <v>0.98</v>
      </c>
      <c r="O24" s="67">
        <v>1.4</v>
      </c>
      <c r="P24" s="67">
        <v>5.56</v>
      </c>
    </row>
    <row r="25" spans="1:16" s="69" customFormat="1" ht="12">
      <c r="A25" s="66" t="s">
        <v>50</v>
      </c>
      <c r="B25" s="67">
        <v>0.78</v>
      </c>
      <c r="C25" s="67">
        <v>0.91</v>
      </c>
      <c r="D25" s="67">
        <v>5.73</v>
      </c>
      <c r="E25" s="68"/>
      <c r="F25" s="67">
        <v>0.97</v>
      </c>
      <c r="G25" s="67">
        <v>0.91</v>
      </c>
      <c r="H25" s="67">
        <v>7.43</v>
      </c>
      <c r="I25" s="68"/>
      <c r="J25" s="67">
        <v>0.75</v>
      </c>
      <c r="K25" s="67">
        <v>0.95</v>
      </c>
      <c r="L25" s="67">
        <v>5.79</v>
      </c>
      <c r="M25" s="68"/>
      <c r="N25" s="67">
        <v>0.55</v>
      </c>
      <c r="O25" s="67">
        <v>0.78</v>
      </c>
      <c r="P25" s="67">
        <v>3.57</v>
      </c>
    </row>
    <row r="26" spans="1:16" s="69" customFormat="1" ht="12">
      <c r="A26" s="66" t="s">
        <v>51</v>
      </c>
      <c r="B26" s="67">
        <v>0.96</v>
      </c>
      <c r="C26" s="67">
        <v>1.83</v>
      </c>
      <c r="D26" s="67">
        <v>8.01</v>
      </c>
      <c r="E26" s="68"/>
      <c r="F26" s="67">
        <v>1.11</v>
      </c>
      <c r="G26" s="67">
        <v>1.99</v>
      </c>
      <c r="H26" s="67">
        <v>9.1</v>
      </c>
      <c r="I26" s="68"/>
      <c r="J26" s="67">
        <v>0.97</v>
      </c>
      <c r="K26" s="67">
        <v>1.87</v>
      </c>
      <c r="L26" s="67">
        <v>8.2</v>
      </c>
      <c r="M26" s="68"/>
      <c r="N26" s="67">
        <v>0.53</v>
      </c>
      <c r="O26" s="67">
        <v>1.25</v>
      </c>
      <c r="P26" s="67">
        <v>5.99</v>
      </c>
    </row>
    <row r="27" spans="1:16" s="69" customFormat="1" ht="12">
      <c r="A27" s="66" t="s">
        <v>52</v>
      </c>
      <c r="B27" s="67">
        <v>0.5</v>
      </c>
      <c r="C27" s="67">
        <v>1.12</v>
      </c>
      <c r="D27" s="34" t="s">
        <v>39</v>
      </c>
      <c r="E27" s="68"/>
      <c r="F27" s="67">
        <v>0.46</v>
      </c>
      <c r="G27" s="67">
        <v>1.27</v>
      </c>
      <c r="H27" s="34" t="s">
        <v>39</v>
      </c>
      <c r="I27" s="68"/>
      <c r="J27" s="67">
        <v>0.61</v>
      </c>
      <c r="K27" s="67">
        <v>1.28</v>
      </c>
      <c r="L27" s="34" t="s">
        <v>39</v>
      </c>
      <c r="M27" s="68"/>
      <c r="N27" s="67">
        <v>0.22</v>
      </c>
      <c r="O27" s="67">
        <v>0.31</v>
      </c>
      <c r="P27" s="34" t="s">
        <v>39</v>
      </c>
    </row>
    <row r="28" spans="1:16" ht="12">
      <c r="A28" s="66" t="s">
        <v>53</v>
      </c>
      <c r="B28" s="67">
        <v>0.43</v>
      </c>
      <c r="C28" s="67">
        <v>1.15</v>
      </c>
      <c r="D28" s="67">
        <v>6.55</v>
      </c>
      <c r="E28" s="68"/>
      <c r="F28" s="67">
        <v>0.34</v>
      </c>
      <c r="G28" s="67">
        <v>1.03</v>
      </c>
      <c r="H28" s="67">
        <v>7.86</v>
      </c>
      <c r="I28" s="68"/>
      <c r="J28" s="67">
        <v>0.48</v>
      </c>
      <c r="K28" s="67">
        <v>1.28</v>
      </c>
      <c r="L28" s="67">
        <v>6.72</v>
      </c>
      <c r="M28" s="68"/>
      <c r="N28" s="67">
        <v>0.48</v>
      </c>
      <c r="O28" s="67">
        <v>0.92</v>
      </c>
      <c r="P28" s="67">
        <v>4.7</v>
      </c>
    </row>
    <row r="29" spans="1:16" ht="12">
      <c r="A29" s="66" t="s">
        <v>54</v>
      </c>
      <c r="B29" s="67">
        <v>0.96</v>
      </c>
      <c r="C29" s="67">
        <v>1.97</v>
      </c>
      <c r="D29" s="67">
        <v>6.83</v>
      </c>
      <c r="E29" s="70"/>
      <c r="F29" s="67">
        <v>1.04</v>
      </c>
      <c r="G29" s="67">
        <v>2.21</v>
      </c>
      <c r="H29" s="67">
        <v>7.69</v>
      </c>
      <c r="I29" s="70"/>
      <c r="J29" s="67">
        <v>0.94</v>
      </c>
      <c r="K29" s="67">
        <v>1.93</v>
      </c>
      <c r="L29" s="67">
        <v>6.67</v>
      </c>
      <c r="M29" s="70"/>
      <c r="N29" s="67">
        <v>0.77</v>
      </c>
      <c r="O29" s="67">
        <v>1.35</v>
      </c>
      <c r="P29" s="67">
        <v>5.59</v>
      </c>
    </row>
    <row r="30" spans="1:16" ht="12">
      <c r="A30" s="66" t="s">
        <v>55</v>
      </c>
      <c r="B30" s="67">
        <v>0.56</v>
      </c>
      <c r="C30" s="67">
        <v>1.17</v>
      </c>
      <c r="D30" s="34" t="s">
        <v>39</v>
      </c>
      <c r="E30" s="70"/>
      <c r="F30" s="67">
        <v>0.62</v>
      </c>
      <c r="G30" s="67">
        <v>1.47</v>
      </c>
      <c r="H30" s="34" t="s">
        <v>39</v>
      </c>
      <c r="I30" s="70"/>
      <c r="J30" s="67">
        <v>0.58</v>
      </c>
      <c r="K30" s="67">
        <v>1.14</v>
      </c>
      <c r="L30" s="34" t="s">
        <v>39</v>
      </c>
      <c r="M30" s="67"/>
      <c r="N30" s="67">
        <v>0.38</v>
      </c>
      <c r="O30" s="67">
        <v>0.59</v>
      </c>
      <c r="P30" s="34" t="s">
        <v>39</v>
      </c>
    </row>
    <row r="31" spans="1:16" ht="12">
      <c r="A31" s="66" t="s">
        <v>56</v>
      </c>
      <c r="B31" s="67">
        <v>0.79</v>
      </c>
      <c r="C31" s="67">
        <v>1.36</v>
      </c>
      <c r="D31" s="34" t="s">
        <v>39</v>
      </c>
      <c r="E31" s="70"/>
      <c r="F31" s="67">
        <v>0.79</v>
      </c>
      <c r="G31" s="67">
        <v>1.33</v>
      </c>
      <c r="H31" s="34" t="s">
        <v>39</v>
      </c>
      <c r="I31" s="70"/>
      <c r="J31" s="67">
        <v>0.86</v>
      </c>
      <c r="K31" s="67">
        <v>1.48</v>
      </c>
      <c r="L31" s="34" t="s">
        <v>39</v>
      </c>
      <c r="M31" s="70"/>
      <c r="N31" s="67">
        <v>0.49</v>
      </c>
      <c r="O31" s="67">
        <v>0.96</v>
      </c>
      <c r="P31" s="34" t="s">
        <v>39</v>
      </c>
    </row>
    <row r="32" spans="1:16" ht="12">
      <c r="A32" s="66" t="s">
        <v>57</v>
      </c>
      <c r="B32" s="67">
        <v>0.4</v>
      </c>
      <c r="C32" s="67">
        <v>1</v>
      </c>
      <c r="D32" s="67">
        <v>6.06</v>
      </c>
      <c r="E32" s="70"/>
      <c r="F32" s="67">
        <v>0.52</v>
      </c>
      <c r="G32" s="67">
        <v>1.21</v>
      </c>
      <c r="H32" s="67">
        <v>6.94</v>
      </c>
      <c r="I32" s="70"/>
      <c r="J32" s="67">
        <v>0.32</v>
      </c>
      <c r="K32" s="67">
        <v>0.91</v>
      </c>
      <c r="L32" s="67">
        <v>6.1</v>
      </c>
      <c r="M32" s="70"/>
      <c r="N32" s="67">
        <v>0.4</v>
      </c>
      <c r="O32" s="67">
        <v>0.88</v>
      </c>
      <c r="P32" s="67">
        <v>4.84</v>
      </c>
    </row>
    <row r="33" spans="1:16" ht="12">
      <c r="A33" s="71" t="s">
        <v>58</v>
      </c>
      <c r="B33" s="72">
        <v>0.53</v>
      </c>
      <c r="C33" s="72">
        <v>1.75</v>
      </c>
      <c r="D33" s="73" t="s">
        <v>39</v>
      </c>
      <c r="E33" s="74"/>
      <c r="F33" s="72">
        <v>0.53</v>
      </c>
      <c r="G33" s="72">
        <v>1.69</v>
      </c>
      <c r="H33" s="73" t="s">
        <v>39</v>
      </c>
      <c r="I33" s="74"/>
      <c r="J33" s="72">
        <v>0.34</v>
      </c>
      <c r="K33" s="72">
        <v>1.75</v>
      </c>
      <c r="L33" s="73" t="s">
        <v>39</v>
      </c>
      <c r="M33" s="74"/>
      <c r="N33" s="72">
        <v>1.57</v>
      </c>
      <c r="O33" s="72">
        <v>2.01</v>
      </c>
      <c r="P33" s="73" t="s">
        <v>39</v>
      </c>
    </row>
    <row r="34" spans="1:6" ht="10.5" customHeight="1">
      <c r="A34" s="20" t="s">
        <v>8</v>
      </c>
      <c r="B34" s="67"/>
      <c r="C34" s="67"/>
      <c r="D34" s="67"/>
      <c r="F34" s="67"/>
    </row>
    <row r="35" spans="2:6" ht="12">
      <c r="B35" s="67"/>
      <c r="C35" s="67"/>
      <c r="D35" s="67"/>
      <c r="F35" s="67"/>
    </row>
    <row r="36" spans="2:6" ht="12">
      <c r="B36" s="67"/>
      <c r="C36" s="67"/>
      <c r="D36" s="67"/>
      <c r="F36" s="67"/>
    </row>
    <row r="37" spans="2:6" ht="12">
      <c r="B37" s="67"/>
      <c r="C37" s="67"/>
      <c r="D37" s="67"/>
      <c r="F37" s="67"/>
    </row>
  </sheetData>
  <mergeCells count="5">
    <mergeCell ref="A7:A8"/>
    <mergeCell ref="N7:P7"/>
    <mergeCell ref="B7:D7"/>
    <mergeCell ref="F7:H7"/>
    <mergeCell ref="J7:L7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0"/>
  <dimension ref="A6:M36"/>
  <sheetViews>
    <sheetView showGridLines="0" workbookViewId="0" topLeftCell="A1">
      <selection activeCell="H34" sqref="H34"/>
    </sheetView>
  </sheetViews>
  <sheetFormatPr defaultColWidth="11.421875" defaultRowHeight="12.75"/>
  <cols>
    <col min="1" max="1" width="12.140625" style="1" customWidth="1"/>
    <col min="2" max="4" width="8.57421875" style="75" customWidth="1"/>
    <col min="5" max="5" width="8.28125" style="75" customWidth="1"/>
    <col min="6" max="6" width="9.28125" style="75" customWidth="1"/>
    <col min="7" max="7" width="8.57421875" style="75" customWidth="1"/>
    <col min="8" max="8" width="9.28125" style="75" customWidth="1"/>
    <col min="9" max="9" width="14.421875" style="75" bestFit="1" customWidth="1"/>
    <col min="10" max="10" width="12.00390625" style="75" customWidth="1"/>
    <col min="11" max="11" width="7.8515625" style="1" customWidth="1"/>
    <col min="12" max="16384" width="11.421875" style="1" customWidth="1"/>
  </cols>
  <sheetData>
    <row r="3" ht="12.75" customHeight="1"/>
    <row r="4" ht="11.25" customHeight="1"/>
    <row r="5" ht="11.25" customHeight="1" hidden="1"/>
    <row r="6" ht="12.75" customHeight="1">
      <c r="A6" s="1" t="s">
        <v>59</v>
      </c>
    </row>
    <row r="7" ht="12.75" customHeight="1">
      <c r="A7" s="1" t="str">
        <f>Anexo2!A5</f>
        <v>Febrero 2009</v>
      </c>
    </row>
    <row r="8" spans="1:11" s="59" customFormat="1" ht="15" customHeight="1">
      <c r="A8" s="28" t="s">
        <v>28</v>
      </c>
      <c r="B8" s="28" t="s">
        <v>60</v>
      </c>
      <c r="C8" s="28" t="s">
        <v>61</v>
      </c>
      <c r="D8" s="28" t="s">
        <v>62</v>
      </c>
      <c r="E8" s="28" t="s">
        <v>63</v>
      </c>
      <c r="F8" s="28" t="s">
        <v>64</v>
      </c>
      <c r="G8" s="28" t="s">
        <v>65</v>
      </c>
      <c r="H8" s="28" t="s">
        <v>66</v>
      </c>
      <c r="I8" s="28" t="s">
        <v>67</v>
      </c>
      <c r="J8" s="28" t="s">
        <v>68</v>
      </c>
      <c r="K8" s="10" t="s">
        <v>29</v>
      </c>
    </row>
    <row r="9" spans="1:11" s="65" customFormat="1" ht="12">
      <c r="A9" s="62" t="s">
        <v>71</v>
      </c>
      <c r="B9" s="76">
        <v>0.61</v>
      </c>
      <c r="C9" s="76">
        <v>0.67</v>
      </c>
      <c r="D9" s="76">
        <v>-0.15</v>
      </c>
      <c r="E9" s="76">
        <v>1.07</v>
      </c>
      <c r="F9" s="76">
        <v>5.64</v>
      </c>
      <c r="G9" s="76">
        <v>0.12</v>
      </c>
      <c r="H9" s="76">
        <v>0.39</v>
      </c>
      <c r="I9" s="76">
        <v>0.3</v>
      </c>
      <c r="J9" s="76">
        <v>0.81</v>
      </c>
      <c r="K9" s="77">
        <v>0.84</v>
      </c>
    </row>
    <row r="10" spans="1:12" s="69" customFormat="1" ht="12">
      <c r="A10" s="66" t="s">
        <v>72</v>
      </c>
      <c r="B10" s="77">
        <v>0.21</v>
      </c>
      <c r="C10" s="77">
        <v>0.51</v>
      </c>
      <c r="D10" s="77">
        <v>0.26</v>
      </c>
      <c r="E10" s="77">
        <v>1.62</v>
      </c>
      <c r="F10" s="77">
        <v>6.11</v>
      </c>
      <c r="G10" s="77">
        <v>0.2</v>
      </c>
      <c r="H10" s="77">
        <v>1.69</v>
      </c>
      <c r="I10" s="77">
        <v>0.36</v>
      </c>
      <c r="J10" s="77">
        <v>1.22</v>
      </c>
      <c r="K10" s="77">
        <v>0.96</v>
      </c>
      <c r="L10" s="66"/>
    </row>
    <row r="11" spans="1:12" s="69" customFormat="1" ht="12">
      <c r="A11" s="66" t="s">
        <v>73</v>
      </c>
      <c r="B11" s="77">
        <v>0.64</v>
      </c>
      <c r="C11" s="77">
        <v>0.34</v>
      </c>
      <c r="D11" s="77">
        <v>0.24</v>
      </c>
      <c r="E11" s="77">
        <v>0.74</v>
      </c>
      <c r="F11" s="77">
        <v>5.91</v>
      </c>
      <c r="G11" s="77">
        <v>0.3</v>
      </c>
      <c r="H11" s="77">
        <v>-0.2</v>
      </c>
      <c r="I11" s="77">
        <v>2.65</v>
      </c>
      <c r="J11" s="77">
        <v>0.81</v>
      </c>
      <c r="K11" s="77">
        <v>0.83</v>
      </c>
      <c r="L11" s="66"/>
    </row>
    <row r="12" spans="1:12" s="69" customFormat="1" ht="12">
      <c r="A12" s="66" t="s">
        <v>74</v>
      </c>
      <c r="B12" s="77">
        <v>0.87</v>
      </c>
      <c r="C12" s="77">
        <v>0.68</v>
      </c>
      <c r="D12" s="77">
        <v>-0.39</v>
      </c>
      <c r="E12" s="77">
        <v>1.09</v>
      </c>
      <c r="F12" s="77">
        <v>6.79</v>
      </c>
      <c r="G12" s="77">
        <v>0.08</v>
      </c>
      <c r="H12" s="77">
        <v>0.12</v>
      </c>
      <c r="I12" s="77">
        <v>0.05</v>
      </c>
      <c r="J12" s="77">
        <v>0.63</v>
      </c>
      <c r="K12" s="77">
        <v>0.98</v>
      </c>
      <c r="L12" s="66"/>
    </row>
    <row r="13" spans="1:12" s="69" customFormat="1" ht="12">
      <c r="A13" s="66" t="s">
        <v>75</v>
      </c>
      <c r="B13" s="77">
        <v>0.28</v>
      </c>
      <c r="C13" s="77">
        <v>0.45</v>
      </c>
      <c r="D13" s="77">
        <v>0.15</v>
      </c>
      <c r="E13" s="77">
        <v>0.39</v>
      </c>
      <c r="F13" s="77">
        <v>4.25</v>
      </c>
      <c r="G13" s="77">
        <v>-0.31</v>
      </c>
      <c r="H13" s="77">
        <v>1.07</v>
      </c>
      <c r="I13" s="77">
        <v>0</v>
      </c>
      <c r="J13" s="77">
        <v>0.93</v>
      </c>
      <c r="K13" s="77">
        <v>0.69</v>
      </c>
      <c r="L13" s="66"/>
    </row>
    <row r="14" spans="1:12" s="69" customFormat="1" ht="12">
      <c r="A14" s="66" t="s">
        <v>76</v>
      </c>
      <c r="B14" s="77">
        <v>1.17</v>
      </c>
      <c r="C14" s="77">
        <v>0.87</v>
      </c>
      <c r="D14" s="77">
        <v>0.08</v>
      </c>
      <c r="E14" s="77">
        <v>1.01</v>
      </c>
      <c r="F14" s="77">
        <v>5.89</v>
      </c>
      <c r="G14" s="77">
        <v>0.01</v>
      </c>
      <c r="H14" s="77">
        <v>1.43</v>
      </c>
      <c r="I14" s="77">
        <v>0</v>
      </c>
      <c r="J14" s="77">
        <v>0.77</v>
      </c>
      <c r="K14" s="77">
        <v>1.28</v>
      </c>
      <c r="L14" s="66"/>
    </row>
    <row r="15" spans="1:12" s="69" customFormat="1" ht="12">
      <c r="A15" s="66" t="s">
        <v>77</v>
      </c>
      <c r="B15" s="77">
        <v>0.03</v>
      </c>
      <c r="C15" s="77">
        <v>0.79</v>
      </c>
      <c r="D15" s="77">
        <v>0</v>
      </c>
      <c r="E15" s="77">
        <v>0.8</v>
      </c>
      <c r="F15" s="77">
        <v>5.38</v>
      </c>
      <c r="G15" s="77">
        <v>0</v>
      </c>
      <c r="H15" s="77">
        <v>-0.2</v>
      </c>
      <c r="I15" s="77">
        <v>-0.09</v>
      </c>
      <c r="J15" s="77">
        <v>1.03</v>
      </c>
      <c r="K15" s="77">
        <v>0.53</v>
      </c>
      <c r="L15" s="66"/>
    </row>
    <row r="16" spans="1:12" s="69" customFormat="1" ht="12">
      <c r="A16" s="66" t="s">
        <v>78</v>
      </c>
      <c r="B16" s="77">
        <v>-0.12</v>
      </c>
      <c r="C16" s="77">
        <v>1.69</v>
      </c>
      <c r="D16" s="77">
        <v>-0.38</v>
      </c>
      <c r="E16" s="77">
        <v>0.47</v>
      </c>
      <c r="F16" s="77">
        <v>0.64</v>
      </c>
      <c r="G16" s="77">
        <v>0.23</v>
      </c>
      <c r="H16" s="77">
        <v>-0.47</v>
      </c>
      <c r="I16" s="77">
        <v>-0.21</v>
      </c>
      <c r="J16" s="77">
        <v>0.78</v>
      </c>
      <c r="K16" s="77">
        <v>0.48</v>
      </c>
      <c r="L16" s="66"/>
    </row>
    <row r="17" spans="1:12" s="69" customFormat="1" ht="12">
      <c r="A17" s="66" t="s">
        <v>79</v>
      </c>
      <c r="B17" s="77">
        <v>0.66</v>
      </c>
      <c r="C17" s="77">
        <v>1.31</v>
      </c>
      <c r="D17" s="77">
        <v>-0.84</v>
      </c>
      <c r="E17" s="77">
        <v>0.37</v>
      </c>
      <c r="F17" s="77">
        <v>3.14</v>
      </c>
      <c r="G17" s="77">
        <v>0.06</v>
      </c>
      <c r="H17" s="77">
        <v>-0.26</v>
      </c>
      <c r="I17" s="77">
        <v>0.01</v>
      </c>
      <c r="J17" s="77">
        <v>0.8</v>
      </c>
      <c r="K17" s="77">
        <v>0.77</v>
      </c>
      <c r="L17" s="66"/>
    </row>
    <row r="18" spans="1:11" s="69" customFormat="1" ht="12">
      <c r="A18" s="66" t="s">
        <v>80</v>
      </c>
      <c r="B18" s="77">
        <v>0.53</v>
      </c>
      <c r="C18" s="77">
        <v>0.71</v>
      </c>
      <c r="D18" s="77">
        <v>-0.84</v>
      </c>
      <c r="E18" s="77">
        <v>0.7</v>
      </c>
      <c r="F18" s="77">
        <v>3.79</v>
      </c>
      <c r="G18" s="77">
        <v>0.73</v>
      </c>
      <c r="H18" s="77">
        <v>-1.32</v>
      </c>
      <c r="I18" s="77">
        <v>0.05</v>
      </c>
      <c r="J18" s="77">
        <v>1.07</v>
      </c>
      <c r="K18" s="77">
        <v>0.55</v>
      </c>
    </row>
    <row r="19" spans="1:11" s="69" customFormat="1" ht="12">
      <c r="A19" s="66" t="s">
        <v>81</v>
      </c>
      <c r="B19" s="77">
        <v>0.47</v>
      </c>
      <c r="C19" s="77">
        <v>0.92</v>
      </c>
      <c r="D19" s="77">
        <v>-0.04</v>
      </c>
      <c r="E19" s="77">
        <v>0.3</v>
      </c>
      <c r="F19" s="77">
        <v>4.35</v>
      </c>
      <c r="G19" s="77">
        <v>-0.01</v>
      </c>
      <c r="H19" s="77">
        <v>-0.41</v>
      </c>
      <c r="I19" s="77">
        <v>0.06</v>
      </c>
      <c r="J19" s="77">
        <v>0.98</v>
      </c>
      <c r="K19" s="77">
        <v>0.65</v>
      </c>
    </row>
    <row r="20" spans="1:11" s="69" customFormat="1" ht="12">
      <c r="A20" s="66" t="s">
        <v>82</v>
      </c>
      <c r="B20" s="77">
        <v>0.78</v>
      </c>
      <c r="C20" s="77">
        <v>0.01</v>
      </c>
      <c r="D20" s="77">
        <v>-0.59</v>
      </c>
      <c r="E20" s="77">
        <v>0.22</v>
      </c>
      <c r="F20" s="77">
        <v>1.37</v>
      </c>
      <c r="G20" s="77">
        <v>-0.25</v>
      </c>
      <c r="H20" s="77">
        <v>-0.78</v>
      </c>
      <c r="I20" s="77">
        <v>0.02</v>
      </c>
      <c r="J20" s="77">
        <v>0.57</v>
      </c>
      <c r="K20" s="77">
        <v>0.33</v>
      </c>
    </row>
    <row r="21" spans="1:11" s="69" customFormat="1" ht="12">
      <c r="A21" s="66" t="s">
        <v>83</v>
      </c>
      <c r="B21" s="77">
        <v>0.09</v>
      </c>
      <c r="C21" s="77">
        <v>0.23</v>
      </c>
      <c r="D21" s="77">
        <v>0.02</v>
      </c>
      <c r="E21" s="77">
        <v>1.67</v>
      </c>
      <c r="F21" s="77">
        <v>4.4</v>
      </c>
      <c r="G21" s="77">
        <v>0.13</v>
      </c>
      <c r="H21" s="77">
        <v>-0.06</v>
      </c>
      <c r="I21" s="77">
        <v>0.01</v>
      </c>
      <c r="J21" s="77">
        <v>0.8</v>
      </c>
      <c r="K21" s="77">
        <v>0.37</v>
      </c>
    </row>
    <row r="22" spans="1:11" s="69" customFormat="1" ht="12">
      <c r="A22" s="66" t="s">
        <v>84</v>
      </c>
      <c r="B22" s="77">
        <v>0.49</v>
      </c>
      <c r="C22" s="77">
        <v>0.44</v>
      </c>
      <c r="D22" s="77">
        <v>0.06</v>
      </c>
      <c r="E22" s="77">
        <v>0.33</v>
      </c>
      <c r="F22" s="77">
        <v>2.68</v>
      </c>
      <c r="G22" s="77">
        <v>-0.32</v>
      </c>
      <c r="H22" s="77">
        <v>0.01</v>
      </c>
      <c r="I22" s="77">
        <v>0.02</v>
      </c>
      <c r="J22" s="77">
        <v>-0.57</v>
      </c>
      <c r="K22" s="77">
        <v>0.39</v>
      </c>
    </row>
    <row r="23" spans="1:11" s="69" customFormat="1" ht="12">
      <c r="A23" s="66" t="s">
        <v>85</v>
      </c>
      <c r="B23" s="77">
        <v>0.28</v>
      </c>
      <c r="C23" s="77">
        <v>0.9</v>
      </c>
      <c r="D23" s="77">
        <v>-0.04</v>
      </c>
      <c r="E23" s="77">
        <v>-0.04</v>
      </c>
      <c r="F23" s="77">
        <v>3.59</v>
      </c>
      <c r="G23" s="77">
        <v>-0.11</v>
      </c>
      <c r="H23" s="77">
        <v>-0.59</v>
      </c>
      <c r="I23" s="77">
        <v>2.08</v>
      </c>
      <c r="J23" s="77">
        <v>0.6</v>
      </c>
      <c r="K23" s="77">
        <v>0.61</v>
      </c>
    </row>
    <row r="24" spans="1:13" ht="12">
      <c r="A24" s="66" t="s">
        <v>86</v>
      </c>
      <c r="B24" s="77">
        <v>0.16</v>
      </c>
      <c r="C24" s="77">
        <v>0.71</v>
      </c>
      <c r="D24" s="77">
        <v>0.06</v>
      </c>
      <c r="E24" s="77">
        <v>0.3</v>
      </c>
      <c r="F24" s="77">
        <v>4.17</v>
      </c>
      <c r="G24" s="77">
        <v>-0.53</v>
      </c>
      <c r="H24" s="77">
        <v>2.54</v>
      </c>
      <c r="I24" s="77">
        <v>0.35</v>
      </c>
      <c r="J24" s="77">
        <v>0.91</v>
      </c>
      <c r="K24" s="77">
        <v>0.81</v>
      </c>
      <c r="L24" s="69"/>
      <c r="M24" s="69"/>
    </row>
    <row r="25" spans="1:13" ht="12">
      <c r="A25" s="66" t="s">
        <v>87</v>
      </c>
      <c r="B25" s="77">
        <v>0.65</v>
      </c>
      <c r="C25" s="77">
        <v>1.46</v>
      </c>
      <c r="D25" s="77">
        <v>-0.18</v>
      </c>
      <c r="E25" s="77">
        <v>0.61</v>
      </c>
      <c r="F25" s="77">
        <v>1.72</v>
      </c>
      <c r="G25" s="77">
        <v>0.24</v>
      </c>
      <c r="H25" s="77">
        <v>-0.01</v>
      </c>
      <c r="I25" s="77">
        <v>0.49</v>
      </c>
      <c r="J25" s="77">
        <v>1.05</v>
      </c>
      <c r="K25" s="77">
        <v>0.78</v>
      </c>
      <c r="L25" s="69"/>
      <c r="M25" s="69"/>
    </row>
    <row r="26" spans="1:13" ht="12">
      <c r="A26" s="66" t="s">
        <v>88</v>
      </c>
      <c r="B26" s="77">
        <v>1.01</v>
      </c>
      <c r="C26" s="77">
        <v>1.12</v>
      </c>
      <c r="D26" s="77">
        <v>0.32</v>
      </c>
      <c r="E26" s="77">
        <v>0.77</v>
      </c>
      <c r="F26" s="77">
        <v>5.07</v>
      </c>
      <c r="G26" s="77">
        <v>-0.19</v>
      </c>
      <c r="H26" s="77">
        <v>0.1</v>
      </c>
      <c r="I26" s="77">
        <v>0.27</v>
      </c>
      <c r="J26" s="77">
        <v>0.59</v>
      </c>
      <c r="K26" s="77">
        <v>0.96</v>
      </c>
      <c r="L26" s="69"/>
      <c r="M26" s="69"/>
    </row>
    <row r="27" spans="1:13" ht="12">
      <c r="A27" s="66" t="s">
        <v>89</v>
      </c>
      <c r="B27" s="77">
        <v>0.03</v>
      </c>
      <c r="C27" s="77">
        <v>0.72</v>
      </c>
      <c r="D27" s="77">
        <v>-0.71</v>
      </c>
      <c r="E27" s="77">
        <v>2.38</v>
      </c>
      <c r="F27" s="77">
        <v>2.55</v>
      </c>
      <c r="G27" s="77">
        <v>0.89</v>
      </c>
      <c r="H27" s="77">
        <v>0.06</v>
      </c>
      <c r="I27" s="77">
        <v>0.02</v>
      </c>
      <c r="J27" s="77">
        <v>1.32</v>
      </c>
      <c r="K27" s="77">
        <v>0.5</v>
      </c>
      <c r="L27" s="69"/>
      <c r="M27" s="69"/>
    </row>
    <row r="28" spans="1:13" ht="12">
      <c r="A28" s="66" t="s">
        <v>90</v>
      </c>
      <c r="B28" s="77">
        <v>0.03</v>
      </c>
      <c r="C28" s="77">
        <v>0.47</v>
      </c>
      <c r="D28" s="77">
        <v>0</v>
      </c>
      <c r="E28" s="77">
        <v>0.85</v>
      </c>
      <c r="F28" s="77">
        <v>5.24</v>
      </c>
      <c r="G28" s="77">
        <v>-0.07</v>
      </c>
      <c r="H28" s="77">
        <v>0.14</v>
      </c>
      <c r="I28" s="77">
        <v>0</v>
      </c>
      <c r="J28" s="77">
        <v>0.6</v>
      </c>
      <c r="K28" s="77">
        <v>0.43</v>
      </c>
      <c r="L28" s="69"/>
      <c r="M28" s="69"/>
    </row>
    <row r="29" spans="1:13" ht="12">
      <c r="A29" s="66" t="s">
        <v>91</v>
      </c>
      <c r="B29" s="77">
        <v>0.62</v>
      </c>
      <c r="C29" s="77">
        <v>0.97</v>
      </c>
      <c r="D29" s="77">
        <v>-0.02</v>
      </c>
      <c r="E29" s="77">
        <v>0.86</v>
      </c>
      <c r="F29" s="77">
        <v>5.33</v>
      </c>
      <c r="G29" s="77">
        <v>0.11</v>
      </c>
      <c r="H29" s="77">
        <v>0.43</v>
      </c>
      <c r="I29" s="77">
        <v>2.73</v>
      </c>
      <c r="J29" s="77">
        <v>0.86</v>
      </c>
      <c r="K29" s="77">
        <v>0.96</v>
      </c>
      <c r="L29" s="69"/>
      <c r="M29" s="69"/>
    </row>
    <row r="30" spans="1:13" ht="12">
      <c r="A30" s="66" t="s">
        <v>92</v>
      </c>
      <c r="B30" s="77">
        <v>0.85</v>
      </c>
      <c r="C30" s="77">
        <v>0.37</v>
      </c>
      <c r="D30" s="77">
        <v>-0.16</v>
      </c>
      <c r="E30" s="77">
        <v>0.28</v>
      </c>
      <c r="F30" s="77">
        <v>4.33</v>
      </c>
      <c r="G30" s="77">
        <v>-0.1</v>
      </c>
      <c r="H30" s="77">
        <v>-0.27</v>
      </c>
      <c r="I30" s="77">
        <v>0.22</v>
      </c>
      <c r="J30" s="77">
        <v>0.82</v>
      </c>
      <c r="K30" s="77">
        <v>0.56</v>
      </c>
      <c r="L30" s="69"/>
      <c r="M30" s="69"/>
    </row>
    <row r="31" spans="1:13" ht="12">
      <c r="A31" s="66" t="s">
        <v>93</v>
      </c>
      <c r="B31" s="77">
        <v>0.55</v>
      </c>
      <c r="C31" s="77">
        <v>1.43</v>
      </c>
      <c r="D31" s="77">
        <v>0.05</v>
      </c>
      <c r="E31" s="77">
        <v>0.12</v>
      </c>
      <c r="F31" s="77">
        <v>3.93</v>
      </c>
      <c r="G31" s="77">
        <v>-0.29</v>
      </c>
      <c r="H31" s="77">
        <v>0</v>
      </c>
      <c r="I31" s="77">
        <v>0.01</v>
      </c>
      <c r="J31" s="77">
        <v>0.37</v>
      </c>
      <c r="K31" s="77">
        <v>0.79</v>
      </c>
      <c r="L31" s="69"/>
      <c r="M31" s="69"/>
    </row>
    <row r="32" spans="1:13" ht="12">
      <c r="A32" s="66" t="s">
        <v>94</v>
      </c>
      <c r="B32" s="77">
        <v>0.47</v>
      </c>
      <c r="C32" s="77">
        <v>0.57</v>
      </c>
      <c r="D32" s="77">
        <v>-0.17</v>
      </c>
      <c r="E32" s="77">
        <v>1.03</v>
      </c>
      <c r="F32" s="77">
        <v>1.44</v>
      </c>
      <c r="G32" s="77">
        <v>0.32</v>
      </c>
      <c r="H32" s="77">
        <v>-0.24</v>
      </c>
      <c r="I32" s="77">
        <v>-0.09</v>
      </c>
      <c r="J32" s="77">
        <v>0.93</v>
      </c>
      <c r="K32" s="77">
        <v>0.4</v>
      </c>
      <c r="L32" s="69"/>
      <c r="M32" s="69"/>
    </row>
    <row r="33" spans="1:13" ht="12">
      <c r="A33" s="71" t="s">
        <v>95</v>
      </c>
      <c r="B33" s="78">
        <v>0.62</v>
      </c>
      <c r="C33" s="78">
        <v>0.38</v>
      </c>
      <c r="D33" s="78">
        <v>0.17</v>
      </c>
      <c r="E33" s="78">
        <v>0.76</v>
      </c>
      <c r="F33" s="78">
        <v>3.68</v>
      </c>
      <c r="G33" s="78">
        <v>0</v>
      </c>
      <c r="H33" s="78">
        <v>-0.34</v>
      </c>
      <c r="I33" s="78">
        <v>-0.08</v>
      </c>
      <c r="J33" s="78">
        <v>0.93</v>
      </c>
      <c r="K33" s="78">
        <v>0.53</v>
      </c>
      <c r="L33" s="69"/>
      <c r="M33" s="69"/>
    </row>
    <row r="34" spans="1:13" ht="12">
      <c r="A34" s="20" t="s">
        <v>8</v>
      </c>
      <c r="L34" s="69"/>
      <c r="M34" s="69"/>
    </row>
    <row r="35" spans="12:13" ht="12">
      <c r="L35" s="69"/>
      <c r="M35" s="69"/>
    </row>
    <row r="36" spans="12:13" ht="12">
      <c r="L36" s="69"/>
      <c r="M36" s="69"/>
    </row>
  </sheetData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1"/>
  <dimension ref="A6:M34"/>
  <sheetViews>
    <sheetView showGridLines="0" workbookViewId="0" topLeftCell="A7">
      <selection activeCell="H34" sqref="H34"/>
    </sheetView>
  </sheetViews>
  <sheetFormatPr defaultColWidth="11.421875" defaultRowHeight="12.75"/>
  <cols>
    <col min="1" max="1" width="12.140625" style="1" customWidth="1"/>
    <col min="2" max="4" width="8.57421875" style="75" customWidth="1"/>
    <col min="5" max="5" width="8.28125" style="75" customWidth="1"/>
    <col min="6" max="6" width="9.28125" style="75" customWidth="1"/>
    <col min="7" max="7" width="8.57421875" style="75" customWidth="1"/>
    <col min="8" max="8" width="9.28125" style="75" customWidth="1"/>
    <col min="9" max="9" width="14.421875" style="75" bestFit="1" customWidth="1"/>
    <col min="10" max="10" width="11.00390625" style="75" bestFit="1" customWidth="1"/>
    <col min="11" max="11" width="5.421875" style="1" bestFit="1" customWidth="1"/>
    <col min="12" max="12" width="10.140625" style="1" customWidth="1"/>
    <col min="13" max="16384" width="10.28125" style="1" customWidth="1"/>
  </cols>
  <sheetData>
    <row r="3" ht="12.75" customHeight="1"/>
    <row r="4" ht="11.25" customHeight="1"/>
    <row r="5" ht="11.25" customHeight="1"/>
    <row r="6" ht="12.75" customHeight="1">
      <c r="A6" s="1" t="s">
        <v>69</v>
      </c>
    </row>
    <row r="7" ht="12.75" customHeight="1">
      <c r="A7" s="1" t="str">
        <f>Anexo2!A5</f>
        <v>Febrero 2009</v>
      </c>
    </row>
    <row r="8" spans="1:11" s="59" customFormat="1" ht="15" customHeight="1">
      <c r="A8" s="28" t="s">
        <v>28</v>
      </c>
      <c r="B8" s="28" t="s">
        <v>60</v>
      </c>
      <c r="C8" s="28" t="s">
        <v>61</v>
      </c>
      <c r="D8" s="28" t="s">
        <v>62</v>
      </c>
      <c r="E8" s="28" t="s">
        <v>63</v>
      </c>
      <c r="F8" s="28" t="s">
        <v>64</v>
      </c>
      <c r="G8" s="28" t="s">
        <v>65</v>
      </c>
      <c r="H8" s="28" t="s">
        <v>66</v>
      </c>
      <c r="I8" s="28" t="s">
        <v>67</v>
      </c>
      <c r="J8" s="28" t="s">
        <v>68</v>
      </c>
      <c r="K8" s="28" t="s">
        <v>29</v>
      </c>
    </row>
    <row r="9" spans="1:11" s="65" customFormat="1" ht="12">
      <c r="A9" s="62" t="s">
        <v>71</v>
      </c>
      <c r="B9" s="76">
        <v>1.75</v>
      </c>
      <c r="C9" s="76">
        <v>1.04</v>
      </c>
      <c r="D9" s="76">
        <v>-0.26</v>
      </c>
      <c r="E9" s="76">
        <v>2.19</v>
      </c>
      <c r="F9" s="76">
        <v>5.7</v>
      </c>
      <c r="G9" s="76">
        <v>0.49</v>
      </c>
      <c r="H9" s="76">
        <v>0.8</v>
      </c>
      <c r="I9" s="76">
        <v>0.5</v>
      </c>
      <c r="J9" s="76">
        <v>1.61</v>
      </c>
      <c r="K9" s="76">
        <v>1.43</v>
      </c>
    </row>
    <row r="10" spans="1:12" s="69" customFormat="1" ht="12">
      <c r="A10" s="66" t="s">
        <v>72</v>
      </c>
      <c r="B10" s="77">
        <v>1.39</v>
      </c>
      <c r="C10" s="77">
        <v>0.93</v>
      </c>
      <c r="D10" s="77">
        <v>0.48</v>
      </c>
      <c r="E10" s="77">
        <v>2.37</v>
      </c>
      <c r="F10" s="77">
        <v>6.15</v>
      </c>
      <c r="G10" s="77">
        <v>0.22</v>
      </c>
      <c r="H10" s="77">
        <v>2.39</v>
      </c>
      <c r="I10" s="77">
        <v>0.48</v>
      </c>
      <c r="J10" s="77">
        <v>1.75</v>
      </c>
      <c r="K10" s="77">
        <v>1.58</v>
      </c>
      <c r="L10" s="65"/>
    </row>
    <row r="11" spans="1:12" s="69" customFormat="1" ht="12">
      <c r="A11" s="66" t="s">
        <v>73</v>
      </c>
      <c r="B11" s="77">
        <v>1.84</v>
      </c>
      <c r="C11" s="77">
        <v>0.71</v>
      </c>
      <c r="D11" s="77">
        <v>0.42</v>
      </c>
      <c r="E11" s="77">
        <v>1.48</v>
      </c>
      <c r="F11" s="77">
        <v>5.98</v>
      </c>
      <c r="G11" s="77">
        <v>-0.15</v>
      </c>
      <c r="H11" s="77">
        <v>-0.36</v>
      </c>
      <c r="I11" s="77">
        <v>2.7</v>
      </c>
      <c r="J11" s="77">
        <v>2.17</v>
      </c>
      <c r="K11" s="77">
        <v>1.4</v>
      </c>
      <c r="L11" s="65"/>
    </row>
    <row r="12" spans="1:12" s="69" customFormat="1" ht="12">
      <c r="A12" s="66" t="s">
        <v>74</v>
      </c>
      <c r="B12" s="77">
        <v>1.79</v>
      </c>
      <c r="C12" s="77">
        <v>1.15</v>
      </c>
      <c r="D12" s="77">
        <v>-0.68</v>
      </c>
      <c r="E12" s="77">
        <v>2.56</v>
      </c>
      <c r="F12" s="77">
        <v>6.85</v>
      </c>
      <c r="G12" s="77">
        <v>0.47</v>
      </c>
      <c r="H12" s="77">
        <v>0.3</v>
      </c>
      <c r="I12" s="77">
        <v>0.23</v>
      </c>
      <c r="J12" s="77">
        <v>1.59</v>
      </c>
      <c r="K12" s="77">
        <v>1.51</v>
      </c>
      <c r="L12" s="65"/>
    </row>
    <row r="13" spans="1:12" s="69" customFormat="1" ht="12">
      <c r="A13" s="66" t="s">
        <v>75</v>
      </c>
      <c r="B13" s="77">
        <v>1.46</v>
      </c>
      <c r="C13" s="77">
        <v>0.69</v>
      </c>
      <c r="D13" s="77">
        <v>0.26</v>
      </c>
      <c r="E13" s="77">
        <v>0.71</v>
      </c>
      <c r="F13" s="77">
        <v>4.31</v>
      </c>
      <c r="G13" s="77">
        <v>0</v>
      </c>
      <c r="H13" s="77">
        <v>4.24</v>
      </c>
      <c r="I13" s="77">
        <v>0.36</v>
      </c>
      <c r="J13" s="77">
        <v>2.38</v>
      </c>
      <c r="K13" s="77">
        <v>1.67</v>
      </c>
      <c r="L13" s="65"/>
    </row>
    <row r="14" spans="1:12" s="69" customFormat="1" ht="12">
      <c r="A14" s="66" t="s">
        <v>76</v>
      </c>
      <c r="B14" s="77">
        <v>2.0445725434939055</v>
      </c>
      <c r="C14" s="77">
        <v>1.1095485994259136</v>
      </c>
      <c r="D14" s="77">
        <v>0.33464893348691405</v>
      </c>
      <c r="E14" s="77">
        <v>1.8511655664158022</v>
      </c>
      <c r="F14" s="77">
        <v>5.941755118445391</v>
      </c>
      <c r="G14" s="77">
        <v>0.0904718950536898</v>
      </c>
      <c r="H14" s="77">
        <v>0.7232962881176919</v>
      </c>
      <c r="I14" s="77">
        <v>0.22230191752390382</v>
      </c>
      <c r="J14" s="77">
        <v>1.652427670703993</v>
      </c>
      <c r="K14" s="77">
        <v>1.6</v>
      </c>
      <c r="L14" s="65"/>
    </row>
    <row r="15" spans="1:12" s="69" customFormat="1" ht="12">
      <c r="A15" s="66" t="s">
        <v>77</v>
      </c>
      <c r="B15" s="77">
        <v>1.02</v>
      </c>
      <c r="C15" s="77">
        <v>1.18</v>
      </c>
      <c r="D15" s="77">
        <v>0.13</v>
      </c>
      <c r="E15" s="77">
        <v>1.28</v>
      </c>
      <c r="F15" s="77">
        <v>5.48</v>
      </c>
      <c r="G15" s="77">
        <v>0.21</v>
      </c>
      <c r="H15" s="77">
        <v>0.56</v>
      </c>
      <c r="I15" s="77">
        <v>0.05</v>
      </c>
      <c r="J15" s="77">
        <v>1.78</v>
      </c>
      <c r="K15" s="77">
        <v>1.14</v>
      </c>
      <c r="L15" s="65"/>
    </row>
    <row r="16" spans="1:12" s="69" customFormat="1" ht="12">
      <c r="A16" s="66" t="s">
        <v>78</v>
      </c>
      <c r="B16" s="77">
        <v>1.5694742073870005</v>
      </c>
      <c r="C16" s="77">
        <v>0.9364876783154008</v>
      </c>
      <c r="D16" s="77">
        <v>-0.5657492100111572</v>
      </c>
      <c r="E16" s="77">
        <v>1.226761920179209</v>
      </c>
      <c r="F16" s="77">
        <v>0.6845292629767963</v>
      </c>
      <c r="G16" s="77">
        <v>0.47433977722679543</v>
      </c>
      <c r="H16" s="77">
        <v>-0.470613432897915</v>
      </c>
      <c r="I16" s="77">
        <v>0.027631192541699434</v>
      </c>
      <c r="J16" s="77">
        <v>1.1807249534796949</v>
      </c>
      <c r="K16" s="77">
        <v>0.85</v>
      </c>
      <c r="L16" s="65"/>
    </row>
    <row r="17" spans="1:12" s="69" customFormat="1" ht="12">
      <c r="A17" s="66" t="s">
        <v>79</v>
      </c>
      <c r="B17" s="77">
        <v>1.4493030250103844</v>
      </c>
      <c r="C17" s="77">
        <v>0.8353290603472008</v>
      </c>
      <c r="D17" s="77">
        <v>-1.1346247003544696</v>
      </c>
      <c r="E17" s="77">
        <v>2.0076924758896997</v>
      </c>
      <c r="F17" s="77">
        <v>3.1525145481499983</v>
      </c>
      <c r="G17" s="77">
        <v>0.22730792019629575</v>
      </c>
      <c r="H17" s="77">
        <v>-0.5705066762370148</v>
      </c>
      <c r="I17" s="77">
        <v>0.1477746566890037</v>
      </c>
      <c r="J17" s="77">
        <v>2.000735237129203</v>
      </c>
      <c r="K17" s="77">
        <v>0.94</v>
      </c>
      <c r="L17" s="65"/>
    </row>
    <row r="18" spans="1:12" s="69" customFormat="1" ht="12">
      <c r="A18" s="66" t="s">
        <v>80</v>
      </c>
      <c r="B18" s="77">
        <v>2.1427124189050017</v>
      </c>
      <c r="C18" s="77">
        <v>0.9192502856733897</v>
      </c>
      <c r="D18" s="77">
        <v>-0.7696875423517158</v>
      </c>
      <c r="E18" s="77">
        <v>1.6273176790003063</v>
      </c>
      <c r="F18" s="77">
        <v>3.8042273486331046</v>
      </c>
      <c r="G18" s="77">
        <v>1.3293409962501057</v>
      </c>
      <c r="H18" s="77">
        <v>-2.2531752233277413</v>
      </c>
      <c r="I18" s="77">
        <v>0.18495968962688458</v>
      </c>
      <c r="J18" s="77">
        <v>2.064423548399108</v>
      </c>
      <c r="K18" s="77">
        <v>1.13</v>
      </c>
      <c r="L18" s="65"/>
    </row>
    <row r="19" spans="1:12" s="69" customFormat="1" ht="12">
      <c r="A19" s="66" t="s">
        <v>81</v>
      </c>
      <c r="B19" s="77">
        <v>1.39</v>
      </c>
      <c r="C19" s="77">
        <v>1.38</v>
      </c>
      <c r="D19" s="77">
        <v>-0.09</v>
      </c>
      <c r="E19" s="77">
        <v>0.85</v>
      </c>
      <c r="F19" s="77">
        <v>4.38</v>
      </c>
      <c r="G19" s="77">
        <v>0.49</v>
      </c>
      <c r="H19" s="77">
        <v>0.09</v>
      </c>
      <c r="I19" s="77">
        <v>-0.36</v>
      </c>
      <c r="J19" s="77">
        <v>1.14</v>
      </c>
      <c r="K19" s="77">
        <v>1.16</v>
      </c>
      <c r="L19" s="65"/>
    </row>
    <row r="20" spans="1:12" s="69" customFormat="1" ht="12">
      <c r="A20" s="66" t="s">
        <v>82</v>
      </c>
      <c r="B20" s="77">
        <v>1.908393386714402</v>
      </c>
      <c r="C20" s="77">
        <v>-0.056238638790162554</v>
      </c>
      <c r="D20" s="77">
        <v>-0.6621044917656471</v>
      </c>
      <c r="E20" s="77">
        <v>0.5621918562793038</v>
      </c>
      <c r="F20" s="77">
        <v>1.374913786830212</v>
      </c>
      <c r="G20" s="77">
        <v>0.7358774117580902</v>
      </c>
      <c r="H20" s="77">
        <v>-1.0987497922254619</v>
      </c>
      <c r="I20" s="77">
        <v>0.1586661350339913</v>
      </c>
      <c r="J20" s="77">
        <v>0.65860418594621</v>
      </c>
      <c r="K20" s="77">
        <v>0.72</v>
      </c>
      <c r="L20" s="65"/>
    </row>
    <row r="21" spans="1:12" s="69" customFormat="1" ht="12">
      <c r="A21" s="66" t="s">
        <v>83</v>
      </c>
      <c r="B21" s="77">
        <v>1.57</v>
      </c>
      <c r="C21" s="77">
        <v>0.69</v>
      </c>
      <c r="D21" s="77">
        <v>-0.01</v>
      </c>
      <c r="E21" s="77">
        <v>1.93</v>
      </c>
      <c r="F21" s="77">
        <v>4.54</v>
      </c>
      <c r="G21" s="77">
        <v>0.82</v>
      </c>
      <c r="H21" s="77">
        <v>0</v>
      </c>
      <c r="I21" s="77">
        <v>0.15</v>
      </c>
      <c r="J21" s="77">
        <v>1.39</v>
      </c>
      <c r="K21" s="77">
        <v>1.09</v>
      </c>
      <c r="L21" s="65"/>
    </row>
    <row r="22" spans="1:12" s="69" customFormat="1" ht="12">
      <c r="A22" s="66" t="s">
        <v>84</v>
      </c>
      <c r="B22" s="77">
        <v>2.2231701894889877</v>
      </c>
      <c r="C22" s="77">
        <v>0.6467031529796996</v>
      </c>
      <c r="D22" s="77">
        <v>0.09681668489289752</v>
      </c>
      <c r="E22" s="77">
        <v>0.5886924964958906</v>
      </c>
      <c r="F22" s="77">
        <v>2.6733001686396918</v>
      </c>
      <c r="G22" s="77">
        <v>-0.10332750060884077</v>
      </c>
      <c r="H22" s="77">
        <v>0.0636923193596095</v>
      </c>
      <c r="I22" s="77">
        <v>0.029140227529889096</v>
      </c>
      <c r="J22" s="77">
        <v>-0.2771173816939365</v>
      </c>
      <c r="K22" s="77">
        <v>1.13</v>
      </c>
      <c r="L22" s="65"/>
    </row>
    <row r="23" spans="1:12" s="69" customFormat="1" ht="12">
      <c r="A23" s="66" t="s">
        <v>85</v>
      </c>
      <c r="B23" s="77">
        <v>1.4735828962731068</v>
      </c>
      <c r="C23" s="77">
        <v>1.0540325894341063</v>
      </c>
      <c r="D23" s="77">
        <v>-0.23510726228636036</v>
      </c>
      <c r="E23" s="77">
        <v>0.6196934738404103</v>
      </c>
      <c r="F23" s="77">
        <v>3.6714070706473034</v>
      </c>
      <c r="G23" s="77">
        <v>0.5154694960288975</v>
      </c>
      <c r="H23" s="77">
        <v>-0.9386320979612561</v>
      </c>
      <c r="I23" s="77">
        <v>2.1808998681358993</v>
      </c>
      <c r="J23" s="77">
        <v>1.3972726616066966</v>
      </c>
      <c r="K23" s="77">
        <v>1.11</v>
      </c>
      <c r="L23" s="65"/>
    </row>
    <row r="24" spans="1:12" ht="12">
      <c r="A24" s="66" t="s">
        <v>86</v>
      </c>
      <c r="B24" s="77">
        <v>1.49</v>
      </c>
      <c r="C24" s="77">
        <v>0.83</v>
      </c>
      <c r="D24" s="77">
        <v>0.11</v>
      </c>
      <c r="E24" s="77">
        <v>1.15</v>
      </c>
      <c r="F24" s="77">
        <v>4.24</v>
      </c>
      <c r="G24" s="77">
        <v>-0.4</v>
      </c>
      <c r="H24" s="77">
        <v>2.68</v>
      </c>
      <c r="I24" s="77">
        <v>0.59</v>
      </c>
      <c r="J24" s="77">
        <v>1.79</v>
      </c>
      <c r="K24" s="77">
        <v>1.4</v>
      </c>
      <c r="L24" s="42"/>
    </row>
    <row r="25" spans="1:13" ht="12.75">
      <c r="A25" s="66" t="s">
        <v>87</v>
      </c>
      <c r="B25" s="77">
        <v>1.08</v>
      </c>
      <c r="C25" s="77">
        <v>1.11</v>
      </c>
      <c r="D25" s="77">
        <v>-0.18</v>
      </c>
      <c r="E25" s="77">
        <v>1.02</v>
      </c>
      <c r="F25" s="77">
        <v>1.78</v>
      </c>
      <c r="G25" s="77">
        <v>-0.34</v>
      </c>
      <c r="H25" s="77">
        <v>0.16</v>
      </c>
      <c r="I25" s="77">
        <v>1.22</v>
      </c>
      <c r="J25" s="77">
        <v>1.71</v>
      </c>
      <c r="K25" s="77">
        <v>0.91</v>
      </c>
      <c r="L25" s="42"/>
      <c r="M25"/>
    </row>
    <row r="26" spans="1:12" ht="12">
      <c r="A26" s="66" t="s">
        <v>88</v>
      </c>
      <c r="B26" s="77">
        <v>2.91</v>
      </c>
      <c r="C26" s="77">
        <v>1.28</v>
      </c>
      <c r="D26" s="77">
        <v>0.76</v>
      </c>
      <c r="E26" s="77">
        <v>1.39</v>
      </c>
      <c r="F26" s="77">
        <v>5.14</v>
      </c>
      <c r="G26" s="77">
        <v>-0.04</v>
      </c>
      <c r="H26" s="77">
        <v>0.27</v>
      </c>
      <c r="I26" s="77">
        <v>1.53</v>
      </c>
      <c r="J26" s="77">
        <v>1.28</v>
      </c>
      <c r="K26" s="77">
        <v>1.83</v>
      </c>
      <c r="L26" s="42"/>
    </row>
    <row r="27" spans="1:12" ht="12">
      <c r="A27" s="66" t="s">
        <v>89</v>
      </c>
      <c r="B27" s="77">
        <v>1.7604246751146135</v>
      </c>
      <c r="C27" s="77">
        <v>0.6567326299133036</v>
      </c>
      <c r="D27" s="77">
        <v>-0.6834400725334033</v>
      </c>
      <c r="E27" s="77">
        <v>2.753665480586198</v>
      </c>
      <c r="F27" s="77">
        <v>2.5711301430109135</v>
      </c>
      <c r="G27" s="77">
        <v>1.3099059454422024</v>
      </c>
      <c r="H27" s="77">
        <v>0.690443165240584</v>
      </c>
      <c r="I27" s="77">
        <v>0.004152031846405002</v>
      </c>
      <c r="J27" s="77">
        <v>1.9814934696662068</v>
      </c>
      <c r="K27" s="77">
        <v>1.12</v>
      </c>
      <c r="L27" s="42"/>
    </row>
    <row r="28" spans="1:12" ht="12">
      <c r="A28" s="66" t="s">
        <v>90</v>
      </c>
      <c r="B28" s="77">
        <v>1.47</v>
      </c>
      <c r="C28" s="77">
        <v>1.07</v>
      </c>
      <c r="D28" s="77">
        <v>0.22</v>
      </c>
      <c r="E28" s="77">
        <v>0.96</v>
      </c>
      <c r="F28" s="77">
        <v>5.3</v>
      </c>
      <c r="G28" s="77">
        <v>1.11</v>
      </c>
      <c r="H28" s="77">
        <v>0.14</v>
      </c>
      <c r="I28" s="77">
        <v>0.12</v>
      </c>
      <c r="J28" s="77">
        <v>1.42</v>
      </c>
      <c r="K28" s="77">
        <v>1.15</v>
      </c>
      <c r="L28" s="42"/>
    </row>
    <row r="29" spans="1:12" ht="12">
      <c r="A29" s="66" t="s">
        <v>91</v>
      </c>
      <c r="B29" s="77">
        <v>2.24</v>
      </c>
      <c r="C29" s="77">
        <v>1.29</v>
      </c>
      <c r="D29" s="77">
        <v>0.11</v>
      </c>
      <c r="E29" s="77">
        <v>2.08</v>
      </c>
      <c r="F29" s="77">
        <v>5.37</v>
      </c>
      <c r="G29" s="77">
        <v>0.51</v>
      </c>
      <c r="H29" s="77">
        <v>3.02</v>
      </c>
      <c r="I29" s="77">
        <v>2.83</v>
      </c>
      <c r="J29" s="77">
        <v>1.2</v>
      </c>
      <c r="K29" s="77">
        <v>1.97</v>
      </c>
      <c r="L29" s="42"/>
    </row>
    <row r="30" spans="1:12" ht="12">
      <c r="A30" s="66" t="s">
        <v>92</v>
      </c>
      <c r="B30" s="77">
        <v>2.4828740363747936</v>
      </c>
      <c r="C30" s="77">
        <v>0.8453639703827065</v>
      </c>
      <c r="D30" s="77">
        <v>-0.38827373689523936</v>
      </c>
      <c r="E30" s="77">
        <v>1.0077195893370083</v>
      </c>
      <c r="F30" s="77">
        <v>4.325088774501196</v>
      </c>
      <c r="G30" s="77">
        <v>0.5134744412855996</v>
      </c>
      <c r="H30" s="77">
        <v>-0.9798879828799567</v>
      </c>
      <c r="I30" s="77">
        <v>0.36028896067710203</v>
      </c>
      <c r="J30" s="77">
        <v>1.1178354715579042</v>
      </c>
      <c r="K30" s="77">
        <v>1.17</v>
      </c>
      <c r="L30" s="42"/>
    </row>
    <row r="31" spans="1:12" ht="12">
      <c r="A31" s="66" t="s">
        <v>93</v>
      </c>
      <c r="B31" s="77">
        <v>1.7172240474518041</v>
      </c>
      <c r="C31" s="77">
        <v>1.5226610718175992</v>
      </c>
      <c r="D31" s="77">
        <v>-0.34497155361031817</v>
      </c>
      <c r="E31" s="77">
        <v>1.7327877300705952</v>
      </c>
      <c r="F31" s="77">
        <v>3.98980568362739</v>
      </c>
      <c r="G31" s="77">
        <v>0.3353449274756004</v>
      </c>
      <c r="H31" s="77">
        <v>0.6432746934130096</v>
      </c>
      <c r="I31" s="77">
        <v>0.14454966169119565</v>
      </c>
      <c r="J31" s="77">
        <v>1.1700150502395923</v>
      </c>
      <c r="K31" s="77">
        <v>1.36</v>
      </c>
      <c r="L31" s="42"/>
    </row>
    <row r="32" spans="1:12" ht="12">
      <c r="A32" s="66" t="s">
        <v>94</v>
      </c>
      <c r="B32" s="77">
        <v>1.79</v>
      </c>
      <c r="C32" s="77">
        <v>0.97</v>
      </c>
      <c r="D32" s="77">
        <v>-0.61</v>
      </c>
      <c r="E32" s="77">
        <v>1.99</v>
      </c>
      <c r="F32" s="77">
        <v>1.47</v>
      </c>
      <c r="G32" s="77">
        <v>1.27</v>
      </c>
      <c r="H32" s="77">
        <v>0.13</v>
      </c>
      <c r="I32" s="77">
        <v>0.26</v>
      </c>
      <c r="J32" s="77">
        <v>1.26</v>
      </c>
      <c r="K32" s="77">
        <v>1</v>
      </c>
      <c r="L32" s="42"/>
    </row>
    <row r="33" spans="1:12" ht="12">
      <c r="A33" s="71" t="s">
        <v>95</v>
      </c>
      <c r="B33" s="78">
        <v>2.7156444524195855</v>
      </c>
      <c r="C33" s="78">
        <v>1.2346018862781083</v>
      </c>
      <c r="D33" s="78">
        <v>0.3602119178750085</v>
      </c>
      <c r="E33" s="78">
        <v>1.1749990788471942</v>
      </c>
      <c r="F33" s="78">
        <v>3.692866707172704</v>
      </c>
      <c r="G33" s="78">
        <v>0.07055457926599118</v>
      </c>
      <c r="H33" s="78">
        <v>-1.3500332605190013</v>
      </c>
      <c r="I33" s="78">
        <v>0.06694713446930844</v>
      </c>
      <c r="J33" s="78">
        <v>1.546127883860704</v>
      </c>
      <c r="K33" s="78">
        <v>1.75</v>
      </c>
      <c r="L33" s="42"/>
    </row>
    <row r="34" ht="12">
      <c r="A34" s="20" t="s">
        <v>8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2"/>
  <dimension ref="A3:M34"/>
  <sheetViews>
    <sheetView showGridLines="0" workbookViewId="0" topLeftCell="A1">
      <selection activeCell="G32" sqref="G32"/>
    </sheetView>
  </sheetViews>
  <sheetFormatPr defaultColWidth="11.421875" defaultRowHeight="12.75"/>
  <cols>
    <col min="1" max="1" width="12.140625" style="1" customWidth="1"/>
    <col min="2" max="4" width="8.57421875" style="75" customWidth="1"/>
    <col min="5" max="5" width="8.28125" style="75" customWidth="1"/>
    <col min="6" max="6" width="9.28125" style="75" customWidth="1"/>
    <col min="7" max="7" width="8.57421875" style="75" customWidth="1"/>
    <col min="8" max="8" width="9.28125" style="75" customWidth="1"/>
    <col min="9" max="9" width="14.421875" style="75" bestFit="1" customWidth="1"/>
    <col min="10" max="10" width="11.00390625" style="75" bestFit="1" customWidth="1"/>
    <col min="11" max="11" width="7.8515625" style="1" customWidth="1"/>
    <col min="12" max="16384" width="10.140625" style="1" customWidth="1"/>
  </cols>
  <sheetData>
    <row r="3" ht="12.75" customHeight="1">
      <c r="A3" s="1" t="s">
        <v>70</v>
      </c>
    </row>
    <row r="4" ht="11.25" customHeight="1">
      <c r="A4" s="1" t="s">
        <v>11</v>
      </c>
    </row>
    <row r="5" spans="1:11" ht="12.75" customHeight="1">
      <c r="A5" s="79" t="s">
        <v>28</v>
      </c>
      <c r="B5" s="80" t="s">
        <v>60</v>
      </c>
      <c r="C5" s="80" t="s">
        <v>61</v>
      </c>
      <c r="D5" s="80" t="s">
        <v>62</v>
      </c>
      <c r="E5" s="80" t="s">
        <v>63</v>
      </c>
      <c r="F5" s="80" t="s">
        <v>64</v>
      </c>
      <c r="G5" s="80" t="s">
        <v>65</v>
      </c>
      <c r="H5" s="80" t="s">
        <v>66</v>
      </c>
      <c r="I5" s="80" t="s">
        <v>67</v>
      </c>
      <c r="J5" s="80" t="s">
        <v>68</v>
      </c>
      <c r="K5" s="79" t="s">
        <v>29</v>
      </c>
    </row>
    <row r="6" spans="1:11" ht="12.75" customHeight="1">
      <c r="A6" s="42" t="s">
        <v>71</v>
      </c>
      <c r="B6" s="81">
        <v>9.5</v>
      </c>
      <c r="C6" s="81">
        <v>6.94</v>
      </c>
      <c r="D6" s="81">
        <v>-0.19</v>
      </c>
      <c r="E6" s="81">
        <v>5.56</v>
      </c>
      <c r="F6" s="81">
        <v>6.47</v>
      </c>
      <c r="G6" s="81">
        <v>0.13</v>
      </c>
      <c r="H6" s="81">
        <v>4.76</v>
      </c>
      <c r="I6" s="81">
        <v>3.35</v>
      </c>
      <c r="J6" s="81">
        <v>4.22</v>
      </c>
      <c r="K6" s="81">
        <v>6.47</v>
      </c>
    </row>
    <row r="7" spans="1:11" ht="12.75" customHeight="1">
      <c r="A7" s="66" t="s">
        <v>72</v>
      </c>
      <c r="B7" s="77">
        <v>7.45</v>
      </c>
      <c r="C7" s="77">
        <v>6.53</v>
      </c>
      <c r="D7" s="77">
        <v>-0.11</v>
      </c>
      <c r="E7" s="77">
        <v>5.58</v>
      </c>
      <c r="F7" s="77">
        <v>6.41</v>
      </c>
      <c r="G7" s="77">
        <v>2.73</v>
      </c>
      <c r="H7" s="77">
        <v>5.98</v>
      </c>
      <c r="I7" s="77">
        <v>1.43</v>
      </c>
      <c r="J7" s="77">
        <v>4.18</v>
      </c>
      <c r="K7" s="77">
        <v>6.06</v>
      </c>
    </row>
    <row r="8" spans="1:11" s="82" customFormat="1" ht="15" customHeight="1">
      <c r="A8" s="66" t="s">
        <v>73</v>
      </c>
      <c r="B8" s="77">
        <v>10.12</v>
      </c>
      <c r="C8" s="77">
        <v>8.03</v>
      </c>
      <c r="D8" s="77">
        <v>1.1</v>
      </c>
      <c r="E8" s="77">
        <v>5.39</v>
      </c>
      <c r="F8" s="77">
        <v>6</v>
      </c>
      <c r="G8" s="77">
        <v>-0.22</v>
      </c>
      <c r="H8" s="77">
        <v>1.85</v>
      </c>
      <c r="I8" s="77">
        <v>3.24</v>
      </c>
      <c r="J8" s="77">
        <v>6.02</v>
      </c>
      <c r="K8" s="77">
        <v>7.03</v>
      </c>
    </row>
    <row r="9" spans="1:11" s="83" customFormat="1" ht="12" customHeight="1">
      <c r="A9" s="66" t="s">
        <v>74</v>
      </c>
      <c r="B9" s="77">
        <v>9.92</v>
      </c>
      <c r="C9" s="77">
        <v>6.6</v>
      </c>
      <c r="D9" s="77">
        <v>-0.1</v>
      </c>
      <c r="E9" s="77">
        <v>6.07</v>
      </c>
      <c r="F9" s="77">
        <v>7.07</v>
      </c>
      <c r="G9" s="77">
        <v>-1.61</v>
      </c>
      <c r="H9" s="77">
        <v>4.59</v>
      </c>
      <c r="I9" s="77">
        <v>6.61</v>
      </c>
      <c r="J9" s="77">
        <v>4.1</v>
      </c>
      <c r="K9" s="77">
        <v>6.48</v>
      </c>
    </row>
    <row r="10" spans="1:11" s="54" customFormat="1" ht="12" customHeight="1">
      <c r="A10" s="66" t="s">
        <v>75</v>
      </c>
      <c r="B10" s="77">
        <v>11.21</v>
      </c>
      <c r="C10" s="77">
        <v>6.21</v>
      </c>
      <c r="D10" s="77">
        <v>1.39</v>
      </c>
      <c r="E10" s="77">
        <v>5.81</v>
      </c>
      <c r="F10" s="77">
        <v>4.26</v>
      </c>
      <c r="G10" s="77">
        <v>-1.09</v>
      </c>
      <c r="H10" s="77">
        <v>8.67</v>
      </c>
      <c r="I10" s="77">
        <v>0.79</v>
      </c>
      <c r="J10" s="77">
        <v>3.54</v>
      </c>
      <c r="K10" s="77">
        <v>7.62</v>
      </c>
    </row>
    <row r="11" spans="1:11" s="54" customFormat="1" ht="12" customHeight="1">
      <c r="A11" s="66" t="s">
        <v>76</v>
      </c>
      <c r="B11" s="77" t="s">
        <v>39</v>
      </c>
      <c r="C11" s="77" t="s">
        <v>39</v>
      </c>
      <c r="D11" s="77" t="s">
        <v>39</v>
      </c>
      <c r="E11" s="77" t="s">
        <v>39</v>
      </c>
      <c r="F11" s="77" t="s">
        <v>39</v>
      </c>
      <c r="G11" s="77" t="s">
        <v>39</v>
      </c>
      <c r="H11" s="77" t="s">
        <v>39</v>
      </c>
      <c r="I11" s="77" t="s">
        <v>39</v>
      </c>
      <c r="J11" s="77" t="s">
        <v>39</v>
      </c>
      <c r="K11" s="77" t="s">
        <v>39</v>
      </c>
    </row>
    <row r="12" spans="1:11" s="54" customFormat="1" ht="12" customHeight="1">
      <c r="A12" s="66" t="s">
        <v>77</v>
      </c>
      <c r="B12" s="77">
        <v>8.77</v>
      </c>
      <c r="C12" s="77">
        <v>5.76</v>
      </c>
      <c r="D12" s="77">
        <v>-0.23</v>
      </c>
      <c r="E12" s="77">
        <v>4.67</v>
      </c>
      <c r="F12" s="77">
        <v>5.64</v>
      </c>
      <c r="G12" s="77">
        <v>-1.06</v>
      </c>
      <c r="H12" s="77">
        <v>3.88</v>
      </c>
      <c r="I12" s="77">
        <v>0.7</v>
      </c>
      <c r="J12" s="77">
        <v>5.21</v>
      </c>
      <c r="K12" s="77">
        <v>5.43</v>
      </c>
    </row>
    <row r="13" spans="1:11" s="54" customFormat="1" ht="12" customHeight="1">
      <c r="A13" s="66" t="s">
        <v>78</v>
      </c>
      <c r="B13" s="77" t="s">
        <v>39</v>
      </c>
      <c r="C13" s="77" t="s">
        <v>39</v>
      </c>
      <c r="D13" s="77" t="s">
        <v>39</v>
      </c>
      <c r="E13" s="77" t="s">
        <v>39</v>
      </c>
      <c r="F13" s="77" t="s">
        <v>39</v>
      </c>
      <c r="G13" s="77" t="s">
        <v>39</v>
      </c>
      <c r="H13" s="77" t="s">
        <v>39</v>
      </c>
      <c r="I13" s="77" t="s">
        <v>39</v>
      </c>
      <c r="J13" s="77" t="s">
        <v>39</v>
      </c>
      <c r="K13" s="77" t="s">
        <v>39</v>
      </c>
    </row>
    <row r="14" spans="1:11" s="54" customFormat="1" ht="12" customHeight="1">
      <c r="A14" s="66" t="s">
        <v>79</v>
      </c>
      <c r="B14" s="77" t="s">
        <v>39</v>
      </c>
      <c r="C14" s="77" t="s">
        <v>39</v>
      </c>
      <c r="D14" s="77" t="s">
        <v>39</v>
      </c>
      <c r="E14" s="77" t="s">
        <v>39</v>
      </c>
      <c r="F14" s="77" t="s">
        <v>39</v>
      </c>
      <c r="G14" s="77" t="s">
        <v>39</v>
      </c>
      <c r="H14" s="77" t="s">
        <v>39</v>
      </c>
      <c r="I14" s="77" t="s">
        <v>39</v>
      </c>
      <c r="J14" s="77" t="s">
        <v>39</v>
      </c>
      <c r="K14" s="77" t="s">
        <v>39</v>
      </c>
    </row>
    <row r="15" spans="1:11" s="54" customFormat="1" ht="12" customHeight="1">
      <c r="A15" s="66" t="s">
        <v>80</v>
      </c>
      <c r="B15" s="77" t="s">
        <v>39</v>
      </c>
      <c r="C15" s="77" t="s">
        <v>39</v>
      </c>
      <c r="D15" s="77" t="s">
        <v>39</v>
      </c>
      <c r="E15" s="77" t="s">
        <v>39</v>
      </c>
      <c r="F15" s="77" t="s">
        <v>39</v>
      </c>
      <c r="G15" s="77" t="s">
        <v>39</v>
      </c>
      <c r="H15" s="77" t="s">
        <v>39</v>
      </c>
      <c r="I15" s="77" t="s">
        <v>39</v>
      </c>
      <c r="J15" s="77" t="s">
        <v>39</v>
      </c>
      <c r="K15" s="77" t="s">
        <v>39</v>
      </c>
    </row>
    <row r="16" spans="1:11" s="54" customFormat="1" ht="12" customHeight="1">
      <c r="A16" s="66" t="s">
        <v>81</v>
      </c>
      <c r="B16" s="77">
        <v>8.01</v>
      </c>
      <c r="C16" s="77">
        <v>7.75</v>
      </c>
      <c r="D16" s="77">
        <v>0.5</v>
      </c>
      <c r="E16" s="77">
        <v>5</v>
      </c>
      <c r="F16" s="77">
        <v>4.69</v>
      </c>
      <c r="G16" s="77">
        <v>0.74</v>
      </c>
      <c r="H16" s="77">
        <v>3.17</v>
      </c>
      <c r="I16" s="77">
        <v>0.54</v>
      </c>
      <c r="J16" s="77">
        <v>5.45</v>
      </c>
      <c r="K16" s="77">
        <v>5.93</v>
      </c>
    </row>
    <row r="17" spans="1:11" s="54" customFormat="1" ht="12" customHeight="1">
      <c r="A17" s="66" t="s">
        <v>82</v>
      </c>
      <c r="B17" s="77" t="s">
        <v>39</v>
      </c>
      <c r="C17" s="77" t="s">
        <v>39</v>
      </c>
      <c r="D17" s="77" t="s">
        <v>39</v>
      </c>
      <c r="E17" s="77" t="s">
        <v>39</v>
      </c>
      <c r="F17" s="77" t="s">
        <v>39</v>
      </c>
      <c r="G17" s="77" t="s">
        <v>39</v>
      </c>
      <c r="H17" s="77" t="s">
        <v>39</v>
      </c>
      <c r="I17" s="77" t="s">
        <v>39</v>
      </c>
      <c r="J17" s="77" t="s">
        <v>39</v>
      </c>
      <c r="K17" s="77" t="s">
        <v>39</v>
      </c>
    </row>
    <row r="18" spans="1:11" s="54" customFormat="1" ht="12" customHeight="1">
      <c r="A18" s="66" t="s">
        <v>83</v>
      </c>
      <c r="B18" s="77">
        <v>12.33</v>
      </c>
      <c r="C18" s="77">
        <v>9.69</v>
      </c>
      <c r="D18" s="77">
        <v>1.09</v>
      </c>
      <c r="E18" s="77">
        <v>6.91</v>
      </c>
      <c r="F18" s="77">
        <v>5.05</v>
      </c>
      <c r="G18" s="77">
        <v>0.77</v>
      </c>
      <c r="H18" s="77">
        <v>3.48</v>
      </c>
      <c r="I18" s="77">
        <v>0.31</v>
      </c>
      <c r="J18" s="77">
        <v>4.85</v>
      </c>
      <c r="K18" s="77">
        <v>8.29</v>
      </c>
    </row>
    <row r="19" spans="1:11" s="54" customFormat="1" ht="12" customHeight="1">
      <c r="A19" s="66" t="s">
        <v>84</v>
      </c>
      <c r="B19" s="77" t="s">
        <v>39</v>
      </c>
      <c r="C19" s="77" t="s">
        <v>39</v>
      </c>
      <c r="D19" s="77" t="s">
        <v>39</v>
      </c>
      <c r="E19" s="77" t="s">
        <v>39</v>
      </c>
      <c r="F19" s="77" t="s">
        <v>39</v>
      </c>
      <c r="G19" s="77" t="s">
        <v>39</v>
      </c>
      <c r="H19" s="77" t="s">
        <v>39</v>
      </c>
      <c r="I19" s="77" t="s">
        <v>39</v>
      </c>
      <c r="J19" s="77" t="s">
        <v>39</v>
      </c>
      <c r="K19" s="77" t="s">
        <v>39</v>
      </c>
    </row>
    <row r="20" spans="1:11" s="54" customFormat="1" ht="12" customHeight="1">
      <c r="A20" s="66" t="s">
        <v>85</v>
      </c>
      <c r="B20" s="77" t="s">
        <v>39</v>
      </c>
      <c r="C20" s="77" t="s">
        <v>39</v>
      </c>
      <c r="D20" s="77" t="s">
        <v>39</v>
      </c>
      <c r="E20" s="77" t="s">
        <v>39</v>
      </c>
      <c r="F20" s="77" t="s">
        <v>39</v>
      </c>
      <c r="G20" s="77" t="s">
        <v>39</v>
      </c>
      <c r="H20" s="77" t="s">
        <v>39</v>
      </c>
      <c r="I20" s="77" t="s">
        <v>39</v>
      </c>
      <c r="J20" s="77" t="s">
        <v>39</v>
      </c>
      <c r="K20" s="77" t="s">
        <v>39</v>
      </c>
    </row>
    <row r="21" spans="1:11" s="54" customFormat="1" ht="12" customHeight="1">
      <c r="A21" s="66" t="s">
        <v>86</v>
      </c>
      <c r="B21" s="77">
        <v>8.47</v>
      </c>
      <c r="C21" s="77">
        <v>7.17</v>
      </c>
      <c r="D21" s="77">
        <v>-1.78</v>
      </c>
      <c r="E21" s="77">
        <v>5.18</v>
      </c>
      <c r="F21" s="77">
        <v>4.18</v>
      </c>
      <c r="G21" s="77">
        <v>-2.08</v>
      </c>
      <c r="H21" s="77">
        <v>4.76</v>
      </c>
      <c r="I21" s="77">
        <v>2.05</v>
      </c>
      <c r="J21" s="77">
        <v>4.75</v>
      </c>
      <c r="K21" s="77">
        <v>6.2</v>
      </c>
    </row>
    <row r="22" spans="1:11" ht="12" customHeight="1">
      <c r="A22" s="66" t="s">
        <v>87</v>
      </c>
      <c r="B22" s="77">
        <v>10.78</v>
      </c>
      <c r="C22" s="77">
        <v>4.97</v>
      </c>
      <c r="D22" s="77">
        <v>1.44</v>
      </c>
      <c r="E22" s="77">
        <v>4.39</v>
      </c>
      <c r="F22" s="77">
        <v>3.26</v>
      </c>
      <c r="G22" s="77">
        <v>-0.05</v>
      </c>
      <c r="H22" s="77">
        <v>3.99</v>
      </c>
      <c r="I22" s="77">
        <v>1.91</v>
      </c>
      <c r="J22" s="77">
        <v>4.26</v>
      </c>
      <c r="K22" s="77">
        <v>5.73</v>
      </c>
    </row>
    <row r="23" spans="1:11" ht="12" customHeight="1">
      <c r="A23" s="66" t="s">
        <v>88</v>
      </c>
      <c r="B23" s="77">
        <v>12.32</v>
      </c>
      <c r="C23" s="77">
        <v>8.98</v>
      </c>
      <c r="D23" s="77">
        <v>1.05</v>
      </c>
      <c r="E23" s="77">
        <v>6.67</v>
      </c>
      <c r="F23" s="77">
        <v>5.21</v>
      </c>
      <c r="G23" s="77">
        <v>4.05</v>
      </c>
      <c r="H23" s="77">
        <v>2.38</v>
      </c>
      <c r="I23" s="77">
        <v>2.12</v>
      </c>
      <c r="J23" s="77">
        <v>3.6</v>
      </c>
      <c r="K23" s="77">
        <v>8.01</v>
      </c>
    </row>
    <row r="24" spans="1:11" ht="12" customHeight="1">
      <c r="A24" s="66" t="s">
        <v>89</v>
      </c>
      <c r="B24" s="77" t="s">
        <v>39</v>
      </c>
      <c r="C24" s="77" t="s">
        <v>39</v>
      </c>
      <c r="D24" s="77" t="s">
        <v>39</v>
      </c>
      <c r="E24" s="77" t="s">
        <v>39</v>
      </c>
      <c r="F24" s="77" t="s">
        <v>39</v>
      </c>
      <c r="G24" s="77" t="s">
        <v>39</v>
      </c>
      <c r="H24" s="77" t="s">
        <v>39</v>
      </c>
      <c r="I24" s="77" t="s">
        <v>39</v>
      </c>
      <c r="J24" s="77" t="s">
        <v>39</v>
      </c>
      <c r="K24" s="77" t="s">
        <v>39</v>
      </c>
    </row>
    <row r="25" spans="1:13" ht="12" customHeight="1">
      <c r="A25" s="66" t="s">
        <v>90</v>
      </c>
      <c r="B25" s="77">
        <v>10.11</v>
      </c>
      <c r="C25" s="77">
        <v>6.04</v>
      </c>
      <c r="D25" s="77">
        <v>0.69</v>
      </c>
      <c r="E25" s="77">
        <v>4.56</v>
      </c>
      <c r="F25" s="77">
        <v>5.68</v>
      </c>
      <c r="G25" s="77">
        <v>1.59</v>
      </c>
      <c r="H25" s="77">
        <v>7.51</v>
      </c>
      <c r="I25" s="77">
        <v>0.29</v>
      </c>
      <c r="J25" s="77">
        <v>4.14</v>
      </c>
      <c r="K25" s="77">
        <v>6.55</v>
      </c>
      <c r="M25"/>
    </row>
    <row r="26" spans="1:11" ht="12" customHeight="1">
      <c r="A26" s="66" t="s">
        <v>91</v>
      </c>
      <c r="B26" s="77">
        <v>9.24</v>
      </c>
      <c r="C26" s="77">
        <v>8.21</v>
      </c>
      <c r="D26" s="77">
        <v>0.75</v>
      </c>
      <c r="E26" s="77">
        <v>2.8</v>
      </c>
      <c r="F26" s="77">
        <v>5.68</v>
      </c>
      <c r="G26" s="77">
        <v>0.27</v>
      </c>
      <c r="H26" s="77">
        <v>6.83</v>
      </c>
      <c r="I26" s="77">
        <v>3.48</v>
      </c>
      <c r="J26" s="77">
        <v>3.98</v>
      </c>
      <c r="K26" s="77">
        <v>6.83</v>
      </c>
    </row>
    <row r="27" spans="1:11" ht="12" customHeight="1">
      <c r="A27" s="66" t="s">
        <v>92</v>
      </c>
      <c r="B27" s="77" t="s">
        <v>39</v>
      </c>
      <c r="C27" s="77" t="s">
        <v>39</v>
      </c>
      <c r="D27" s="77" t="s">
        <v>39</v>
      </c>
      <c r="E27" s="77" t="s">
        <v>39</v>
      </c>
      <c r="F27" s="77" t="s">
        <v>39</v>
      </c>
      <c r="G27" s="77" t="s">
        <v>39</v>
      </c>
      <c r="H27" s="77" t="s">
        <v>39</v>
      </c>
      <c r="I27" s="77" t="s">
        <v>39</v>
      </c>
      <c r="J27" s="77" t="s">
        <v>39</v>
      </c>
      <c r="K27" s="77" t="s">
        <v>39</v>
      </c>
    </row>
    <row r="28" spans="1:11" ht="12" customHeight="1">
      <c r="A28" s="66" t="s">
        <v>93</v>
      </c>
      <c r="B28" s="77" t="s">
        <v>39</v>
      </c>
      <c r="C28" s="77" t="s">
        <v>39</v>
      </c>
      <c r="D28" s="77" t="s">
        <v>39</v>
      </c>
      <c r="E28" s="77" t="s">
        <v>39</v>
      </c>
      <c r="F28" s="77" t="s">
        <v>39</v>
      </c>
      <c r="G28" s="77" t="s">
        <v>39</v>
      </c>
      <c r="H28" s="77" t="s">
        <v>39</v>
      </c>
      <c r="I28" s="77" t="s">
        <v>39</v>
      </c>
      <c r="J28" s="77" t="s">
        <v>39</v>
      </c>
      <c r="K28" s="77" t="s">
        <v>39</v>
      </c>
    </row>
    <row r="29" spans="1:11" ht="12" customHeight="1">
      <c r="A29" s="66" t="s">
        <v>94</v>
      </c>
      <c r="B29" s="77">
        <v>8.82</v>
      </c>
      <c r="C29" s="77">
        <v>7.61</v>
      </c>
      <c r="D29" s="77">
        <v>-3.26</v>
      </c>
      <c r="E29" s="77">
        <v>4.81</v>
      </c>
      <c r="F29" s="77">
        <v>5.99</v>
      </c>
      <c r="G29" s="77">
        <v>2.38</v>
      </c>
      <c r="H29" s="77">
        <v>3.74</v>
      </c>
      <c r="I29" s="77">
        <v>0.33</v>
      </c>
      <c r="J29" s="77">
        <v>3.81</v>
      </c>
      <c r="K29" s="77">
        <v>6.06</v>
      </c>
    </row>
    <row r="30" spans="1:11" ht="12" customHeight="1">
      <c r="A30" s="66" t="s">
        <v>95</v>
      </c>
      <c r="B30" s="77" t="s">
        <v>39</v>
      </c>
      <c r="C30" s="77" t="s">
        <v>39</v>
      </c>
      <c r="D30" s="77" t="s">
        <v>39</v>
      </c>
      <c r="E30" s="77" t="s">
        <v>39</v>
      </c>
      <c r="F30" s="77" t="s">
        <v>39</v>
      </c>
      <c r="G30" s="77" t="s">
        <v>39</v>
      </c>
      <c r="H30" s="77" t="s">
        <v>39</v>
      </c>
      <c r="I30" s="77" t="s">
        <v>39</v>
      </c>
      <c r="J30" s="77" t="s">
        <v>39</v>
      </c>
      <c r="K30" s="77" t="s">
        <v>39</v>
      </c>
    </row>
    <row r="31" spans="1:11" ht="12" customHeight="1">
      <c r="A31" s="66" t="s">
        <v>93</v>
      </c>
      <c r="B31" s="77" t="s">
        <v>39</v>
      </c>
      <c r="C31" s="77" t="s">
        <v>39</v>
      </c>
      <c r="D31" s="77" t="s">
        <v>39</v>
      </c>
      <c r="E31" s="77" t="s">
        <v>39</v>
      </c>
      <c r="F31" s="77" t="s">
        <v>39</v>
      </c>
      <c r="G31" s="77" t="s">
        <v>39</v>
      </c>
      <c r="H31" s="77" t="s">
        <v>39</v>
      </c>
      <c r="I31" s="77" t="s">
        <v>39</v>
      </c>
      <c r="J31" s="77" t="s">
        <v>39</v>
      </c>
      <c r="K31" s="77" t="s">
        <v>39</v>
      </c>
    </row>
    <row r="32" spans="1:11" ht="12">
      <c r="A32" s="66" t="s">
        <v>94</v>
      </c>
      <c r="B32" s="77">
        <v>12.77</v>
      </c>
      <c r="C32" s="77">
        <v>7.56</v>
      </c>
      <c r="D32" s="77">
        <v>-3.28</v>
      </c>
      <c r="E32" s="77">
        <v>5.27</v>
      </c>
      <c r="F32" s="77">
        <v>5.07</v>
      </c>
      <c r="G32" s="77">
        <v>1.91</v>
      </c>
      <c r="H32" s="77">
        <v>4.59</v>
      </c>
      <c r="I32" s="77">
        <v>0.43</v>
      </c>
      <c r="J32" s="77">
        <v>3.34</v>
      </c>
      <c r="K32" s="77">
        <v>7.4</v>
      </c>
    </row>
    <row r="33" spans="1:11" ht="12">
      <c r="A33" s="71" t="s">
        <v>95</v>
      </c>
      <c r="B33" s="78" t="s">
        <v>39</v>
      </c>
      <c r="C33" s="78" t="s">
        <v>39</v>
      </c>
      <c r="D33" s="78" t="s">
        <v>39</v>
      </c>
      <c r="E33" s="78" t="s">
        <v>39</v>
      </c>
      <c r="F33" s="78" t="s">
        <v>39</v>
      </c>
      <c r="G33" s="78" t="s">
        <v>39</v>
      </c>
      <c r="H33" s="78" t="s">
        <v>39</v>
      </c>
      <c r="I33" s="78" t="s">
        <v>39</v>
      </c>
      <c r="J33" s="78" t="s">
        <v>39</v>
      </c>
      <c r="K33" s="78" t="s">
        <v>39</v>
      </c>
    </row>
    <row r="34" spans="1:10" ht="12">
      <c r="A34" s="20" t="s">
        <v>8</v>
      </c>
      <c r="D34" s="84"/>
      <c r="J34" s="77"/>
    </row>
  </sheetData>
  <printOptions/>
  <pageMargins left="0.75" right="0.75" top="1" bottom="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3"/>
  <dimension ref="A1:M54"/>
  <sheetViews>
    <sheetView showGridLines="0" workbookViewId="0" topLeftCell="A1">
      <selection activeCell="I8" sqref="I8"/>
    </sheetView>
  </sheetViews>
  <sheetFormatPr defaultColWidth="11.421875" defaultRowHeight="15" customHeight="1"/>
  <cols>
    <col min="1" max="1" width="5.8515625" style="69" customWidth="1"/>
    <col min="2" max="2" width="1.421875" style="69" customWidth="1"/>
    <col min="3" max="3" width="35.57421875" style="69" customWidth="1"/>
    <col min="4" max="6" width="8.7109375" style="69" customWidth="1"/>
    <col min="7" max="7" width="0.5625" style="69" customWidth="1"/>
    <col min="8" max="10" width="7.7109375" style="1" customWidth="1"/>
    <col min="11" max="11" width="11.421875" style="1" customWidth="1"/>
    <col min="12" max="12" width="14.421875" style="1" bestFit="1" customWidth="1"/>
    <col min="13" max="16384" width="11.421875" style="1" customWidth="1"/>
  </cols>
  <sheetData>
    <row r="1" spans="1:7" ht="15" customHeight="1">
      <c r="A1" s="1"/>
      <c r="B1" s="1"/>
      <c r="C1" s="1"/>
      <c r="D1" s="1"/>
      <c r="E1" s="1"/>
      <c r="F1" s="1"/>
      <c r="G1" s="1"/>
    </row>
    <row r="2" spans="1:7" ht="15" customHeight="1">
      <c r="A2" s="1"/>
      <c r="B2" s="1"/>
      <c r="C2" s="1"/>
      <c r="D2" s="1"/>
      <c r="E2" s="1"/>
      <c r="F2" s="1"/>
      <c r="G2" s="1"/>
    </row>
    <row r="3" spans="1:7" ht="13.5" customHeight="1">
      <c r="A3" s="23" t="s">
        <v>96</v>
      </c>
      <c r="B3" s="1"/>
      <c r="C3" s="1"/>
      <c r="D3" s="1"/>
      <c r="E3" s="1"/>
      <c r="F3" s="1"/>
      <c r="G3" s="1"/>
    </row>
    <row r="4" spans="2:7" ht="13.5" customHeight="1">
      <c r="B4" s="1"/>
      <c r="C4" s="1"/>
      <c r="D4" s="1"/>
      <c r="E4" s="1"/>
      <c r="F4" s="1"/>
      <c r="G4" s="1"/>
    </row>
    <row r="5" spans="1:7" ht="13.5" customHeight="1">
      <c r="A5" s="1" t="str">
        <f>+Anexo2!A5</f>
        <v>Febrero 2009</v>
      </c>
      <c r="B5" s="1"/>
      <c r="C5" s="1"/>
      <c r="D5" s="1"/>
      <c r="E5" s="1"/>
      <c r="F5" s="1"/>
      <c r="G5" s="1"/>
    </row>
    <row r="6" spans="1:7" s="54" customFormat="1" ht="21.75" customHeight="1">
      <c r="A6" s="85" t="s">
        <v>97</v>
      </c>
      <c r="B6" s="85"/>
      <c r="C6" s="86" t="s">
        <v>98</v>
      </c>
      <c r="D6" s="26" t="s">
        <v>4</v>
      </c>
      <c r="E6" s="26"/>
      <c r="F6" s="26"/>
      <c r="G6" s="8"/>
    </row>
    <row r="7" spans="1:7" s="54" customFormat="1" ht="24.75" customHeight="1">
      <c r="A7" s="88"/>
      <c r="B7" s="88"/>
      <c r="C7" s="89"/>
      <c r="D7" s="31" t="s">
        <v>5</v>
      </c>
      <c r="E7" s="31" t="s">
        <v>6</v>
      </c>
      <c r="F7" s="10" t="s">
        <v>7</v>
      </c>
      <c r="G7" s="90"/>
    </row>
    <row r="8" spans="1:13" s="92" customFormat="1" ht="15" customHeight="1">
      <c r="A8" s="35">
        <v>1</v>
      </c>
      <c r="B8" s="91" t="s">
        <v>60</v>
      </c>
      <c r="C8" s="91"/>
      <c r="D8" s="34">
        <v>0.61</v>
      </c>
      <c r="E8" s="34">
        <v>1.75</v>
      </c>
      <c r="F8" s="34">
        <v>9.5</v>
      </c>
      <c r="G8" s="34"/>
      <c r="L8" s="91"/>
      <c r="M8" s="93"/>
    </row>
    <row r="9" spans="1:13" s="92" customFormat="1" ht="12" customHeight="1">
      <c r="A9" s="35">
        <v>11</v>
      </c>
      <c r="B9" s="91" t="s">
        <v>99</v>
      </c>
      <c r="C9" s="91"/>
      <c r="D9" s="34">
        <v>-0.44</v>
      </c>
      <c r="E9" s="34">
        <v>0.07</v>
      </c>
      <c r="F9" s="34">
        <v>23.21</v>
      </c>
      <c r="G9" s="34"/>
      <c r="L9" s="91"/>
      <c r="M9" s="94"/>
    </row>
    <row r="10" spans="1:13" s="92" customFormat="1" ht="12" customHeight="1">
      <c r="A10" s="35">
        <v>12</v>
      </c>
      <c r="B10" s="91" t="s">
        <v>100</v>
      </c>
      <c r="C10" s="91"/>
      <c r="D10" s="34">
        <v>4.13</v>
      </c>
      <c r="E10" s="34">
        <v>6.7</v>
      </c>
      <c r="F10" s="34">
        <v>8.34</v>
      </c>
      <c r="G10" s="34"/>
      <c r="L10" s="91"/>
      <c r="M10" s="94"/>
    </row>
    <row r="11" spans="1:13" s="92" customFormat="1" ht="12" customHeight="1">
      <c r="A11" s="35">
        <v>13</v>
      </c>
      <c r="B11" s="91" t="s">
        <v>101</v>
      </c>
      <c r="C11" s="91"/>
      <c r="D11" s="34">
        <v>-1.57</v>
      </c>
      <c r="E11" s="34">
        <v>0.98</v>
      </c>
      <c r="F11" s="34">
        <v>18.83</v>
      </c>
      <c r="G11" s="34"/>
      <c r="L11" s="91"/>
      <c r="M11" s="94"/>
    </row>
    <row r="12" spans="1:13" s="92" customFormat="1" ht="12" customHeight="1">
      <c r="A12" s="35">
        <v>14</v>
      </c>
      <c r="B12" s="91" t="s">
        <v>102</v>
      </c>
      <c r="C12" s="91"/>
      <c r="D12" s="34">
        <v>2.99</v>
      </c>
      <c r="E12" s="34">
        <v>4.84</v>
      </c>
      <c r="F12" s="34">
        <v>19.56</v>
      </c>
      <c r="G12" s="34"/>
      <c r="L12" s="91"/>
      <c r="M12" s="93"/>
    </row>
    <row r="13" spans="1:13" s="92" customFormat="1" ht="12" customHeight="1">
      <c r="A13" s="35">
        <v>15</v>
      </c>
      <c r="B13" s="91" t="s">
        <v>103</v>
      </c>
      <c r="C13" s="91"/>
      <c r="D13" s="34">
        <v>0.13</v>
      </c>
      <c r="E13" s="34">
        <v>1.06</v>
      </c>
      <c r="F13" s="34">
        <v>4.51</v>
      </c>
      <c r="G13" s="34"/>
      <c r="L13" s="91"/>
      <c r="M13" s="93"/>
    </row>
    <row r="14" spans="1:12" s="92" customFormat="1" ht="12" customHeight="1">
      <c r="A14" s="35">
        <v>16</v>
      </c>
      <c r="B14" s="91" t="s">
        <v>104</v>
      </c>
      <c r="C14" s="91"/>
      <c r="D14" s="34">
        <v>2.17</v>
      </c>
      <c r="E14" s="34">
        <v>3.88</v>
      </c>
      <c r="F14" s="34">
        <v>9.14</v>
      </c>
      <c r="G14" s="34"/>
      <c r="L14" s="91"/>
    </row>
    <row r="15" spans="1:12" s="92" customFormat="1" ht="12" customHeight="1">
      <c r="A15" s="35">
        <v>17</v>
      </c>
      <c r="B15" s="91" t="s">
        <v>105</v>
      </c>
      <c r="C15" s="91"/>
      <c r="D15" s="34">
        <v>0.68</v>
      </c>
      <c r="E15" s="34">
        <v>0.78</v>
      </c>
      <c r="F15" s="34">
        <v>6.4</v>
      </c>
      <c r="G15" s="34"/>
      <c r="L15" s="91"/>
    </row>
    <row r="16" spans="1:12" s="92" customFormat="1" ht="12" customHeight="1">
      <c r="A16" s="35">
        <v>18</v>
      </c>
      <c r="B16" s="91" t="s">
        <v>106</v>
      </c>
      <c r="C16" s="91"/>
      <c r="D16" s="34">
        <v>0.25</v>
      </c>
      <c r="E16" s="34">
        <v>1.26</v>
      </c>
      <c r="F16" s="34">
        <v>4.97</v>
      </c>
      <c r="G16" s="34"/>
      <c r="L16" s="91"/>
    </row>
    <row r="17" spans="1:7" s="92" customFormat="1" ht="12" customHeight="1">
      <c r="A17" s="35">
        <v>19</v>
      </c>
      <c r="B17" s="91" t="s">
        <v>107</v>
      </c>
      <c r="C17" s="91"/>
      <c r="D17" s="34">
        <v>1.19</v>
      </c>
      <c r="E17" s="34">
        <v>2.75</v>
      </c>
      <c r="F17" s="34">
        <v>7.52</v>
      </c>
      <c r="G17" s="34"/>
    </row>
    <row r="18" spans="1:7" s="92" customFormat="1" ht="12" customHeight="1">
      <c r="A18" s="35">
        <v>2</v>
      </c>
      <c r="B18" s="91" t="s">
        <v>61</v>
      </c>
      <c r="C18" s="91"/>
      <c r="D18" s="34">
        <v>0.67</v>
      </c>
      <c r="E18" s="34">
        <v>1.04</v>
      </c>
      <c r="F18" s="34">
        <v>6.94</v>
      </c>
      <c r="G18" s="34"/>
    </row>
    <row r="19" spans="1:7" s="92" customFormat="1" ht="12" customHeight="1">
      <c r="A19" s="35">
        <v>21</v>
      </c>
      <c r="B19" s="91" t="s">
        <v>108</v>
      </c>
      <c r="C19" s="91"/>
      <c r="D19" s="34">
        <v>0.52</v>
      </c>
      <c r="E19" s="34">
        <v>0.96</v>
      </c>
      <c r="F19" s="34">
        <v>5.48</v>
      </c>
      <c r="G19" s="34"/>
    </row>
    <row r="20" spans="1:7" s="92" customFormat="1" ht="12" customHeight="1">
      <c r="A20" s="35">
        <v>22</v>
      </c>
      <c r="B20" s="91" t="s">
        <v>109</v>
      </c>
      <c r="C20" s="91"/>
      <c r="D20" s="34">
        <v>1.09</v>
      </c>
      <c r="E20" s="34">
        <v>1.21</v>
      </c>
      <c r="F20" s="34">
        <v>12.24</v>
      </c>
      <c r="G20" s="34"/>
    </row>
    <row r="21" spans="1:7" s="92" customFormat="1" ht="12" customHeight="1">
      <c r="A21" s="35">
        <v>23</v>
      </c>
      <c r="B21" s="91" t="s">
        <v>110</v>
      </c>
      <c r="C21" s="91"/>
      <c r="D21" s="34">
        <v>0.06</v>
      </c>
      <c r="E21" s="34">
        <v>0.3</v>
      </c>
      <c r="F21" s="34">
        <v>2.6</v>
      </c>
      <c r="G21" s="34"/>
    </row>
    <row r="22" spans="1:7" s="92" customFormat="1" ht="12" customHeight="1">
      <c r="A22" s="35">
        <v>24</v>
      </c>
      <c r="B22" s="91" t="s">
        <v>111</v>
      </c>
      <c r="C22" s="91"/>
      <c r="D22" s="34">
        <v>0.66</v>
      </c>
      <c r="E22" s="34">
        <v>0.86</v>
      </c>
      <c r="F22" s="34">
        <v>-0.54</v>
      </c>
      <c r="G22" s="34"/>
    </row>
    <row r="23" spans="1:7" s="92" customFormat="1" ht="12" customHeight="1">
      <c r="A23" s="35">
        <v>25</v>
      </c>
      <c r="B23" s="91" t="s">
        <v>112</v>
      </c>
      <c r="C23" s="91"/>
      <c r="D23" s="34">
        <v>0.94</v>
      </c>
      <c r="E23" s="34">
        <v>0.96</v>
      </c>
      <c r="F23" s="34">
        <v>3.68</v>
      </c>
      <c r="G23" s="34"/>
    </row>
    <row r="24" spans="1:7" s="92" customFormat="1" ht="12" customHeight="1">
      <c r="A24" s="35">
        <v>26</v>
      </c>
      <c r="B24" s="91" t="s">
        <v>113</v>
      </c>
      <c r="C24" s="91"/>
      <c r="D24" s="34">
        <v>0.41</v>
      </c>
      <c r="E24" s="34">
        <v>0.26</v>
      </c>
      <c r="F24" s="34">
        <v>1.59</v>
      </c>
      <c r="G24" s="34"/>
    </row>
    <row r="25" spans="1:7" s="92" customFormat="1" ht="12" customHeight="1">
      <c r="A25" s="35">
        <v>27</v>
      </c>
      <c r="B25" s="91" t="s">
        <v>114</v>
      </c>
      <c r="C25" s="91"/>
      <c r="D25" s="34">
        <v>0.96</v>
      </c>
      <c r="E25" s="34">
        <v>1.8</v>
      </c>
      <c r="F25" s="34">
        <v>11.06</v>
      </c>
      <c r="G25" s="34"/>
    </row>
    <row r="26" spans="1:9" s="92" customFormat="1" ht="12" customHeight="1">
      <c r="A26" s="35">
        <v>3</v>
      </c>
      <c r="B26" s="91" t="s">
        <v>62</v>
      </c>
      <c r="C26" s="91"/>
      <c r="D26" s="34">
        <v>-0.15</v>
      </c>
      <c r="E26" s="34">
        <v>-0.26</v>
      </c>
      <c r="F26" s="34">
        <v>-0.19</v>
      </c>
      <c r="G26" s="34"/>
      <c r="I26"/>
    </row>
    <row r="27" spans="1:7" s="92" customFormat="1" ht="12" customHeight="1">
      <c r="A27" s="35">
        <v>31</v>
      </c>
      <c r="B27" s="91" t="s">
        <v>62</v>
      </c>
      <c r="C27" s="91"/>
      <c r="D27" s="34">
        <v>-0.17</v>
      </c>
      <c r="E27" s="34">
        <v>-0.31</v>
      </c>
      <c r="F27" s="34">
        <v>-0.72</v>
      </c>
      <c r="G27" s="34"/>
    </row>
    <row r="28" spans="1:7" s="92" customFormat="1" ht="12" customHeight="1">
      <c r="A28" s="35">
        <v>32</v>
      </c>
      <c r="B28" s="91" t="s">
        <v>115</v>
      </c>
      <c r="C28" s="91"/>
      <c r="D28" s="34">
        <v>-0.14</v>
      </c>
      <c r="E28" s="34">
        <v>-0.23</v>
      </c>
      <c r="F28" s="34">
        <v>-1.28</v>
      </c>
      <c r="G28" s="34"/>
    </row>
    <row r="29" spans="1:7" s="95" customFormat="1" ht="12" customHeight="1">
      <c r="A29" s="35">
        <v>33</v>
      </c>
      <c r="B29" s="91" t="s">
        <v>116</v>
      </c>
      <c r="C29" s="91"/>
      <c r="D29" s="34">
        <v>0.23</v>
      </c>
      <c r="E29" s="34">
        <v>0.79</v>
      </c>
      <c r="F29" s="34">
        <v>5.74</v>
      </c>
      <c r="G29" s="34"/>
    </row>
    <row r="30" spans="1:7" s="69" customFormat="1" ht="12" customHeight="1">
      <c r="A30" s="35">
        <v>4</v>
      </c>
      <c r="B30" s="91" t="s">
        <v>63</v>
      </c>
      <c r="C30" s="91"/>
      <c r="D30" s="34">
        <v>1.07</v>
      </c>
      <c r="E30" s="34">
        <v>2.19</v>
      </c>
      <c r="F30" s="34">
        <v>5.56</v>
      </c>
      <c r="G30" s="34"/>
    </row>
    <row r="31" spans="1:7" ht="12" customHeight="1">
      <c r="A31" s="35">
        <v>41</v>
      </c>
      <c r="B31" s="91" t="s">
        <v>116</v>
      </c>
      <c r="C31" s="91"/>
      <c r="D31" s="34">
        <v>1.28</v>
      </c>
      <c r="E31" s="34">
        <v>2.31</v>
      </c>
      <c r="F31" s="34">
        <v>5.43</v>
      </c>
      <c r="G31" s="34"/>
    </row>
    <row r="32" spans="1:7" ht="12" customHeight="1">
      <c r="A32" s="35">
        <v>42</v>
      </c>
      <c r="B32" s="91" t="s">
        <v>117</v>
      </c>
      <c r="C32" s="91"/>
      <c r="D32" s="34">
        <v>0.92</v>
      </c>
      <c r="E32" s="34">
        <v>1.2</v>
      </c>
      <c r="F32" s="34">
        <v>4.48</v>
      </c>
      <c r="G32" s="34"/>
    </row>
    <row r="33" spans="1:7" ht="12" customHeight="1">
      <c r="A33" s="35">
        <v>43</v>
      </c>
      <c r="B33" s="91" t="s">
        <v>118</v>
      </c>
      <c r="C33" s="91"/>
      <c r="D33" s="34">
        <v>1.31</v>
      </c>
      <c r="E33" s="34">
        <v>4.83</v>
      </c>
      <c r="F33" s="34">
        <v>10.41</v>
      </c>
      <c r="G33" s="34"/>
    </row>
    <row r="34" spans="1:7" s="69" customFormat="1" ht="12" customHeight="1">
      <c r="A34" s="35">
        <v>5</v>
      </c>
      <c r="B34" s="91" t="s">
        <v>64</v>
      </c>
      <c r="C34" s="91"/>
      <c r="D34" s="34">
        <v>5.64</v>
      </c>
      <c r="E34" s="34">
        <v>5.7</v>
      </c>
      <c r="F34" s="34">
        <v>6.47</v>
      </c>
      <c r="G34" s="34"/>
    </row>
    <row r="35" spans="1:7" ht="12" customHeight="1">
      <c r="A35" s="35">
        <v>51</v>
      </c>
      <c r="B35" s="91" t="s">
        <v>119</v>
      </c>
      <c r="C35" s="91"/>
      <c r="D35" s="34">
        <v>6.22</v>
      </c>
      <c r="E35" s="34">
        <v>6.22</v>
      </c>
      <c r="F35" s="34">
        <v>6.92</v>
      </c>
      <c r="G35" s="34"/>
    </row>
    <row r="36" spans="1:7" ht="12" customHeight="1">
      <c r="A36" s="35">
        <v>52</v>
      </c>
      <c r="B36" s="91" t="s">
        <v>120</v>
      </c>
      <c r="C36" s="91"/>
      <c r="D36" s="34">
        <v>2.65</v>
      </c>
      <c r="E36" s="34">
        <v>2.99</v>
      </c>
      <c r="F36" s="34">
        <v>4.02</v>
      </c>
      <c r="G36" s="34"/>
    </row>
    <row r="37" spans="1:7" s="69" customFormat="1" ht="12" customHeight="1">
      <c r="A37" s="35">
        <v>6</v>
      </c>
      <c r="B37" s="91" t="s">
        <v>65</v>
      </c>
      <c r="C37" s="91"/>
      <c r="D37" s="34">
        <v>0.12</v>
      </c>
      <c r="E37" s="34">
        <v>0.49</v>
      </c>
      <c r="F37" s="34">
        <v>0.13</v>
      </c>
      <c r="G37" s="34"/>
    </row>
    <row r="38" spans="1:7" ht="12" customHeight="1">
      <c r="A38" s="35">
        <v>61</v>
      </c>
      <c r="B38" s="91" t="s">
        <v>121</v>
      </c>
      <c r="C38" s="91"/>
      <c r="D38" s="34">
        <v>0.02</v>
      </c>
      <c r="E38" s="34">
        <v>0.01</v>
      </c>
      <c r="F38" s="34">
        <v>-2.13</v>
      </c>
      <c r="G38" s="34"/>
    </row>
    <row r="39" spans="1:7" ht="12" customHeight="1">
      <c r="A39" s="35">
        <v>62</v>
      </c>
      <c r="B39" s="91" t="s">
        <v>122</v>
      </c>
      <c r="C39" s="91"/>
      <c r="D39" s="34">
        <v>-0.14</v>
      </c>
      <c r="E39" s="34">
        <v>-0.26</v>
      </c>
      <c r="F39" s="34">
        <v>-9.59</v>
      </c>
      <c r="G39" s="34"/>
    </row>
    <row r="40" spans="1:7" ht="12" customHeight="1">
      <c r="A40" s="35">
        <v>63</v>
      </c>
      <c r="B40" s="91" t="s">
        <v>116</v>
      </c>
      <c r="C40" s="91"/>
      <c r="D40" s="34">
        <v>0.26</v>
      </c>
      <c r="E40" s="34">
        <v>0.96</v>
      </c>
      <c r="F40" s="34">
        <v>2.2</v>
      </c>
      <c r="G40" s="34"/>
    </row>
    <row r="41" spans="1:7" s="69" customFormat="1" ht="12" customHeight="1">
      <c r="A41" s="35">
        <v>7</v>
      </c>
      <c r="B41" s="91" t="s">
        <v>66</v>
      </c>
      <c r="C41" s="91"/>
      <c r="D41" s="34">
        <v>0.39</v>
      </c>
      <c r="E41" s="34">
        <v>0.8</v>
      </c>
      <c r="F41" s="34">
        <v>4.76</v>
      </c>
      <c r="G41" s="34"/>
    </row>
    <row r="42" spans="1:7" ht="12" customHeight="1">
      <c r="A42" s="35">
        <v>71</v>
      </c>
      <c r="B42" s="91" t="s">
        <v>123</v>
      </c>
      <c r="C42" s="91"/>
      <c r="D42" s="34">
        <v>0.29</v>
      </c>
      <c r="E42" s="34">
        <v>0.52</v>
      </c>
      <c r="F42" s="34">
        <v>3.92</v>
      </c>
      <c r="G42" s="34"/>
    </row>
    <row r="43" spans="1:7" ht="12" customHeight="1">
      <c r="A43" s="35">
        <v>72</v>
      </c>
      <c r="B43" s="91" t="s">
        <v>124</v>
      </c>
      <c r="C43" s="91"/>
      <c r="D43" s="34">
        <v>0.5</v>
      </c>
      <c r="E43" s="34">
        <v>1.16</v>
      </c>
      <c r="F43" s="34">
        <v>5.61</v>
      </c>
      <c r="G43" s="34"/>
    </row>
    <row r="44" spans="1:7" ht="12" customHeight="1">
      <c r="A44" s="35">
        <v>8</v>
      </c>
      <c r="B44" s="91" t="s">
        <v>67</v>
      </c>
      <c r="C44" s="91"/>
      <c r="D44" s="34">
        <v>0.3</v>
      </c>
      <c r="E44" s="34">
        <v>0.5</v>
      </c>
      <c r="F44" s="34">
        <v>3.35</v>
      </c>
      <c r="G44" s="34"/>
    </row>
    <row r="45" spans="1:7" ht="12" customHeight="1">
      <c r="A45" s="35">
        <v>81</v>
      </c>
      <c r="B45" s="91" t="s">
        <v>67</v>
      </c>
      <c r="C45" s="91"/>
      <c r="D45" s="34">
        <v>0.3</v>
      </c>
      <c r="E45" s="34">
        <v>0.5</v>
      </c>
      <c r="F45" s="34">
        <v>3.35</v>
      </c>
      <c r="G45" s="34"/>
    </row>
    <row r="46" spans="1:7" s="69" customFormat="1" ht="12" customHeight="1">
      <c r="A46" s="35">
        <v>9</v>
      </c>
      <c r="B46" s="91" t="s">
        <v>68</v>
      </c>
      <c r="C46" s="91"/>
      <c r="D46" s="34">
        <v>0.81</v>
      </c>
      <c r="E46" s="34">
        <v>1.61</v>
      </c>
      <c r="F46" s="34">
        <v>4.22</v>
      </c>
      <c r="G46" s="34"/>
    </row>
    <row r="47" spans="1:7" ht="12" customHeight="1">
      <c r="A47" s="1">
        <v>91</v>
      </c>
      <c r="B47" s="1" t="s">
        <v>125</v>
      </c>
      <c r="C47" s="91"/>
      <c r="D47" s="34">
        <v>1.14</v>
      </c>
      <c r="E47" s="34">
        <v>1.6</v>
      </c>
      <c r="F47" s="34">
        <v>4.57</v>
      </c>
      <c r="G47" s="34"/>
    </row>
    <row r="48" spans="1:7" ht="12" customHeight="1">
      <c r="A48" s="1">
        <v>92</v>
      </c>
      <c r="B48" t="s">
        <v>126</v>
      </c>
      <c r="C48" s="91"/>
      <c r="D48" s="34">
        <v>0.51</v>
      </c>
      <c r="E48" s="34">
        <v>1.33</v>
      </c>
      <c r="F48" s="34">
        <v>3.39</v>
      </c>
      <c r="G48" s="34"/>
    </row>
    <row r="49" spans="1:7" ht="12" customHeight="1">
      <c r="A49" s="69">
        <v>93</v>
      </c>
      <c r="B49" t="s">
        <v>127</v>
      </c>
      <c r="C49" s="91"/>
      <c r="D49" s="34">
        <v>0.92</v>
      </c>
      <c r="E49" s="34">
        <v>1.65</v>
      </c>
      <c r="F49" s="34">
        <v>8.77</v>
      </c>
      <c r="G49" s="34"/>
    </row>
    <row r="50" spans="1:7" ht="12" customHeight="1">
      <c r="A50" s="69">
        <v>94</v>
      </c>
      <c r="B50" t="s">
        <v>128</v>
      </c>
      <c r="C50" s="91"/>
      <c r="D50" s="34">
        <v>2.15</v>
      </c>
      <c r="E50" s="34">
        <v>3.51</v>
      </c>
      <c r="F50" s="34">
        <v>5.9</v>
      </c>
      <c r="G50" s="34"/>
    </row>
    <row r="51" spans="1:7" s="69" customFormat="1" ht="12" customHeight="1">
      <c r="A51" s="97"/>
      <c r="B51" s="98" t="s">
        <v>29</v>
      </c>
      <c r="C51" s="99"/>
      <c r="D51" s="45">
        <v>0.84</v>
      </c>
      <c r="E51" s="45">
        <v>1.43</v>
      </c>
      <c r="F51" s="45">
        <v>6.47</v>
      </c>
      <c r="G51" s="45"/>
    </row>
    <row r="52" spans="1:4" ht="9" customHeight="1">
      <c r="A52" s="20" t="s">
        <v>8</v>
      </c>
      <c r="D52" s="34"/>
    </row>
    <row r="53" spans="1:4" ht="10.5" customHeight="1">
      <c r="A53" s="49" t="s">
        <v>129</v>
      </c>
      <c r="D53" s="34"/>
    </row>
    <row r="54" ht="12">
      <c r="A54" s="49" t="s">
        <v>130</v>
      </c>
    </row>
  </sheetData>
  <mergeCells count="3">
    <mergeCell ref="D6:F6"/>
    <mergeCell ref="C6:C7"/>
    <mergeCell ref="A6:B7"/>
  </mergeCells>
  <printOptions/>
  <pageMargins left="0.24" right="0.23" top="0.45" bottom="0.38" header="0" footer="0"/>
  <pageSetup horizontalDpi="600" verticalDpi="600" orientation="portrait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4"/>
  <dimension ref="A1:V26"/>
  <sheetViews>
    <sheetView showGridLines="0" workbookViewId="0" topLeftCell="A1">
      <selection activeCell="O22" sqref="O22"/>
    </sheetView>
  </sheetViews>
  <sheetFormatPr defaultColWidth="11.421875" defaultRowHeight="12.75"/>
  <cols>
    <col min="1" max="1" width="10.421875" style="1" customWidth="1"/>
    <col min="2" max="5" width="7.140625" style="1" customWidth="1"/>
    <col min="6" max="6" width="0.85546875" style="1" customWidth="1"/>
    <col min="7" max="10" width="7.140625" style="1" customWidth="1"/>
    <col min="11" max="11" width="0.85546875" style="1" customWidth="1"/>
    <col min="12" max="15" width="7.140625" style="1" customWidth="1"/>
    <col min="16" max="16" width="0.85546875" style="1" customWidth="1"/>
    <col min="17" max="17" width="9.140625" style="1" bestFit="1" customWidth="1"/>
    <col min="18" max="18" width="5.00390625" style="1" bestFit="1" customWidth="1"/>
    <col min="19" max="19" width="4.57421875" style="1" bestFit="1" customWidth="1"/>
    <col min="20" max="21" width="7.00390625" style="1" bestFit="1" customWidth="1"/>
    <col min="22" max="22" width="5.00390625" style="1" bestFit="1" customWidth="1"/>
    <col min="23" max="16384" width="11.421875" style="1" customWidth="1"/>
  </cols>
  <sheetData>
    <row r="1" spans="1:2" ht="15" customHeight="1">
      <c r="A1" s="100" t="s">
        <v>133</v>
      </c>
      <c r="B1" s="1" t="str">
        <f>+CONCATENATE(Anexo8!B7," - ",Anexo8!D7," (enero - diciembre) - ",Anexo8!E7,(IF($A$1&lt;&gt;"Enero",CONCATENATE(" (enero"," - ",(LOWER($A$1)),")")," (enero)")))</f>
        <v>2006 - 2008 (enero - diciembre) - 2009 (enero - febrero)</v>
      </c>
    </row>
    <row r="2" ht="12.75" customHeight="1">
      <c r="O2" s="21"/>
    </row>
    <row r="3" ht="12.75" customHeight="1"/>
    <row r="4" ht="11.25" customHeight="1">
      <c r="A4" s="1" t="s">
        <v>131</v>
      </c>
    </row>
    <row r="5" spans="1:11" ht="15" customHeight="1">
      <c r="A5" s="1" t="str">
        <f>+CONCATENATE(Anexo8!B7," - ",Anexo8!E7,(IF($A$1&lt;&gt;"Enero",CONCATENATE(" (enero"," - ",(LOWER($A$1)),")")," (enero)")))</f>
        <v>2006 - 2009 (enero - febrero)</v>
      </c>
      <c r="F5" s="70"/>
      <c r="K5" s="70"/>
    </row>
    <row r="6" spans="1:22" s="54" customFormat="1" ht="15" customHeight="1">
      <c r="A6" s="8"/>
      <c r="B6" s="87" t="s">
        <v>5</v>
      </c>
      <c r="C6" s="87"/>
      <c r="D6" s="87"/>
      <c r="E6" s="87"/>
      <c r="F6" s="8"/>
      <c r="G6" s="87" t="s">
        <v>6</v>
      </c>
      <c r="H6" s="87"/>
      <c r="I6" s="87"/>
      <c r="J6" s="87"/>
      <c r="K6" s="8"/>
      <c r="L6" s="87" t="s">
        <v>7</v>
      </c>
      <c r="M6" s="87"/>
      <c r="N6" s="87"/>
      <c r="O6" s="87"/>
      <c r="Q6" s="1"/>
      <c r="R6" s="1"/>
      <c r="S6" s="1"/>
      <c r="T6" s="1"/>
      <c r="U6" s="1"/>
      <c r="V6" s="1"/>
    </row>
    <row r="7" spans="1:22" s="54" customFormat="1" ht="15" customHeight="1">
      <c r="A7" s="101"/>
      <c r="B7" s="102" t="s">
        <v>144</v>
      </c>
      <c r="C7" s="102" t="s">
        <v>145</v>
      </c>
      <c r="D7" s="102" t="s">
        <v>146</v>
      </c>
      <c r="E7" s="102" t="s">
        <v>147</v>
      </c>
      <c r="F7" s="103"/>
      <c r="G7" s="102" t="s">
        <v>144</v>
      </c>
      <c r="H7" s="102" t="s">
        <v>145</v>
      </c>
      <c r="I7" s="102" t="s">
        <v>146</v>
      </c>
      <c r="J7" s="102" t="s">
        <v>147</v>
      </c>
      <c r="K7" s="104"/>
      <c r="L7" s="102" t="s">
        <v>144</v>
      </c>
      <c r="M7" s="102" t="s">
        <v>145</v>
      </c>
      <c r="N7" s="102" t="s">
        <v>146</v>
      </c>
      <c r="O7" s="102" t="s">
        <v>147</v>
      </c>
      <c r="Q7" s="1"/>
      <c r="R7" s="1"/>
      <c r="S7" s="1"/>
      <c r="T7" s="1"/>
      <c r="U7" s="1"/>
      <c r="V7" s="1"/>
    </row>
    <row r="8" spans="1:22" s="54" customFormat="1" ht="12.75" customHeight="1">
      <c r="A8" s="32" t="s">
        <v>132</v>
      </c>
      <c r="B8" s="34">
        <v>0.5415</v>
      </c>
      <c r="C8" s="34">
        <v>0.7665</v>
      </c>
      <c r="D8" s="34">
        <v>1.0554</v>
      </c>
      <c r="E8" s="34">
        <v>0.5893</v>
      </c>
      <c r="F8" s="34"/>
      <c r="G8" s="34">
        <v>0.5415</v>
      </c>
      <c r="H8" s="34">
        <v>0.7665</v>
      </c>
      <c r="I8" s="34">
        <v>1.0554</v>
      </c>
      <c r="J8" s="34">
        <v>0.5893</v>
      </c>
      <c r="K8" s="34"/>
      <c r="L8" s="34">
        <v>4.5631</v>
      </c>
      <c r="M8" s="34">
        <v>4.7118</v>
      </c>
      <c r="N8" s="34">
        <v>5.997</v>
      </c>
      <c r="O8" s="34">
        <v>7.1782</v>
      </c>
      <c r="Q8" s="1"/>
      <c r="R8" s="1"/>
      <c r="S8" s="1"/>
      <c r="T8" s="1"/>
      <c r="U8" s="1"/>
      <c r="V8" s="1"/>
    </row>
    <row r="9" spans="1:22" s="54" customFormat="1" ht="12.75" customHeight="1">
      <c r="A9" s="39" t="s">
        <v>133</v>
      </c>
      <c r="B9" s="34">
        <v>0.6577</v>
      </c>
      <c r="C9" s="34">
        <v>1.172</v>
      </c>
      <c r="D9" s="34">
        <v>1.5108</v>
      </c>
      <c r="E9" s="96">
        <v>0.837</v>
      </c>
      <c r="F9" s="34"/>
      <c r="G9" s="34">
        <v>1.2028</v>
      </c>
      <c r="H9" s="34">
        <v>1.9475</v>
      </c>
      <c r="I9" s="34">
        <v>2.5822</v>
      </c>
      <c r="J9" s="96">
        <v>1.4313</v>
      </c>
      <c r="K9" s="34"/>
      <c r="L9" s="34">
        <v>4.1856</v>
      </c>
      <c r="M9" s="34">
        <v>5.2468</v>
      </c>
      <c r="N9" s="34">
        <v>6.352</v>
      </c>
      <c r="O9" s="96">
        <v>6.4667</v>
      </c>
      <c r="Q9" s="1"/>
      <c r="R9" s="1"/>
      <c r="S9" s="1"/>
      <c r="T9" s="1"/>
      <c r="U9" s="1"/>
      <c r="V9" s="1"/>
    </row>
    <row r="10" spans="1:22" s="54" customFormat="1" ht="12.75" customHeight="1">
      <c r="A10" s="39" t="s">
        <v>134</v>
      </c>
      <c r="B10" s="34">
        <v>0.7023</v>
      </c>
      <c r="C10" s="34">
        <v>1.213</v>
      </c>
      <c r="D10" s="34">
        <v>0.8075</v>
      </c>
      <c r="E10" s="96"/>
      <c r="F10" s="34"/>
      <c r="G10" s="34">
        <v>1.9136</v>
      </c>
      <c r="H10" s="34">
        <v>3.1842</v>
      </c>
      <c r="I10" s="34">
        <v>3.4105</v>
      </c>
      <c r="J10" s="96"/>
      <c r="K10" s="34"/>
      <c r="L10" s="34">
        <v>4.112</v>
      </c>
      <c r="M10" s="34">
        <v>5.7805</v>
      </c>
      <c r="N10" s="34">
        <v>5.926</v>
      </c>
      <c r="O10" s="34"/>
      <c r="Q10" s="1"/>
      <c r="R10" s="1"/>
      <c r="S10" s="1"/>
      <c r="T10" s="1"/>
      <c r="U10" s="1"/>
      <c r="V10" s="1"/>
    </row>
    <row r="11" spans="1:15" s="54" customFormat="1" ht="12.75" customHeight="1">
      <c r="A11" s="39" t="s">
        <v>135</v>
      </c>
      <c r="B11" s="34">
        <v>0.4478</v>
      </c>
      <c r="C11" s="34">
        <v>0.8997</v>
      </c>
      <c r="D11" s="34">
        <v>0.7111</v>
      </c>
      <c r="E11" s="96"/>
      <c r="F11" s="34"/>
      <c r="G11" s="34">
        <v>2.3699</v>
      </c>
      <c r="H11" s="34">
        <v>4.1125</v>
      </c>
      <c r="I11" s="34">
        <v>4.1459</v>
      </c>
      <c r="J11" s="96"/>
      <c r="K11" s="34"/>
      <c r="L11" s="34">
        <v>4.1214</v>
      </c>
      <c r="M11" s="34">
        <v>6.2563</v>
      </c>
      <c r="N11" s="34">
        <v>5.728</v>
      </c>
      <c r="O11" s="34"/>
    </row>
    <row r="12" spans="1:15" s="54" customFormat="1" ht="12.75" customHeight="1">
      <c r="A12" s="39" t="s">
        <v>136</v>
      </c>
      <c r="B12" s="34">
        <v>0.3278</v>
      </c>
      <c r="C12" s="34">
        <v>0.2996</v>
      </c>
      <c r="D12" s="34">
        <v>0.9317</v>
      </c>
      <c r="E12" s="96"/>
      <c r="F12" s="34"/>
      <c r="G12" s="34">
        <v>2.7055</v>
      </c>
      <c r="H12" s="34">
        <v>4.4244</v>
      </c>
      <c r="I12" s="34">
        <v>5.1162</v>
      </c>
      <c r="J12" s="96"/>
      <c r="K12" s="96"/>
      <c r="L12" s="34">
        <v>4.0384</v>
      </c>
      <c r="M12" s="34">
        <v>6.2264</v>
      </c>
      <c r="N12" s="34">
        <v>6.3943</v>
      </c>
      <c r="O12" s="34"/>
    </row>
    <row r="13" spans="1:15" s="54" customFormat="1" ht="12.75" customHeight="1">
      <c r="A13" s="39" t="s">
        <v>137</v>
      </c>
      <c r="B13" s="34">
        <v>0.3043</v>
      </c>
      <c r="C13" s="34">
        <v>0.1224</v>
      </c>
      <c r="D13" s="34">
        <v>0.8622</v>
      </c>
      <c r="E13" s="34"/>
      <c r="F13" s="34"/>
      <c r="G13" s="34">
        <v>3.018</v>
      </c>
      <c r="H13" s="34">
        <v>4.5522</v>
      </c>
      <c r="I13" s="34">
        <v>6.0225</v>
      </c>
      <c r="J13" s="34"/>
      <c r="K13" s="34"/>
      <c r="L13" s="34">
        <v>3.9382</v>
      </c>
      <c r="M13" s="34">
        <v>6.0338</v>
      </c>
      <c r="N13" s="34">
        <v>7.1804</v>
      </c>
      <c r="O13" s="34"/>
    </row>
    <row r="14" spans="1:15" s="54" customFormat="1" ht="12.75" customHeight="1">
      <c r="A14" s="39" t="s">
        <v>138</v>
      </c>
      <c r="B14" s="34">
        <v>0.4131</v>
      </c>
      <c r="C14" s="34">
        <v>0.165</v>
      </c>
      <c r="D14" s="34">
        <v>0.4819</v>
      </c>
      <c r="E14" s="34"/>
      <c r="F14" s="34"/>
      <c r="G14" s="34">
        <v>3.4436</v>
      </c>
      <c r="H14" s="34">
        <v>4.7247</v>
      </c>
      <c r="I14" s="34">
        <v>6.5335</v>
      </c>
      <c r="J14" s="34"/>
      <c r="K14" s="34"/>
      <c r="L14" s="34">
        <v>4.3169</v>
      </c>
      <c r="M14" s="34">
        <v>5.7718</v>
      </c>
      <c r="N14" s="34">
        <v>7.5196</v>
      </c>
      <c r="O14" s="34"/>
    </row>
    <row r="15" spans="1:15" s="54" customFormat="1" ht="12.75" customHeight="1">
      <c r="A15" s="39" t="s">
        <v>139</v>
      </c>
      <c r="B15" s="34">
        <v>0.3924</v>
      </c>
      <c r="C15" s="34">
        <v>-0.1335</v>
      </c>
      <c r="D15" s="34">
        <v>0.1913</v>
      </c>
      <c r="E15" s="34"/>
      <c r="F15" s="34"/>
      <c r="G15" s="34">
        <v>3.8495</v>
      </c>
      <c r="H15" s="34">
        <v>4.5849</v>
      </c>
      <c r="I15" s="34">
        <v>6.7373</v>
      </c>
      <c r="J15" s="34"/>
      <c r="K15" s="34"/>
      <c r="L15" s="34">
        <v>4.7245</v>
      </c>
      <c r="M15" s="34">
        <v>5.2178</v>
      </c>
      <c r="N15" s="34">
        <v>7.8693</v>
      </c>
      <c r="O15" s="34"/>
    </row>
    <row r="16" spans="1:15" s="54" customFormat="1" ht="12.75" customHeight="1">
      <c r="A16" s="39" t="s">
        <v>140</v>
      </c>
      <c r="B16" s="34">
        <v>0.2862</v>
      </c>
      <c r="C16" s="34">
        <v>0.0834</v>
      </c>
      <c r="D16" s="34">
        <v>-0.1908</v>
      </c>
      <c r="E16" s="34"/>
      <c r="F16" s="34"/>
      <c r="G16" s="34">
        <v>4.1467</v>
      </c>
      <c r="H16" s="34">
        <v>4.6721</v>
      </c>
      <c r="I16" s="34">
        <v>6.5336</v>
      </c>
      <c r="J16" s="34"/>
      <c r="K16" s="34"/>
      <c r="L16" s="34">
        <v>4.5769</v>
      </c>
      <c r="M16" s="34">
        <v>5.005</v>
      </c>
      <c r="N16" s="34">
        <v>7.5737</v>
      </c>
      <c r="O16" s="34"/>
    </row>
    <row r="17" spans="1:15" s="54" customFormat="1" ht="12.75" customHeight="1">
      <c r="A17" s="39" t="s">
        <v>141</v>
      </c>
      <c r="B17" s="34">
        <v>-0.1446</v>
      </c>
      <c r="C17" s="34">
        <v>0.0059</v>
      </c>
      <c r="D17" s="34">
        <v>0.3462</v>
      </c>
      <c r="E17" s="34"/>
      <c r="F17" s="34"/>
      <c r="G17" s="34">
        <v>3.9961</v>
      </c>
      <c r="H17" s="34">
        <v>4.6783</v>
      </c>
      <c r="I17" s="34">
        <v>6.9024</v>
      </c>
      <c r="J17" s="34"/>
      <c r="K17" s="34"/>
      <c r="L17" s="34">
        <v>4.1859</v>
      </c>
      <c r="M17" s="34">
        <v>5.1633</v>
      </c>
      <c r="N17" s="34">
        <v>7.9397</v>
      </c>
      <c r="O17" s="34"/>
    </row>
    <row r="18" spans="1:15" s="54" customFormat="1" ht="12.75" customHeight="1">
      <c r="A18" s="39" t="s">
        <v>142</v>
      </c>
      <c r="B18" s="34">
        <v>0.237</v>
      </c>
      <c r="C18" s="34">
        <v>0.4741</v>
      </c>
      <c r="D18" s="34">
        <v>0.279</v>
      </c>
      <c r="E18" s="34"/>
      <c r="F18" s="34"/>
      <c r="G18" s="34">
        <v>4.2425</v>
      </c>
      <c r="H18" s="34">
        <v>5.1746</v>
      </c>
      <c r="I18" s="34">
        <v>7.2006</v>
      </c>
      <c r="J18" s="34"/>
      <c r="K18" s="34"/>
      <c r="L18" s="34">
        <v>4.3136</v>
      </c>
      <c r="M18" s="34">
        <v>5.4121</v>
      </c>
      <c r="N18" s="34">
        <v>7.7301</v>
      </c>
      <c r="O18" s="34"/>
    </row>
    <row r="19" spans="1:15" s="105" customFormat="1" ht="12.75" customHeight="1">
      <c r="A19" s="43" t="s">
        <v>143</v>
      </c>
      <c r="B19" s="73">
        <v>0.2258</v>
      </c>
      <c r="C19" s="73">
        <v>0.4939</v>
      </c>
      <c r="D19" s="73">
        <v>0.4423</v>
      </c>
      <c r="E19" s="45"/>
      <c r="F19" s="73"/>
      <c r="G19" s="73">
        <v>4.4779</v>
      </c>
      <c r="H19" s="73">
        <v>5.6941</v>
      </c>
      <c r="I19" s="73">
        <v>7.6748</v>
      </c>
      <c r="J19" s="45"/>
      <c r="K19" s="73"/>
      <c r="L19" s="73">
        <v>4.4779</v>
      </c>
      <c r="M19" s="73">
        <v>5.6941</v>
      </c>
      <c r="N19" s="73">
        <v>7.6748</v>
      </c>
      <c r="O19" s="45"/>
    </row>
    <row r="20" ht="9.75" customHeight="1">
      <c r="A20" s="20" t="s">
        <v>8</v>
      </c>
    </row>
    <row r="23" ht="12">
      <c r="A23" s="42"/>
    </row>
    <row r="26" ht="12.75">
      <c r="M26"/>
    </row>
  </sheetData>
  <mergeCells count="3">
    <mergeCell ref="B6:E6"/>
    <mergeCell ref="G6:J6"/>
    <mergeCell ref="L6:O6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DANE</cp:lastModifiedBy>
  <dcterms:created xsi:type="dcterms:W3CDTF">2009-03-06T00:43:12Z</dcterms:created>
  <dcterms:modified xsi:type="dcterms:W3CDTF">2009-03-06T00:45:04Z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