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4125" tabRatio="859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  <sheet name="a20" sheetId="20" r:id="rId20"/>
    <sheet name="a21" sheetId="21" r:id="rId21"/>
    <sheet name="a22" sheetId="22" r:id="rId22"/>
    <sheet name="a23" sheetId="23" r:id="rId23"/>
  </sheets>
  <definedNames/>
  <calcPr fullCalcOnLoad="1"/>
</workbook>
</file>

<file path=xl/sharedStrings.xml><?xml version="1.0" encoding="utf-8"?>
<sst xmlns="http://schemas.openxmlformats.org/spreadsheetml/2006/main" count="1001" uniqueCount="223">
  <si>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</si>
  <si>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</si>
  <si>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</si>
  <si>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</si>
  <si>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</si>
  <si>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</si>
  <si>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</si>
  <si>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</si>
  <si>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</si>
  <si>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</si>
  <si>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</si>
  <si>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</si>
  <si>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</si>
  <si>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</si>
  <si>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</si>
  <si>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</si>
  <si>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</si>
  <si>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</si>
  <si>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</si>
  <si>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</si>
  <si>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</si>
  <si>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</si>
  <si>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</si>
  <si>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</si>
  <si>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</si>
  <si>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</si>
  <si>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</si>
  <si>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</si>
  <si>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</si>
  <si>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</si>
  <si>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</si>
  <si>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</si>
  <si>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</si>
  <si>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</si>
  <si>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</si>
  <si>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</si>
  <si>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</si>
  <si>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</si>
  <si>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</si>
  <si>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</si>
  <si>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</si>
  <si>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</si>
  <si>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</si>
  <si>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</si>
  <si>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</si>
  <si>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</si>
  <si>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Según destinos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</si>
  <si>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</si>
  <si>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</si>
  <si>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</si>
  <si>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</si>
  <si>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</si>
  <si>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</si>
  <si>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</si>
  <si>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</si>
  <si>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</si>
  <si>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</si>
  <si>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</si>
  <si>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</si>
  <si>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</si>
  <si>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</si>
  <si>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</si>
  <si>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</si>
  <si>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</si>
  <si>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</si>
  <si>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</si>
  <si>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</si>
  <si>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</si>
  <si>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</si>
  <si>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</si>
  <si>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</si>
  <si>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</si>
  <si>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</si>
  <si>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</si>
  <si>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</si>
  <si>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</si>
  <si>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</si>
  <si>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</si>
  <si>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</si>
  <si>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</si>
  <si>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</si>
  <si>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</si>
  <si>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</si>
  <si>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</si>
  <si>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</si>
  <si>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</si>
  <si>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</si>
  <si>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</si>
  <si>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</si>
  <si>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</si>
  <si>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</si>
  <si>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</si>
  <si>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</si>
  <si>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</si>
  <si>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</si>
  <si>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</si>
  <si>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</si>
  <si>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</si>
  <si>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</si>
  <si>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</si>
  <si>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</si>
  <si>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</si>
  <si>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</si>
  <si>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</si>
  <si>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</si>
  <si>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</si>
  <si>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</si>
  <si>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</si>
  <si>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</si>
  <si>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</si>
  <si>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</si>
  <si>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</si>
  <si>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</si>
  <si>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</si>
  <si>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</si>
  <si>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</si>
  <si>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</si>
  <si>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</si>
  <si>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</si>
  <si>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</si>
  <si>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</si>
  <si>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</si>
  <si>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</si>
  <si>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</si>
  <si>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</si>
  <si>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</si>
  <si>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</si>
  <si>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</si>
  <si>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</si>
  <si>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</si>
  <si>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</si>
  <si>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</si>
  <si>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</si>
  <si>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</si>
  <si>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</si>
  <si>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</si>
  <si>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</si>
  <si>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</si>
  <si>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</si>
  <si>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</si>
  <si>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</si>
  <si>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</si>
  <si>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</si>
  <si>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</si>
  <si>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</si>
  <si>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</si>
  <si>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</si>
  <si>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</si>
  <si>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</si>
  <si>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</si>
  <si>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</si>
  <si>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</si>
  <si>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</si>
  <si>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</si>
  <si>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</si>
  <si>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</si>
  <si>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</si>
  <si>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</si>
  <si>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</si>
  <si>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</si>
  <si>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</si>
  <si>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</si>
  <si>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</si>
  <si>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</si>
  <si>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</si>
  <si>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</si>
  <si>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</si>
  <si>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</si>
  <si>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</si>
  <si>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</si>
  <si>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</si>
  <si>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</si>
  <si>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</si>
  <si>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</si>
  <si>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</si>
  <si>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</si>
  <si>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</si>
  <si>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</si>
  <si>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</si>
  <si>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</si>
  <si>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</si>
  <si>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</si>
  <si>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</si>
  <si>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</si>
  <si>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</si>
  <si>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</si>
  <si>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</si>
  <si>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</si>
  <si>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2014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</si>
  <si>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</si>
  <si>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</si>
  <si>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Diciembre</t>
  </si>
  <si>
    <t>Diciembre 2014</t>
  </si>
  <si>
    <t xml:space="preserve">A8 Área total aprobada para vivienda y otros destinos </t>
  </si>
  <si>
    <t>A9 Variación del área aprobada para vivienda y otros destinos</t>
  </si>
  <si>
    <t>A10 Área aprobada bajo licencias de construcción en 88 municipios,</t>
  </si>
  <si>
    <t xml:space="preserve">A11 Área aprobada bajo licencias de construcción en 88 municipios, </t>
  </si>
  <si>
    <t xml:space="preserve">A12 Área aprobada bajo licencias de construcción en 88 municipios, </t>
  </si>
  <si>
    <t>A13 Área total aprobada para vivienda en 88 municipios,</t>
  </si>
  <si>
    <t>A14 Unidades de vivienda a construir en 88 municipios,</t>
  </si>
  <si>
    <t>A15 Área total aprobada para vivienda en 88 municipios, según departamentos y Bogotá</t>
  </si>
  <si>
    <t>A16 Unidades de vivienda a construir en 88 municipios, según departamentos y Bogotá</t>
  </si>
  <si>
    <t xml:space="preserve">A17 Licencias aprobadas para vivienda, por tipo de vivienda </t>
  </si>
  <si>
    <t>A18 Área aprobada por destinos, según departamentos y Bogotá - 88 municipios</t>
  </si>
  <si>
    <t>A19 Área aprobada por destinos, según Bogotá y departamentos - 88 municipios</t>
  </si>
  <si>
    <r>
      <t>A20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mensual por municipios</t>
    </r>
  </si>
  <si>
    <r>
      <t>A21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anual por municipios</t>
    </r>
  </si>
  <si>
    <t xml:space="preserve">A22 Área total aprobada y unidades para vivienda de interés prioritario VIP </t>
  </si>
  <si>
    <t xml:space="preserve">A23 Área total aprobada y unidades para vivienda de interés prioritario VIP </t>
  </si>
  <si>
    <t>Enero (2012- 2015)</t>
  </si>
  <si>
    <t>Enero</t>
  </si>
  <si>
    <t>Doce meses a Enero</t>
  </si>
  <si>
    <t>Enero 2014</t>
  </si>
  <si>
    <t>Enero 2015</t>
  </si>
  <si>
    <t>Doce meses a Enero 2014</t>
  </si>
  <si>
    <t>Doce meses a Enero 2015</t>
  </si>
  <si>
    <t>Fecha de publicación: 24 de marzo de 2015</t>
  </si>
  <si>
    <t>Diciembre 2014 - enero 2015</t>
  </si>
  <si>
    <t>Enero (2014 - 2015)</t>
  </si>
  <si>
    <t>a Enero (%)</t>
  </si>
  <si>
    <t>2014 - 2015</t>
  </si>
  <si>
    <t>Fuente: DANE</t>
  </si>
  <si>
    <t>2015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</si>
</sst>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</numFmts>
  <fonts count="49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center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17" fontId="6" fillId="33" borderId="12" xfId="0" applyNumberFormat="1" applyFont="1" applyFill="1" applyBorder="1" applyAlignment="1" quotePrefix="1">
      <alignment horizontal="centerContinuous" vertical="center" wrapText="1"/>
    </xf>
    <xf numFmtId="17" fontId="6" fillId="33" borderId="11" xfId="0" applyNumberFormat="1" applyFont="1" applyFill="1" applyBorder="1" applyAlignment="1" quotePrefix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49" fontId="4" fillId="33" borderId="0" xfId="0" applyNumberFormat="1" applyFon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169" fontId="7" fillId="33" borderId="10" xfId="0" applyNumberFormat="1" applyFont="1" applyFill="1" applyBorder="1" applyAlignment="1">
      <alignment horizontal="right" vertical="center" wrapText="1"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266700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3.7109375" style="26" customWidth="1"/>
    <col min="6" max="6" width="10.140625" style="26" customWidth="1"/>
    <col min="7" max="7" width="1.7109375" style="26" customWidth="1"/>
    <col min="8" max="8" width="13.00390625" style="26" customWidth="1"/>
    <col min="9" max="9" width="1.7109375" style="26" customWidth="1"/>
    <col min="10" max="10" width="10.140625" style="26" customWidth="1"/>
    <col min="11" max="16384" width="11.421875" style="26" customWidth="1"/>
  </cols>
  <sheetData>
    <row r="1" spans="1:10" s="1" customFormat="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s="1" customFormat="1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1" customFormat="1" ht="13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s="1" customFormat="1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s="1" customFormat="1" ht="13.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s="3" customFormat="1" ht="12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7" s="3" customFormat="1" ht="14.25" customHeight="1">
      <c r="A7" s="2" t="s">
        <v>159</v>
      </c>
      <c r="B7" s="2"/>
      <c r="C7" s="2"/>
      <c r="D7" s="2"/>
      <c r="E7" s="2"/>
      <c r="F7" s="2"/>
      <c r="G7" s="2"/>
    </row>
    <row r="8" spans="1:7" s="3" customFormat="1" ht="14.25" customHeight="1">
      <c r="A8" s="4" t="s">
        <v>209</v>
      </c>
      <c r="B8" s="5"/>
      <c r="C8" s="5"/>
      <c r="D8" s="6"/>
      <c r="E8" s="6"/>
      <c r="F8" s="6"/>
      <c r="G8" s="6"/>
    </row>
    <row r="9" spans="1:10" s="9" customFormat="1" ht="12.75" customHeight="1">
      <c r="A9" s="3"/>
      <c r="B9" s="3"/>
      <c r="C9" s="3"/>
      <c r="D9" s="7"/>
      <c r="E9" s="7"/>
      <c r="F9" s="7"/>
      <c r="G9" s="7"/>
      <c r="H9" s="3"/>
      <c r="I9" s="3"/>
      <c r="J9" s="3"/>
    </row>
    <row r="10" spans="1:10" s="9" customFormat="1" ht="12">
      <c r="A10" s="172" t="s">
        <v>0</v>
      </c>
      <c r="B10" s="175" t="s">
        <v>5</v>
      </c>
      <c r="C10" s="175"/>
      <c r="D10" s="175"/>
      <c r="E10" s="8"/>
      <c r="F10" s="172" t="s">
        <v>155</v>
      </c>
      <c r="G10" s="172"/>
      <c r="H10" s="172"/>
      <c r="I10" s="172"/>
      <c r="J10" s="172"/>
    </row>
    <row r="11" spans="1:10" s="14" customFormat="1" ht="24">
      <c r="A11" s="173"/>
      <c r="B11" s="10" t="s">
        <v>210</v>
      </c>
      <c r="C11" s="11"/>
      <c r="D11" s="10" t="s">
        <v>211</v>
      </c>
      <c r="E11" s="12"/>
      <c r="F11" s="10" t="s">
        <v>75</v>
      </c>
      <c r="G11" s="10"/>
      <c r="H11" s="10" t="str">
        <f>D11</f>
        <v>Doce meses a Enero</v>
      </c>
      <c r="I11" s="13"/>
      <c r="J11" s="10" t="s">
        <v>76</v>
      </c>
    </row>
    <row r="12" spans="1:12" s="14" customFormat="1" ht="12">
      <c r="A12" s="174" t="s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L12" s="20"/>
    </row>
    <row r="13" spans="1:16" s="14" customFormat="1" ht="12">
      <c r="A13" s="15">
        <v>2012</v>
      </c>
      <c r="B13" s="16">
        <v>1498909</v>
      </c>
      <c r="C13" s="16"/>
      <c r="D13" s="16">
        <v>25368851</v>
      </c>
      <c r="E13" s="17"/>
      <c r="F13" s="18">
        <v>-15.7</v>
      </c>
      <c r="G13" s="19"/>
      <c r="H13" s="19">
        <v>29.5</v>
      </c>
      <c r="I13" s="18"/>
      <c r="J13" s="19">
        <v>-46.6</v>
      </c>
      <c r="L13" s="20"/>
      <c r="M13" s="20"/>
      <c r="N13" s="20"/>
      <c r="O13" s="20"/>
      <c r="P13" s="20"/>
    </row>
    <row r="14" spans="1:17" s="14" customFormat="1" ht="12">
      <c r="A14" s="104">
        <v>2013</v>
      </c>
      <c r="B14" s="105">
        <v>2094058</v>
      </c>
      <c r="C14" s="105"/>
      <c r="D14" s="105">
        <v>21819042</v>
      </c>
      <c r="E14" s="106"/>
      <c r="F14" s="107">
        <v>39.7</v>
      </c>
      <c r="G14" s="108"/>
      <c r="H14" s="108">
        <v>-14</v>
      </c>
      <c r="I14" s="107"/>
      <c r="J14" s="108">
        <v>-14.7</v>
      </c>
      <c r="L14" s="20"/>
      <c r="M14" s="20"/>
      <c r="N14" s="20"/>
      <c r="O14" s="20"/>
      <c r="P14" s="20"/>
      <c r="Q14" s="20"/>
    </row>
    <row r="15" spans="1:17" s="14" customFormat="1" ht="12">
      <c r="A15" s="15">
        <v>2014</v>
      </c>
      <c r="B15" s="16">
        <v>1852424</v>
      </c>
      <c r="C15" s="16"/>
      <c r="D15" s="16">
        <v>24353937</v>
      </c>
      <c r="E15" s="17"/>
      <c r="F15" s="18">
        <v>-11.5</v>
      </c>
      <c r="G15" s="19"/>
      <c r="H15" s="19">
        <v>11.6</v>
      </c>
      <c r="I15" s="18"/>
      <c r="J15" s="19">
        <v>-11.3</v>
      </c>
      <c r="L15" s="20"/>
      <c r="M15" s="20"/>
      <c r="N15" s="20"/>
      <c r="O15" s="20"/>
      <c r="P15" s="20"/>
      <c r="Q15" s="20"/>
    </row>
    <row r="16" spans="1:17" s="14" customFormat="1" ht="12">
      <c r="A16" s="104">
        <v>2015</v>
      </c>
      <c r="B16" s="105">
        <v>1843414</v>
      </c>
      <c r="C16" s="105"/>
      <c r="D16" s="105">
        <v>25184924</v>
      </c>
      <c r="E16" s="106"/>
      <c r="F16" s="107">
        <v>-0.5</v>
      </c>
      <c r="G16" s="108"/>
      <c r="H16" s="108">
        <v>3.4</v>
      </c>
      <c r="I16" s="107"/>
      <c r="J16" s="108">
        <v>-27</v>
      </c>
      <c r="L16" s="20"/>
      <c r="M16" s="20"/>
      <c r="N16" s="20"/>
      <c r="O16" s="20"/>
      <c r="P16" s="20"/>
      <c r="Q16" s="20"/>
    </row>
    <row r="17" spans="1:17" s="14" customFormat="1" ht="12">
      <c r="A17" s="171" t="s">
        <v>2</v>
      </c>
      <c r="B17" s="171"/>
      <c r="C17" s="171"/>
      <c r="D17" s="171"/>
      <c r="E17" s="171"/>
      <c r="F17" s="171"/>
      <c r="G17" s="171"/>
      <c r="H17" s="171"/>
      <c r="I17" s="171"/>
      <c r="J17" s="171"/>
      <c r="L17" s="20"/>
      <c r="M17" s="20"/>
      <c r="N17" s="20"/>
      <c r="O17" s="20"/>
      <c r="P17" s="20"/>
      <c r="Q17" s="20"/>
    </row>
    <row r="18" spans="1:17" s="14" customFormat="1" ht="12">
      <c r="A18" s="15">
        <v>2012</v>
      </c>
      <c r="B18" s="16">
        <v>1160591</v>
      </c>
      <c r="C18" s="16"/>
      <c r="D18" s="16">
        <v>19993989</v>
      </c>
      <c r="E18" s="17"/>
      <c r="F18" s="18">
        <v>-18.1</v>
      </c>
      <c r="G18" s="19"/>
      <c r="H18" s="19">
        <v>33.2</v>
      </c>
      <c r="I18" s="18"/>
      <c r="J18" s="19">
        <v>-44.8</v>
      </c>
      <c r="L18" s="20"/>
      <c r="M18" s="20"/>
      <c r="N18" s="20"/>
      <c r="O18" s="20"/>
      <c r="P18" s="20"/>
      <c r="Q18" s="20"/>
    </row>
    <row r="19" spans="1:17" s="14" customFormat="1" ht="12">
      <c r="A19" s="104">
        <v>2013</v>
      </c>
      <c r="B19" s="105">
        <v>1317206</v>
      </c>
      <c r="C19" s="105"/>
      <c r="D19" s="105">
        <v>16395609</v>
      </c>
      <c r="E19" s="106"/>
      <c r="F19" s="107">
        <v>13.5</v>
      </c>
      <c r="G19" s="108"/>
      <c r="H19" s="108">
        <v>-18</v>
      </c>
      <c r="I19" s="107"/>
      <c r="J19" s="108">
        <v>-33.4</v>
      </c>
      <c r="L19" s="20"/>
      <c r="M19" s="20"/>
      <c r="N19" s="20"/>
      <c r="O19" s="20"/>
      <c r="P19" s="20"/>
      <c r="Q19" s="20"/>
    </row>
    <row r="20" spans="1:18" s="14" customFormat="1" ht="12">
      <c r="A20" s="15">
        <v>2014</v>
      </c>
      <c r="B20" s="16">
        <v>1307223</v>
      </c>
      <c r="C20" s="16"/>
      <c r="D20" s="16">
        <v>18197036</v>
      </c>
      <c r="E20" s="17"/>
      <c r="F20" s="18">
        <v>-0.8</v>
      </c>
      <c r="G20" s="19"/>
      <c r="H20" s="19">
        <v>11</v>
      </c>
      <c r="I20" s="18"/>
      <c r="J20" s="19">
        <v>-6.9</v>
      </c>
      <c r="L20" s="20"/>
      <c r="M20" s="20"/>
      <c r="N20" s="20"/>
      <c r="O20" s="20"/>
      <c r="P20" s="20"/>
      <c r="Q20" s="20"/>
      <c r="R20" s="20"/>
    </row>
    <row r="21" spans="1:17" s="14" customFormat="1" ht="12">
      <c r="A21" s="104">
        <v>2015</v>
      </c>
      <c r="B21" s="105">
        <v>1419049</v>
      </c>
      <c r="C21" s="105"/>
      <c r="D21" s="105">
        <v>18218897</v>
      </c>
      <c r="E21" s="106"/>
      <c r="F21" s="107">
        <v>8.6</v>
      </c>
      <c r="G21" s="108"/>
      <c r="H21" s="108">
        <v>0.1</v>
      </c>
      <c r="I21" s="107"/>
      <c r="J21" s="108">
        <v>-24.2</v>
      </c>
      <c r="L21" s="20"/>
      <c r="M21" s="20"/>
      <c r="N21" s="20"/>
      <c r="O21" s="20"/>
      <c r="P21" s="20"/>
      <c r="Q21" s="20"/>
    </row>
    <row r="22" spans="1:17" s="14" customFormat="1" ht="12">
      <c r="A22" s="171" t="s">
        <v>3</v>
      </c>
      <c r="B22" s="171"/>
      <c r="C22" s="171"/>
      <c r="D22" s="171"/>
      <c r="E22" s="171"/>
      <c r="F22" s="171"/>
      <c r="G22" s="171"/>
      <c r="H22" s="171"/>
      <c r="I22" s="171"/>
      <c r="J22" s="171"/>
      <c r="L22" s="20"/>
      <c r="M22" s="20"/>
      <c r="N22" s="20"/>
      <c r="O22" s="20"/>
      <c r="P22" s="20"/>
      <c r="Q22" s="20"/>
    </row>
    <row r="23" spans="1:17" s="14" customFormat="1" ht="12">
      <c r="A23" s="15">
        <v>2012</v>
      </c>
      <c r="B23" s="16">
        <v>338318</v>
      </c>
      <c r="C23" s="16"/>
      <c r="D23" s="16">
        <v>5374862</v>
      </c>
      <c r="E23" s="17"/>
      <c r="F23" s="18">
        <v>-6.5</v>
      </c>
      <c r="G23" s="19"/>
      <c r="H23" s="19">
        <v>17.2</v>
      </c>
      <c r="I23" s="18"/>
      <c r="J23" s="19">
        <v>-51.9</v>
      </c>
      <c r="L23" s="20"/>
      <c r="M23" s="20"/>
      <c r="N23" s="20"/>
      <c r="O23" s="20"/>
      <c r="P23" s="20"/>
      <c r="Q23" s="20"/>
    </row>
    <row r="24" spans="1:17" s="14" customFormat="1" ht="12">
      <c r="A24" s="104">
        <v>2013</v>
      </c>
      <c r="B24" s="105">
        <v>776852</v>
      </c>
      <c r="C24" s="105"/>
      <c r="D24" s="105">
        <v>5423433</v>
      </c>
      <c r="E24" s="106"/>
      <c r="F24" s="107">
        <v>129.6</v>
      </c>
      <c r="G24" s="108"/>
      <c r="H24" s="108">
        <v>0.9</v>
      </c>
      <c r="I24" s="107"/>
      <c r="J24" s="108">
        <v>62.2</v>
      </c>
      <c r="L24" s="20"/>
      <c r="M24" s="20"/>
      <c r="N24" s="20"/>
      <c r="O24" s="20"/>
      <c r="P24" s="20"/>
      <c r="Q24" s="20"/>
    </row>
    <row r="25" spans="1:18" s="23" customFormat="1" ht="12.75">
      <c r="A25" s="15">
        <v>2014</v>
      </c>
      <c r="B25" s="16">
        <v>545201</v>
      </c>
      <c r="C25" s="16"/>
      <c r="D25" s="16">
        <v>6156901</v>
      </c>
      <c r="E25" s="17"/>
      <c r="F25" s="18">
        <v>-29.8</v>
      </c>
      <c r="G25" s="19"/>
      <c r="H25" s="19">
        <v>13.5</v>
      </c>
      <c r="I25" s="18"/>
      <c r="J25" s="19">
        <v>-20.4</v>
      </c>
      <c r="L25" s="20"/>
      <c r="M25" s="20"/>
      <c r="N25" s="20"/>
      <c r="O25" s="20"/>
      <c r="P25" s="20"/>
      <c r="Q25" s="20"/>
      <c r="R25" s="20"/>
    </row>
    <row r="26" spans="1:17" ht="12.75">
      <c r="A26" s="104">
        <v>2015</v>
      </c>
      <c r="B26" s="105">
        <v>424365</v>
      </c>
      <c r="C26" s="105"/>
      <c r="D26" s="105">
        <v>6966027</v>
      </c>
      <c r="E26" s="106"/>
      <c r="F26" s="107">
        <v>-22.2</v>
      </c>
      <c r="G26" s="108"/>
      <c r="H26" s="108">
        <v>13.1</v>
      </c>
      <c r="I26" s="107"/>
      <c r="J26" s="108">
        <v>-35</v>
      </c>
      <c r="L26" s="20"/>
      <c r="M26" s="20"/>
      <c r="N26" s="20"/>
      <c r="O26" s="20"/>
      <c r="P26" s="20"/>
      <c r="Q26" s="20"/>
    </row>
    <row r="27" spans="1:14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L27" s="20"/>
      <c r="N27" s="20"/>
    </row>
    <row r="28" ht="12.75">
      <c r="A28" s="24" t="s">
        <v>221</v>
      </c>
    </row>
    <row r="29" ht="12.75">
      <c r="A29" s="24" t="s">
        <v>216</v>
      </c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39" spans="2:4" ht="12.75">
      <c r="B39" s="27"/>
      <c r="C39" s="27"/>
      <c r="D39" s="27"/>
    </row>
  </sheetData>
  <sheetProtection/>
  <mergeCells count="6">
    <mergeCell ref="A22:J22"/>
    <mergeCell ref="A10:A11"/>
    <mergeCell ref="F10:J10"/>
    <mergeCell ref="A12:J12"/>
    <mergeCell ref="A17:J17"/>
    <mergeCell ref="B10:D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62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177" t="s">
        <v>195</v>
      </c>
      <c r="B7" s="177"/>
      <c r="C7" s="177"/>
      <c r="D7" s="177"/>
      <c r="E7" s="177"/>
      <c r="F7" s="177"/>
    </row>
    <row r="8" spans="1:6" ht="14.25" customHeight="1">
      <c r="A8" s="55" t="s">
        <v>20</v>
      </c>
      <c r="B8" s="36"/>
      <c r="C8" s="36"/>
      <c r="D8" s="161"/>
      <c r="E8" s="36"/>
      <c r="F8" s="36"/>
    </row>
    <row r="9" spans="1:6" ht="14.25" customHeight="1">
      <c r="A9" s="52" t="str">
        <f>'a3'!A9</f>
        <v>Diciembre 2014 - enero 2015</v>
      </c>
      <c r="B9" s="65"/>
      <c r="C9" s="65"/>
      <c r="D9" s="65"/>
      <c r="E9" s="65"/>
      <c r="F9" s="65"/>
    </row>
    <row r="10" spans="1:6" ht="12.75" customHeight="1">
      <c r="A10" s="52"/>
      <c r="B10" s="65"/>
      <c r="C10" s="65"/>
      <c r="D10" s="65"/>
      <c r="E10" s="65"/>
      <c r="F10" s="65"/>
    </row>
    <row r="11" spans="1:6" ht="30" customHeight="1">
      <c r="A11" s="11" t="s">
        <v>21</v>
      </c>
      <c r="B11" s="175" t="s">
        <v>5</v>
      </c>
      <c r="C11" s="175"/>
      <c r="D11" s="158"/>
      <c r="E11" s="172" t="s">
        <v>77</v>
      </c>
      <c r="F11" s="172" t="s">
        <v>23</v>
      </c>
    </row>
    <row r="12" spans="1:6" ht="12.75">
      <c r="A12" s="12"/>
      <c r="B12" s="66" t="s">
        <v>191</v>
      </c>
      <c r="C12" s="66" t="str">
        <f>'a1'!B11</f>
        <v>Enero</v>
      </c>
      <c r="D12" s="66"/>
      <c r="E12" s="173"/>
      <c r="F12" s="173"/>
    </row>
    <row r="13" spans="1:9" ht="12.75">
      <c r="A13" s="34" t="s">
        <v>2</v>
      </c>
      <c r="B13" s="148">
        <v>1871969</v>
      </c>
      <c r="C13" s="148">
        <v>1419049</v>
      </c>
      <c r="D13" s="148"/>
      <c r="E13" s="51">
        <v>-24.2</v>
      </c>
      <c r="F13" s="22">
        <v>-17.9</v>
      </c>
      <c r="G13" s="164"/>
      <c r="H13" s="164"/>
      <c r="I13" s="164"/>
    </row>
    <row r="14" spans="1:9" ht="12.75">
      <c r="A14" s="109" t="s">
        <v>24</v>
      </c>
      <c r="B14" s="149">
        <v>91975</v>
      </c>
      <c r="C14" s="149">
        <v>80575</v>
      </c>
      <c r="D14" s="149"/>
      <c r="E14" s="114">
        <v>-12.4</v>
      </c>
      <c r="F14" s="116">
        <v>-0.5</v>
      </c>
      <c r="G14" s="164"/>
      <c r="H14" s="164"/>
      <c r="I14" s="164"/>
    </row>
    <row r="15" spans="1:9" ht="12.75">
      <c r="A15" s="34" t="s">
        <v>25</v>
      </c>
      <c r="B15" s="148">
        <v>29271</v>
      </c>
      <c r="C15" s="148">
        <v>11282</v>
      </c>
      <c r="D15" s="148"/>
      <c r="E15" s="51">
        <v>-61.5</v>
      </c>
      <c r="F15" s="22">
        <v>-0.7</v>
      </c>
      <c r="G15" s="164"/>
      <c r="H15" s="164"/>
      <c r="I15" s="164"/>
    </row>
    <row r="16" spans="1:9" ht="12.75">
      <c r="A16" s="109" t="s">
        <v>26</v>
      </c>
      <c r="B16" s="149">
        <v>103232</v>
      </c>
      <c r="C16" s="149">
        <v>59139</v>
      </c>
      <c r="D16" s="149"/>
      <c r="E16" s="114">
        <v>-42.7</v>
      </c>
      <c r="F16" s="116">
        <v>-1.7</v>
      </c>
      <c r="G16" s="164"/>
      <c r="H16" s="164"/>
      <c r="I16" s="164"/>
    </row>
    <row r="17" spans="1:9" ht="12.75">
      <c r="A17" s="34" t="s">
        <v>27</v>
      </c>
      <c r="B17" s="148">
        <v>197638</v>
      </c>
      <c r="C17" s="148">
        <v>130800</v>
      </c>
      <c r="D17" s="148"/>
      <c r="E17" s="51">
        <v>-33.8</v>
      </c>
      <c r="F17" s="22">
        <v>-2.6</v>
      </c>
      <c r="G17" s="164"/>
      <c r="H17" s="164"/>
      <c r="I17" s="164"/>
    </row>
    <row r="18" spans="1:9" ht="12.75">
      <c r="A18" s="109" t="s">
        <v>28</v>
      </c>
      <c r="B18" s="149">
        <v>14118</v>
      </c>
      <c r="C18" s="149">
        <v>26323</v>
      </c>
      <c r="D18" s="149"/>
      <c r="E18" s="114">
        <v>86.4</v>
      </c>
      <c r="F18" s="116">
        <v>0.5</v>
      </c>
      <c r="G18" s="164"/>
      <c r="H18" s="164"/>
      <c r="I18" s="164"/>
    </row>
    <row r="19" spans="1:9" ht="12.75">
      <c r="A19" s="34" t="s">
        <v>29</v>
      </c>
      <c r="B19" s="148">
        <v>86355</v>
      </c>
      <c r="C19" s="148">
        <v>60240</v>
      </c>
      <c r="D19" s="148"/>
      <c r="E19" s="51">
        <v>-30.2</v>
      </c>
      <c r="F19" s="22">
        <v>-1</v>
      </c>
      <c r="G19" s="164"/>
      <c r="H19" s="164"/>
      <c r="I19" s="164"/>
    </row>
    <row r="20" spans="1:9" ht="12.75">
      <c r="A20" s="109" t="s">
        <v>44</v>
      </c>
      <c r="B20" s="149">
        <v>83661</v>
      </c>
      <c r="C20" s="149">
        <v>11093</v>
      </c>
      <c r="D20" s="149"/>
      <c r="E20" s="114">
        <v>-86.7</v>
      </c>
      <c r="F20" s="116">
        <v>-2.9</v>
      </c>
      <c r="G20" s="164"/>
      <c r="H20" s="164"/>
      <c r="I20" s="164"/>
    </row>
    <row r="21" spans="1:9" ht="12.75">
      <c r="A21" s="34" t="s">
        <v>181</v>
      </c>
      <c r="B21" s="146">
        <v>9314</v>
      </c>
      <c r="C21" s="146">
        <v>29624</v>
      </c>
      <c r="D21" s="146"/>
      <c r="E21" s="40">
        <v>218.1</v>
      </c>
      <c r="F21" s="22">
        <v>0.8</v>
      </c>
      <c r="G21" s="164"/>
      <c r="H21" s="164"/>
      <c r="I21" s="164"/>
    </row>
    <row r="22" spans="1:9" ht="12.75">
      <c r="A22" s="109" t="s">
        <v>30</v>
      </c>
      <c r="B22" s="149">
        <v>7001</v>
      </c>
      <c r="C22" s="149">
        <v>5713</v>
      </c>
      <c r="D22" s="149"/>
      <c r="E22" s="114">
        <v>-18.4</v>
      </c>
      <c r="F22" s="116">
        <v>-0.1</v>
      </c>
      <c r="G22" s="164"/>
      <c r="H22" s="164"/>
      <c r="I22" s="164"/>
    </row>
    <row r="23" spans="1:9" ht="12.75">
      <c r="A23" s="34" t="s">
        <v>73</v>
      </c>
      <c r="B23" s="148">
        <v>30196</v>
      </c>
      <c r="C23" s="148">
        <v>9576</v>
      </c>
      <c r="D23" s="148"/>
      <c r="E23" s="51">
        <v>-68.3</v>
      </c>
      <c r="F23" s="22">
        <v>-0.8</v>
      </c>
      <c r="G23" s="164"/>
      <c r="H23" s="164"/>
      <c r="I23" s="164"/>
    </row>
    <row r="24" spans="1:9" ht="13.5">
      <c r="A24" s="109" t="s">
        <v>190</v>
      </c>
      <c r="B24" s="149">
        <v>214</v>
      </c>
      <c r="C24" s="147">
        <v>0</v>
      </c>
      <c r="D24" s="147"/>
      <c r="E24" s="111">
        <v>-100</v>
      </c>
      <c r="F24" s="116">
        <v>0</v>
      </c>
      <c r="G24" s="164"/>
      <c r="H24" s="164"/>
      <c r="I24" s="164"/>
    </row>
    <row r="25" spans="1:9" ht="12.75">
      <c r="A25" s="34"/>
      <c r="B25" s="21"/>
      <c r="C25" s="21"/>
      <c r="D25" s="21"/>
      <c r="E25" s="22"/>
      <c r="F25" s="22"/>
      <c r="H25" s="164"/>
      <c r="I25" s="164"/>
    </row>
    <row r="26" spans="1:9" ht="12.75">
      <c r="A26" s="109" t="s">
        <v>1</v>
      </c>
      <c r="B26" s="115">
        <v>2524944</v>
      </c>
      <c r="C26" s="115">
        <v>1843414</v>
      </c>
      <c r="D26" s="115"/>
      <c r="E26" s="116">
        <v>-27</v>
      </c>
      <c r="F26" s="116">
        <v>-27</v>
      </c>
      <c r="H26" s="164"/>
      <c r="I26" s="164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221</v>
      </c>
    </row>
    <row r="29" ht="13.5">
      <c r="A29" s="24" t="s">
        <v>189</v>
      </c>
    </row>
    <row r="30" ht="12.75">
      <c r="A30" s="24" t="str">
        <f>'a1'!$A$29</f>
        <v>Fecha de publicación: 24 de marzo de 2015</v>
      </c>
    </row>
  </sheetData>
  <sheetProtection/>
  <mergeCells count="4">
    <mergeCell ref="A7:F7"/>
    <mergeCell ref="B11:C11"/>
    <mergeCell ref="E11:E12"/>
    <mergeCell ref="F11:F12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62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177" t="s">
        <v>196</v>
      </c>
      <c r="B7" s="178"/>
      <c r="C7" s="178"/>
      <c r="D7" s="178"/>
      <c r="E7" s="178"/>
      <c r="F7" s="178"/>
    </row>
    <row r="8" spans="1:6" ht="14.25" customHeight="1">
      <c r="A8" s="177" t="s">
        <v>46</v>
      </c>
      <c r="B8" s="177"/>
      <c r="C8" s="177"/>
      <c r="D8" s="160"/>
      <c r="E8" s="36"/>
      <c r="F8" s="36"/>
    </row>
    <row r="9" spans="1:6" ht="14.25" customHeight="1">
      <c r="A9" s="52" t="str">
        <f>'a7'!A9</f>
        <v>Enero (2014 - 2015)</v>
      </c>
      <c r="B9" s="65"/>
      <c r="C9" s="65"/>
      <c r="D9" s="65"/>
      <c r="E9" s="65"/>
      <c r="F9" s="65"/>
    </row>
    <row r="10" spans="1:6" ht="12.75" customHeight="1">
      <c r="A10" s="52"/>
      <c r="B10" s="65"/>
      <c r="C10" s="65"/>
      <c r="D10" s="65"/>
      <c r="E10" s="65"/>
      <c r="F10" s="65"/>
    </row>
    <row r="11" spans="1:6" ht="18" customHeight="1">
      <c r="A11" s="172" t="s">
        <v>21</v>
      </c>
      <c r="B11" s="192" t="s">
        <v>5</v>
      </c>
      <c r="C11" s="192"/>
      <c r="D11" s="159"/>
      <c r="E11" s="172" t="s">
        <v>22</v>
      </c>
      <c r="F11" s="172" t="s">
        <v>23</v>
      </c>
    </row>
    <row r="12" spans="1:6" ht="17.25" customHeight="1">
      <c r="A12" s="173"/>
      <c r="B12" s="66">
        <v>2014</v>
      </c>
      <c r="C12" s="66">
        <v>2015</v>
      </c>
      <c r="D12" s="66"/>
      <c r="E12" s="193"/>
      <c r="F12" s="193"/>
    </row>
    <row r="13" spans="1:9" ht="12.75">
      <c r="A13" s="34" t="s">
        <v>2</v>
      </c>
      <c r="B13" s="156">
        <v>1307223</v>
      </c>
      <c r="C13" s="156">
        <v>1419049</v>
      </c>
      <c r="D13" s="156"/>
      <c r="E13" s="51">
        <v>8.6</v>
      </c>
      <c r="F13" s="22">
        <v>6</v>
      </c>
      <c r="H13" s="165"/>
      <c r="I13" s="165"/>
    </row>
    <row r="14" spans="1:9" ht="12.75">
      <c r="A14" s="109" t="s">
        <v>24</v>
      </c>
      <c r="B14" s="157">
        <v>39841</v>
      </c>
      <c r="C14" s="157">
        <v>80575</v>
      </c>
      <c r="D14" s="157"/>
      <c r="E14" s="114">
        <v>102.2</v>
      </c>
      <c r="F14" s="116">
        <v>2.2</v>
      </c>
      <c r="H14" s="165"/>
      <c r="I14" s="165"/>
    </row>
    <row r="15" spans="1:9" ht="12.75">
      <c r="A15" s="34" t="s">
        <v>25</v>
      </c>
      <c r="B15" s="156">
        <v>111803</v>
      </c>
      <c r="C15" s="156">
        <v>11282</v>
      </c>
      <c r="D15" s="156"/>
      <c r="E15" s="51">
        <v>-89.9</v>
      </c>
      <c r="F15" s="22">
        <v>-5.4</v>
      </c>
      <c r="H15" s="165"/>
      <c r="I15" s="165"/>
    </row>
    <row r="16" spans="1:9" ht="12.75">
      <c r="A16" s="109" t="s">
        <v>26</v>
      </c>
      <c r="B16" s="157">
        <v>30206</v>
      </c>
      <c r="C16" s="157">
        <v>59139</v>
      </c>
      <c r="D16" s="157"/>
      <c r="E16" s="114">
        <v>95.8</v>
      </c>
      <c r="F16" s="116">
        <v>1.6</v>
      </c>
      <c r="H16" s="165"/>
      <c r="I16" s="165"/>
    </row>
    <row r="17" spans="1:9" ht="12.75">
      <c r="A17" s="34" t="s">
        <v>27</v>
      </c>
      <c r="B17" s="156">
        <v>183997</v>
      </c>
      <c r="C17" s="156">
        <v>130800</v>
      </c>
      <c r="D17" s="156"/>
      <c r="E17" s="51">
        <v>-28.9</v>
      </c>
      <c r="F17" s="22">
        <v>-2.9</v>
      </c>
      <c r="H17" s="165"/>
      <c r="I17" s="165"/>
    </row>
    <row r="18" spans="1:9" ht="12.75">
      <c r="A18" s="109" t="s">
        <v>28</v>
      </c>
      <c r="B18" s="157">
        <v>111714</v>
      </c>
      <c r="C18" s="157">
        <v>26323</v>
      </c>
      <c r="D18" s="157"/>
      <c r="E18" s="114">
        <v>-76.4</v>
      </c>
      <c r="F18" s="116">
        <v>-4.6</v>
      </c>
      <c r="H18" s="165"/>
      <c r="I18" s="165"/>
    </row>
    <row r="19" spans="1:9" ht="12.75">
      <c r="A19" s="34" t="s">
        <v>29</v>
      </c>
      <c r="B19" s="156">
        <v>31623</v>
      </c>
      <c r="C19" s="156">
        <v>60240</v>
      </c>
      <c r="D19" s="156"/>
      <c r="E19" s="51">
        <v>90.5</v>
      </c>
      <c r="F19" s="22">
        <v>1.5</v>
      </c>
      <c r="H19" s="165"/>
      <c r="I19" s="165"/>
    </row>
    <row r="20" spans="1:9" ht="12.75">
      <c r="A20" s="109" t="s">
        <v>44</v>
      </c>
      <c r="B20" s="157">
        <v>19139</v>
      </c>
      <c r="C20" s="157">
        <v>11093</v>
      </c>
      <c r="D20" s="157"/>
      <c r="E20" s="114">
        <v>-42</v>
      </c>
      <c r="F20" s="116">
        <v>-0.4</v>
      </c>
      <c r="H20" s="165"/>
      <c r="I20" s="165"/>
    </row>
    <row r="21" spans="1:9" ht="12.75">
      <c r="A21" s="34" t="s">
        <v>181</v>
      </c>
      <c r="B21" s="156">
        <v>12531</v>
      </c>
      <c r="C21" s="144">
        <v>29624</v>
      </c>
      <c r="D21" s="144"/>
      <c r="E21" s="51">
        <v>136.4</v>
      </c>
      <c r="F21" s="22">
        <v>0.9</v>
      </c>
      <c r="H21" s="165"/>
      <c r="I21" s="165"/>
    </row>
    <row r="22" spans="1:9" ht="12.75">
      <c r="A22" s="109" t="s">
        <v>30</v>
      </c>
      <c r="B22" s="157">
        <v>3566</v>
      </c>
      <c r="C22" s="157">
        <v>5713</v>
      </c>
      <c r="D22" s="157"/>
      <c r="E22" s="114">
        <v>60.2</v>
      </c>
      <c r="F22" s="116">
        <v>0.1</v>
      </c>
      <c r="H22" s="165"/>
      <c r="I22" s="165"/>
    </row>
    <row r="23" spans="1:9" ht="12.75">
      <c r="A23" s="34" t="s">
        <v>73</v>
      </c>
      <c r="B23" s="156">
        <v>642</v>
      </c>
      <c r="C23" s="156">
        <v>9576</v>
      </c>
      <c r="D23" s="156"/>
      <c r="E23" s="51">
        <v>1391.6</v>
      </c>
      <c r="F23" s="22">
        <v>0.5</v>
      </c>
      <c r="H23" s="165"/>
      <c r="I23" s="165"/>
    </row>
    <row r="24" spans="1:9" ht="13.5">
      <c r="A24" s="109" t="s">
        <v>190</v>
      </c>
      <c r="B24" s="145">
        <v>139</v>
      </c>
      <c r="C24" s="157">
        <v>0</v>
      </c>
      <c r="D24" s="157"/>
      <c r="E24" s="111">
        <v>-100</v>
      </c>
      <c r="F24" s="116">
        <v>0</v>
      </c>
      <c r="H24" s="165"/>
      <c r="I24" s="165"/>
    </row>
    <row r="25" spans="1:6" ht="12.75">
      <c r="A25" s="34"/>
      <c r="B25" s="156"/>
      <c r="C25" s="156"/>
      <c r="D25" s="156"/>
      <c r="E25" s="22"/>
      <c r="F25" s="22"/>
    </row>
    <row r="26" spans="1:9" ht="12.75">
      <c r="A26" s="109" t="s">
        <v>1</v>
      </c>
      <c r="B26" s="157">
        <v>1852424</v>
      </c>
      <c r="C26" s="157">
        <v>1843414</v>
      </c>
      <c r="D26" s="157"/>
      <c r="E26" s="116">
        <v>-0.5</v>
      </c>
      <c r="F26" s="116">
        <v>-0.5</v>
      </c>
      <c r="H26" s="165"/>
      <c r="I26" s="165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221</v>
      </c>
    </row>
    <row r="29" ht="13.5">
      <c r="A29" s="24" t="s">
        <v>189</v>
      </c>
    </row>
    <row r="30" ht="12.75">
      <c r="A30" s="24" t="str">
        <f>'a1'!$A$29</f>
        <v>Fecha de publicación: 24 de marzo de 2015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62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177" t="s">
        <v>197</v>
      </c>
      <c r="B7" s="178"/>
      <c r="C7" s="178"/>
      <c r="D7" s="178"/>
      <c r="E7" s="178"/>
      <c r="F7" s="178"/>
    </row>
    <row r="8" spans="1:6" ht="14.25" customHeight="1">
      <c r="A8" s="177" t="s">
        <v>20</v>
      </c>
      <c r="B8" s="177"/>
      <c r="C8" s="177"/>
      <c r="D8" s="177"/>
      <c r="E8" s="177"/>
      <c r="F8" s="177"/>
    </row>
    <row r="9" spans="1:6" ht="14.25" customHeight="1">
      <c r="A9" s="52" t="str">
        <f>'a9'!A9</f>
        <v>Doce meses a Enero</v>
      </c>
      <c r="B9" s="65"/>
      <c r="C9" s="65"/>
      <c r="D9" s="65"/>
      <c r="E9" s="65"/>
      <c r="F9" s="65"/>
    </row>
    <row r="10" spans="1:6" ht="14.25" customHeight="1">
      <c r="A10" s="52" t="s">
        <v>220</v>
      </c>
      <c r="B10" s="65"/>
      <c r="C10" s="65"/>
      <c r="D10" s="65"/>
      <c r="E10" s="65"/>
      <c r="F10" s="65"/>
    </row>
    <row r="11" spans="1:6" ht="12.75" customHeight="1">
      <c r="A11" s="52"/>
      <c r="B11" s="65"/>
      <c r="C11" s="65"/>
      <c r="D11" s="65"/>
      <c r="E11" s="65"/>
      <c r="F11" s="65"/>
    </row>
    <row r="12" spans="1:6" ht="27.75" customHeight="1">
      <c r="A12" s="172" t="s">
        <v>21</v>
      </c>
      <c r="B12" s="179" t="s">
        <v>43</v>
      </c>
      <c r="C12" s="179"/>
      <c r="D12" s="163"/>
      <c r="E12" s="172" t="s">
        <v>47</v>
      </c>
      <c r="F12" s="33" t="s">
        <v>12</v>
      </c>
    </row>
    <row r="13" spans="1:6" ht="24.75" customHeight="1">
      <c r="A13" s="173"/>
      <c r="B13" s="66">
        <v>2014</v>
      </c>
      <c r="C13" s="66">
        <v>2015</v>
      </c>
      <c r="D13" s="66"/>
      <c r="E13" s="173"/>
      <c r="F13" s="56" t="s">
        <v>14</v>
      </c>
    </row>
    <row r="14" spans="1:9" ht="12.75">
      <c r="A14" s="58" t="s">
        <v>2</v>
      </c>
      <c r="B14" s="68">
        <v>18197036</v>
      </c>
      <c r="C14" s="68">
        <v>18218897</v>
      </c>
      <c r="D14" s="68"/>
      <c r="E14" s="22">
        <v>0.1</v>
      </c>
      <c r="F14" s="22">
        <v>0.1</v>
      </c>
      <c r="H14" s="164"/>
      <c r="I14" s="164"/>
    </row>
    <row r="15" spans="1:9" ht="12.75">
      <c r="A15" s="109" t="s">
        <v>24</v>
      </c>
      <c r="B15" s="117">
        <v>543377</v>
      </c>
      <c r="C15" s="117">
        <v>592519</v>
      </c>
      <c r="D15" s="117"/>
      <c r="E15" s="116">
        <v>9</v>
      </c>
      <c r="F15" s="116">
        <v>0.2</v>
      </c>
      <c r="H15" s="164"/>
      <c r="I15" s="164"/>
    </row>
    <row r="16" spans="1:9" ht="12.75">
      <c r="A16" s="34" t="s">
        <v>25</v>
      </c>
      <c r="B16" s="68">
        <v>1098902</v>
      </c>
      <c r="C16" s="68">
        <v>1834603</v>
      </c>
      <c r="D16" s="68"/>
      <c r="E16" s="22">
        <v>66.9</v>
      </c>
      <c r="F16" s="22">
        <v>3</v>
      </c>
      <c r="H16" s="164"/>
      <c r="I16" s="164"/>
    </row>
    <row r="17" spans="1:9" ht="12.75">
      <c r="A17" s="109" t="s">
        <v>26</v>
      </c>
      <c r="B17" s="115">
        <v>690818</v>
      </c>
      <c r="C17" s="115">
        <v>785444</v>
      </c>
      <c r="D17" s="115"/>
      <c r="E17" s="116">
        <v>13.7</v>
      </c>
      <c r="F17" s="116">
        <v>0.4</v>
      </c>
      <c r="H17" s="164"/>
      <c r="I17" s="164"/>
    </row>
    <row r="18" spans="1:9" ht="12.75">
      <c r="A18" s="34" t="s">
        <v>27</v>
      </c>
      <c r="B18" s="68">
        <v>2027981</v>
      </c>
      <c r="C18" s="68">
        <v>2203144</v>
      </c>
      <c r="D18" s="68"/>
      <c r="E18" s="22">
        <v>8.6</v>
      </c>
      <c r="F18" s="22">
        <v>0.7</v>
      </c>
      <c r="H18" s="164"/>
      <c r="I18" s="164"/>
    </row>
    <row r="19" spans="1:9" ht="12.75">
      <c r="A19" s="109" t="s">
        <v>28</v>
      </c>
      <c r="B19" s="115">
        <v>517877</v>
      </c>
      <c r="C19" s="115">
        <v>318936</v>
      </c>
      <c r="D19" s="115"/>
      <c r="E19" s="116">
        <v>-38.4</v>
      </c>
      <c r="F19" s="116">
        <v>-0.8</v>
      </c>
      <c r="H19" s="164"/>
      <c r="I19" s="164"/>
    </row>
    <row r="20" spans="1:9" ht="12.75">
      <c r="A20" s="34" t="s">
        <v>29</v>
      </c>
      <c r="B20" s="68">
        <v>526062</v>
      </c>
      <c r="C20" s="68">
        <v>534197</v>
      </c>
      <c r="D20" s="68"/>
      <c r="E20" s="22">
        <v>1.5</v>
      </c>
      <c r="F20" s="22">
        <v>0</v>
      </c>
      <c r="H20" s="164"/>
      <c r="I20" s="164"/>
    </row>
    <row r="21" spans="1:9" ht="12.75">
      <c r="A21" s="109" t="s">
        <v>44</v>
      </c>
      <c r="B21" s="115">
        <v>366205</v>
      </c>
      <c r="C21" s="115">
        <v>418541</v>
      </c>
      <c r="D21" s="115"/>
      <c r="E21" s="116">
        <v>14.3</v>
      </c>
      <c r="F21" s="116">
        <v>0.2</v>
      </c>
      <c r="H21" s="164"/>
      <c r="I21" s="164"/>
    </row>
    <row r="22" spans="1:9" ht="12.75">
      <c r="A22" s="34" t="s">
        <v>181</v>
      </c>
      <c r="B22" s="68">
        <v>208229</v>
      </c>
      <c r="C22" s="68">
        <v>105483</v>
      </c>
      <c r="D22" s="68"/>
      <c r="E22" s="22">
        <v>-49.3</v>
      </c>
      <c r="F22" s="22">
        <v>-0.4</v>
      </c>
      <c r="H22" s="164"/>
      <c r="I22" s="164"/>
    </row>
    <row r="23" spans="1:9" ht="12.75">
      <c r="A23" s="109" t="s">
        <v>30</v>
      </c>
      <c r="B23" s="115">
        <v>85759</v>
      </c>
      <c r="C23" s="115">
        <v>57781</v>
      </c>
      <c r="D23" s="115"/>
      <c r="E23" s="116">
        <v>-32.6</v>
      </c>
      <c r="F23" s="116">
        <v>-0.1</v>
      </c>
      <c r="H23" s="164"/>
      <c r="I23" s="164"/>
    </row>
    <row r="24" spans="1:9" ht="12.75">
      <c r="A24" s="34" t="s">
        <v>73</v>
      </c>
      <c r="B24" s="68">
        <v>85466</v>
      </c>
      <c r="C24" s="68">
        <v>105823</v>
      </c>
      <c r="D24" s="68"/>
      <c r="E24" s="22">
        <v>23.8</v>
      </c>
      <c r="F24" s="22">
        <v>0.1</v>
      </c>
      <c r="H24" s="164"/>
      <c r="I24" s="164"/>
    </row>
    <row r="25" spans="1:9" ht="13.5">
      <c r="A25" s="109" t="s">
        <v>190</v>
      </c>
      <c r="B25" s="115">
        <v>6225</v>
      </c>
      <c r="C25" s="115">
        <v>9556</v>
      </c>
      <c r="D25" s="115"/>
      <c r="E25" s="116">
        <v>53.5</v>
      </c>
      <c r="F25" s="116">
        <v>0</v>
      </c>
      <c r="H25" s="164"/>
      <c r="I25" s="164"/>
    </row>
    <row r="26" spans="1:6" ht="12.75">
      <c r="A26" s="34"/>
      <c r="B26" s="68"/>
      <c r="C26" s="68"/>
      <c r="D26" s="68"/>
      <c r="E26" s="22"/>
      <c r="F26" s="22"/>
    </row>
    <row r="27" spans="1:9" ht="12.75">
      <c r="A27" s="109" t="s">
        <v>1</v>
      </c>
      <c r="B27" s="117">
        <v>24353937</v>
      </c>
      <c r="C27" s="117">
        <v>25184924</v>
      </c>
      <c r="D27" s="117"/>
      <c r="E27" s="116">
        <v>3.4</v>
      </c>
      <c r="F27" s="116">
        <v>3.4</v>
      </c>
      <c r="G27" s="69"/>
      <c r="H27" s="164"/>
      <c r="I27" s="164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221</v>
      </c>
    </row>
    <row r="30" ht="13.5">
      <c r="A30" s="24" t="s">
        <v>189</v>
      </c>
    </row>
    <row r="31" ht="12.75">
      <c r="A31" s="24" t="str">
        <f>'a1'!$A$29</f>
        <v>Fecha de publicación: 24 de marzo de 2015</v>
      </c>
    </row>
  </sheetData>
  <sheetProtection/>
  <mergeCells count="5">
    <mergeCell ref="A7:F7"/>
    <mergeCell ref="A8:F8"/>
    <mergeCell ref="A12:A13"/>
    <mergeCell ref="B12:C12"/>
    <mergeCell ref="E12:E13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4" t="s">
        <v>198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1" t="s">
        <v>213</v>
      </c>
      <c r="B9" s="36"/>
      <c r="C9" s="36"/>
      <c r="D9" s="36"/>
      <c r="E9" s="36"/>
      <c r="F9" s="36"/>
      <c r="G9" s="70"/>
      <c r="H9" s="70"/>
    </row>
    <row r="10" spans="1:8" ht="12.75" customHeight="1">
      <c r="A10" s="46"/>
      <c r="B10" s="47"/>
      <c r="C10" s="47"/>
      <c r="D10" s="47"/>
      <c r="E10" s="47"/>
      <c r="F10" s="47"/>
      <c r="G10" s="195" t="s">
        <v>5</v>
      </c>
      <c r="H10" s="195"/>
    </row>
    <row r="11" spans="1:8" ht="12.75">
      <c r="A11" s="172" t="s">
        <v>6</v>
      </c>
      <c r="B11" s="194" t="s">
        <v>32</v>
      </c>
      <c r="C11" s="172"/>
      <c r="D11" s="172"/>
      <c r="E11" s="11"/>
      <c r="F11" s="172" t="s">
        <v>80</v>
      </c>
      <c r="G11" s="172"/>
      <c r="H11" s="172"/>
    </row>
    <row r="12" spans="1:8" ht="12.75">
      <c r="A12" s="173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71" t="s">
        <v>49</v>
      </c>
      <c r="B13" s="144">
        <v>241</v>
      </c>
      <c r="C13" s="144">
        <v>241</v>
      </c>
      <c r="D13" s="144">
        <v>0</v>
      </c>
      <c r="E13" s="144"/>
      <c r="F13" s="144">
        <v>233844</v>
      </c>
      <c r="G13" s="144">
        <v>50932</v>
      </c>
      <c r="H13" s="144">
        <v>182912</v>
      </c>
    </row>
    <row r="14" spans="1:8" ht="12.75">
      <c r="A14" s="118" t="s">
        <v>50</v>
      </c>
      <c r="B14" s="145">
        <v>209</v>
      </c>
      <c r="C14" s="145">
        <v>209</v>
      </c>
      <c r="D14" s="145">
        <v>0</v>
      </c>
      <c r="E14" s="145"/>
      <c r="F14" s="145">
        <v>612</v>
      </c>
      <c r="G14" s="145">
        <v>612</v>
      </c>
      <c r="H14" s="145">
        <v>0</v>
      </c>
    </row>
    <row r="15" spans="1:8" ht="12.75">
      <c r="A15" s="71" t="s">
        <v>51</v>
      </c>
      <c r="B15" s="144">
        <v>34826</v>
      </c>
      <c r="C15" s="144">
        <v>13002</v>
      </c>
      <c r="D15" s="144">
        <v>21824</v>
      </c>
      <c r="E15" s="144"/>
      <c r="F15" s="144">
        <v>56957</v>
      </c>
      <c r="G15" s="144">
        <v>10574</v>
      </c>
      <c r="H15" s="144">
        <v>46383</v>
      </c>
    </row>
    <row r="16" spans="1:8" ht="12.75">
      <c r="A16" s="118" t="s">
        <v>52</v>
      </c>
      <c r="B16" s="145">
        <v>79434</v>
      </c>
      <c r="C16" s="145">
        <v>38440</v>
      </c>
      <c r="D16" s="145">
        <v>40994</v>
      </c>
      <c r="E16" s="145"/>
      <c r="F16" s="145">
        <v>104565</v>
      </c>
      <c r="G16" s="145">
        <v>13368</v>
      </c>
      <c r="H16" s="145">
        <v>91197</v>
      </c>
    </row>
    <row r="17" spans="1:8" ht="12.75">
      <c r="A17" s="71" t="s">
        <v>53</v>
      </c>
      <c r="B17" s="144">
        <v>0</v>
      </c>
      <c r="C17" s="144">
        <v>0</v>
      </c>
      <c r="D17" s="144">
        <v>0</v>
      </c>
      <c r="E17" s="144"/>
      <c r="F17" s="144">
        <v>9064</v>
      </c>
      <c r="G17" s="144">
        <v>8989</v>
      </c>
      <c r="H17" s="144">
        <v>75</v>
      </c>
    </row>
    <row r="18" spans="1:8" ht="12.75">
      <c r="A18" s="118" t="s">
        <v>54</v>
      </c>
      <c r="B18" s="145">
        <v>5800</v>
      </c>
      <c r="C18" s="145">
        <v>5800</v>
      </c>
      <c r="D18" s="145">
        <v>0</v>
      </c>
      <c r="E18" s="145"/>
      <c r="F18" s="145">
        <v>64708</v>
      </c>
      <c r="G18" s="145">
        <v>11316</v>
      </c>
      <c r="H18" s="145">
        <v>53392</v>
      </c>
    </row>
    <row r="19" spans="1:8" ht="12.75">
      <c r="A19" s="71" t="s">
        <v>55</v>
      </c>
      <c r="B19" s="144">
        <v>898</v>
      </c>
      <c r="C19" s="144">
        <v>0</v>
      </c>
      <c r="D19" s="144">
        <v>898</v>
      </c>
      <c r="E19" s="144"/>
      <c r="F19" s="144">
        <v>2744</v>
      </c>
      <c r="G19" s="144">
        <v>2744</v>
      </c>
      <c r="H19" s="144">
        <v>0</v>
      </c>
    </row>
    <row r="20" spans="1:8" ht="12.75">
      <c r="A20" s="118" t="s">
        <v>56</v>
      </c>
      <c r="B20" s="145">
        <v>1182</v>
      </c>
      <c r="C20" s="145">
        <v>1182</v>
      </c>
      <c r="D20" s="145">
        <v>0</v>
      </c>
      <c r="E20" s="145"/>
      <c r="F20" s="145">
        <v>0</v>
      </c>
      <c r="G20" s="145">
        <v>0</v>
      </c>
      <c r="H20" s="145">
        <v>0</v>
      </c>
    </row>
    <row r="21" spans="1:8" ht="12.75">
      <c r="A21" s="71" t="s">
        <v>58</v>
      </c>
      <c r="B21" s="144">
        <v>8021</v>
      </c>
      <c r="C21" s="144">
        <v>2632</v>
      </c>
      <c r="D21" s="144">
        <v>5389</v>
      </c>
      <c r="E21" s="144"/>
      <c r="F21" s="144">
        <v>2415</v>
      </c>
      <c r="G21" s="144">
        <v>432</v>
      </c>
      <c r="H21" s="144">
        <v>1983</v>
      </c>
    </row>
    <row r="22" spans="1:8" ht="12.75">
      <c r="A22" s="118" t="s">
        <v>57</v>
      </c>
      <c r="B22" s="145">
        <v>179</v>
      </c>
      <c r="C22" s="145">
        <v>179</v>
      </c>
      <c r="D22" s="145">
        <v>0</v>
      </c>
      <c r="E22" s="145"/>
      <c r="F22" s="145">
        <v>6236</v>
      </c>
      <c r="G22" s="145">
        <v>4250</v>
      </c>
      <c r="H22" s="145">
        <v>1986</v>
      </c>
    </row>
    <row r="23" spans="1:8" ht="12.75">
      <c r="A23" s="71" t="s">
        <v>59</v>
      </c>
      <c r="B23" s="144">
        <v>0</v>
      </c>
      <c r="C23" s="144">
        <v>0</v>
      </c>
      <c r="D23" s="144">
        <v>0</v>
      </c>
      <c r="E23" s="144"/>
      <c r="F23" s="144">
        <v>9116</v>
      </c>
      <c r="G23" s="144">
        <v>198</v>
      </c>
      <c r="H23" s="144">
        <v>8918</v>
      </c>
    </row>
    <row r="24" spans="1:8" ht="12.75">
      <c r="A24" s="118" t="s">
        <v>60</v>
      </c>
      <c r="B24" s="145">
        <v>141</v>
      </c>
      <c r="C24" s="145">
        <v>0</v>
      </c>
      <c r="D24" s="145">
        <v>141</v>
      </c>
      <c r="E24" s="145"/>
      <c r="F24" s="145">
        <v>4651</v>
      </c>
      <c r="G24" s="145">
        <v>4484</v>
      </c>
      <c r="H24" s="145">
        <v>167</v>
      </c>
    </row>
    <row r="25" spans="1:8" ht="12.75">
      <c r="A25" s="71" t="s">
        <v>61</v>
      </c>
      <c r="B25" s="144">
        <v>269008</v>
      </c>
      <c r="C25" s="144">
        <v>38610</v>
      </c>
      <c r="D25" s="144">
        <v>230398</v>
      </c>
      <c r="E25" s="144"/>
      <c r="F25" s="144">
        <v>95456</v>
      </c>
      <c r="G25" s="144">
        <v>61119</v>
      </c>
      <c r="H25" s="144">
        <v>34337</v>
      </c>
    </row>
    <row r="26" spans="1:8" ht="12.75">
      <c r="A26" s="118" t="s">
        <v>62</v>
      </c>
      <c r="B26" s="145">
        <v>0</v>
      </c>
      <c r="C26" s="145">
        <v>0</v>
      </c>
      <c r="D26" s="145">
        <v>0</v>
      </c>
      <c r="E26" s="145"/>
      <c r="F26" s="145">
        <v>875</v>
      </c>
      <c r="G26" s="145">
        <v>875</v>
      </c>
      <c r="H26" s="145">
        <v>0</v>
      </c>
    </row>
    <row r="27" spans="1:8" ht="12.75">
      <c r="A27" s="71" t="s">
        <v>63</v>
      </c>
      <c r="B27" s="144">
        <v>450</v>
      </c>
      <c r="C27" s="144">
        <v>450</v>
      </c>
      <c r="D27" s="144">
        <v>0</v>
      </c>
      <c r="E27" s="144"/>
      <c r="F27" s="144">
        <v>25207</v>
      </c>
      <c r="G27" s="144">
        <v>5719</v>
      </c>
      <c r="H27" s="144">
        <v>19488</v>
      </c>
    </row>
    <row r="28" spans="1:8" ht="12.75">
      <c r="A28" s="118" t="s">
        <v>64</v>
      </c>
      <c r="B28" s="145">
        <v>0</v>
      </c>
      <c r="C28" s="145">
        <v>0</v>
      </c>
      <c r="D28" s="145">
        <v>0</v>
      </c>
      <c r="E28" s="145"/>
      <c r="F28" s="145">
        <v>5878</v>
      </c>
      <c r="G28" s="145">
        <v>250</v>
      </c>
      <c r="H28" s="145">
        <v>5628</v>
      </c>
    </row>
    <row r="29" spans="1:8" ht="12.75">
      <c r="A29" s="71" t="s">
        <v>65</v>
      </c>
      <c r="B29" s="144">
        <v>0</v>
      </c>
      <c r="C29" s="144">
        <v>0</v>
      </c>
      <c r="D29" s="144">
        <v>0</v>
      </c>
      <c r="E29" s="144"/>
      <c r="F29" s="144">
        <v>16471</v>
      </c>
      <c r="G29" s="144">
        <v>802</v>
      </c>
      <c r="H29" s="144">
        <v>15669</v>
      </c>
    </row>
    <row r="30" spans="1:8" ht="12.75">
      <c r="A30" s="118" t="s">
        <v>66</v>
      </c>
      <c r="B30" s="145">
        <v>0</v>
      </c>
      <c r="C30" s="145">
        <v>0</v>
      </c>
      <c r="D30" s="145">
        <v>0</v>
      </c>
      <c r="E30" s="145"/>
      <c r="F30" s="145">
        <v>16198</v>
      </c>
      <c r="G30" s="145">
        <v>10113</v>
      </c>
      <c r="H30" s="145">
        <v>6085</v>
      </c>
    </row>
    <row r="31" spans="1:8" ht="12.75">
      <c r="A31" s="71" t="s">
        <v>67</v>
      </c>
      <c r="B31" s="144">
        <v>44762</v>
      </c>
      <c r="C31" s="144">
        <v>68</v>
      </c>
      <c r="D31" s="144">
        <v>44694</v>
      </c>
      <c r="E31" s="144"/>
      <c r="F31" s="144">
        <v>10633</v>
      </c>
      <c r="G31" s="144">
        <v>4107</v>
      </c>
      <c r="H31" s="144">
        <v>6526</v>
      </c>
    </row>
    <row r="32" spans="1:8" ht="12.75">
      <c r="A32" s="118" t="s">
        <v>156</v>
      </c>
      <c r="B32" s="145">
        <v>0</v>
      </c>
      <c r="C32" s="145">
        <v>0</v>
      </c>
      <c r="D32" s="145">
        <v>0</v>
      </c>
      <c r="E32" s="145"/>
      <c r="F32" s="145">
        <v>8314</v>
      </c>
      <c r="G32" s="145">
        <v>6811</v>
      </c>
      <c r="H32" s="145">
        <v>1503</v>
      </c>
    </row>
    <row r="33" spans="1:8" ht="12.75">
      <c r="A33" s="71" t="s">
        <v>68</v>
      </c>
      <c r="B33" s="144">
        <v>7522</v>
      </c>
      <c r="C33" s="144">
        <v>1796</v>
      </c>
      <c r="D33" s="144">
        <v>5726</v>
      </c>
      <c r="E33" s="144"/>
      <c r="F33" s="144">
        <v>9183</v>
      </c>
      <c r="G33" s="144">
        <v>8400</v>
      </c>
      <c r="H33" s="144">
        <v>783</v>
      </c>
    </row>
    <row r="34" spans="1:8" ht="12.75">
      <c r="A34" s="118" t="s">
        <v>69</v>
      </c>
      <c r="B34" s="145">
        <v>1939</v>
      </c>
      <c r="C34" s="145">
        <v>1939</v>
      </c>
      <c r="D34" s="145">
        <v>0</v>
      </c>
      <c r="E34" s="145"/>
      <c r="F34" s="145">
        <v>26815</v>
      </c>
      <c r="G34" s="145">
        <v>6754</v>
      </c>
      <c r="H34" s="145">
        <v>20061</v>
      </c>
    </row>
    <row r="35" spans="1:8" ht="12.75">
      <c r="A35" s="71" t="s">
        <v>72</v>
      </c>
      <c r="B35" s="144">
        <v>2769</v>
      </c>
      <c r="C35" s="144">
        <v>174</v>
      </c>
      <c r="D35" s="144">
        <v>2595</v>
      </c>
      <c r="E35" s="144"/>
      <c r="F35" s="144">
        <v>42810</v>
      </c>
      <c r="G35" s="144">
        <v>13619</v>
      </c>
      <c r="H35" s="144">
        <v>29191</v>
      </c>
    </row>
    <row r="36" spans="1:8" ht="12.75">
      <c r="A36" s="118" t="s">
        <v>70</v>
      </c>
      <c r="B36" s="145">
        <v>0</v>
      </c>
      <c r="C36" s="145">
        <v>0</v>
      </c>
      <c r="D36" s="145">
        <v>0</v>
      </c>
      <c r="E36" s="145"/>
      <c r="F36" s="145">
        <v>16574</v>
      </c>
      <c r="G36" s="145">
        <v>1044</v>
      </c>
      <c r="H36" s="145">
        <v>15530</v>
      </c>
    </row>
    <row r="37" spans="1:8" ht="12.75">
      <c r="A37" s="71" t="s">
        <v>71</v>
      </c>
      <c r="B37" s="144">
        <v>1485</v>
      </c>
      <c r="C37" s="144">
        <v>1485</v>
      </c>
      <c r="D37" s="144">
        <v>0</v>
      </c>
      <c r="E37" s="144"/>
      <c r="F37" s="144">
        <v>111606</v>
      </c>
      <c r="G37" s="144">
        <v>38747</v>
      </c>
      <c r="H37" s="144">
        <v>72859</v>
      </c>
    </row>
    <row r="38" spans="1:8" ht="12.75">
      <c r="A38" s="118" t="s">
        <v>180</v>
      </c>
      <c r="B38" s="145">
        <v>8921</v>
      </c>
      <c r="C38" s="145">
        <v>2780</v>
      </c>
      <c r="D38" s="145">
        <v>6141</v>
      </c>
      <c r="E38" s="145"/>
      <c r="F38" s="145">
        <v>70330</v>
      </c>
      <c r="G38" s="145">
        <v>38867</v>
      </c>
      <c r="H38" s="145">
        <v>31463</v>
      </c>
    </row>
    <row r="39" spans="1:8" ht="12.75">
      <c r="A39" s="71"/>
      <c r="B39" s="144"/>
      <c r="C39" s="144"/>
      <c r="D39" s="144"/>
      <c r="E39" s="144"/>
      <c r="F39" s="144"/>
      <c r="G39" s="144"/>
      <c r="H39" s="144"/>
    </row>
    <row r="40" spans="1:8" ht="12.75">
      <c r="A40" s="118" t="s">
        <v>1</v>
      </c>
      <c r="B40" s="145">
        <v>467787</v>
      </c>
      <c r="C40" s="145">
        <v>108987</v>
      </c>
      <c r="D40" s="145">
        <v>358800</v>
      </c>
      <c r="E40" s="145"/>
      <c r="F40" s="145">
        <v>951262</v>
      </c>
      <c r="G40" s="145">
        <v>305126</v>
      </c>
      <c r="H40" s="145">
        <v>646136</v>
      </c>
    </row>
    <row r="41" spans="1:8" ht="12.75">
      <c r="A41" s="72"/>
      <c r="B41" s="24"/>
      <c r="C41" s="24"/>
      <c r="D41" s="73"/>
      <c r="E41" s="24"/>
      <c r="F41" s="24"/>
      <c r="G41" s="24"/>
      <c r="H41" s="24"/>
    </row>
    <row r="42" ht="12.75">
      <c r="A42" s="24" t="s">
        <v>221</v>
      </c>
    </row>
    <row r="43" spans="1:2" ht="12.75">
      <c r="A43" s="67" t="s">
        <v>78</v>
      </c>
      <c r="B43" s="74"/>
    </row>
    <row r="44" ht="12.75">
      <c r="A44" s="24" t="str">
        <f>'a1'!$A$29</f>
        <v>Fecha de publicación: 24 de marzo de 2015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4" t="s">
        <v>199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75" t="str">
        <f>'a13'!A9</f>
        <v>Enero 2015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6"/>
      <c r="B10" s="47"/>
      <c r="C10" s="47"/>
      <c r="D10" s="47"/>
      <c r="E10" s="47"/>
      <c r="F10" s="47"/>
      <c r="G10" s="196" t="s">
        <v>48</v>
      </c>
      <c r="H10" s="196"/>
    </row>
    <row r="11" spans="1:8" ht="12.75">
      <c r="A11" s="172" t="s">
        <v>6</v>
      </c>
      <c r="B11" s="194" t="s">
        <v>32</v>
      </c>
      <c r="C11" s="172"/>
      <c r="D11" s="172"/>
      <c r="E11" s="11"/>
      <c r="F11" s="172" t="s">
        <v>80</v>
      </c>
      <c r="G11" s="172"/>
      <c r="H11" s="172"/>
    </row>
    <row r="12" spans="1:8" ht="12.75">
      <c r="A12" s="173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71" t="s">
        <v>49</v>
      </c>
      <c r="B13" s="144">
        <v>6</v>
      </c>
      <c r="C13" s="144">
        <v>6</v>
      </c>
      <c r="D13" s="144">
        <v>0</v>
      </c>
      <c r="E13" s="144"/>
      <c r="F13" s="144">
        <v>2274</v>
      </c>
      <c r="G13" s="144">
        <v>221</v>
      </c>
      <c r="H13" s="144">
        <v>2053</v>
      </c>
    </row>
    <row r="14" spans="1:8" ht="12.75">
      <c r="A14" s="118" t="s">
        <v>50</v>
      </c>
      <c r="B14" s="145">
        <v>5</v>
      </c>
      <c r="C14" s="145">
        <v>5</v>
      </c>
      <c r="D14" s="145">
        <v>0</v>
      </c>
      <c r="E14" s="145"/>
      <c r="F14" s="145">
        <v>4</v>
      </c>
      <c r="G14" s="145">
        <v>4</v>
      </c>
      <c r="H14" s="145">
        <v>0</v>
      </c>
    </row>
    <row r="15" spans="1:8" ht="12.75">
      <c r="A15" s="71" t="s">
        <v>51</v>
      </c>
      <c r="B15" s="144">
        <v>614</v>
      </c>
      <c r="C15" s="144">
        <v>217</v>
      </c>
      <c r="D15" s="144">
        <v>397</v>
      </c>
      <c r="E15" s="144"/>
      <c r="F15" s="144">
        <v>385</v>
      </c>
      <c r="G15" s="144">
        <v>65</v>
      </c>
      <c r="H15" s="144">
        <v>320</v>
      </c>
    </row>
    <row r="16" spans="1:8" ht="12.75">
      <c r="A16" s="118" t="s">
        <v>52</v>
      </c>
      <c r="B16" s="145">
        <v>1255</v>
      </c>
      <c r="C16" s="145">
        <v>671</v>
      </c>
      <c r="D16" s="145">
        <v>584</v>
      </c>
      <c r="E16" s="145"/>
      <c r="F16" s="145">
        <v>996</v>
      </c>
      <c r="G16" s="145">
        <v>97</v>
      </c>
      <c r="H16" s="145">
        <v>899</v>
      </c>
    </row>
    <row r="17" spans="1:8" ht="12.75">
      <c r="A17" s="71" t="s">
        <v>53</v>
      </c>
      <c r="B17" s="144">
        <v>0</v>
      </c>
      <c r="C17" s="144">
        <v>0</v>
      </c>
      <c r="D17" s="144">
        <v>0</v>
      </c>
      <c r="E17" s="144"/>
      <c r="F17" s="144">
        <v>43</v>
      </c>
      <c r="G17" s="144">
        <v>43</v>
      </c>
      <c r="H17" s="144">
        <v>0</v>
      </c>
    </row>
    <row r="18" spans="1:8" ht="12.75">
      <c r="A18" s="118" t="s">
        <v>54</v>
      </c>
      <c r="B18" s="145">
        <v>40</v>
      </c>
      <c r="C18" s="145">
        <v>40</v>
      </c>
      <c r="D18" s="145">
        <v>0</v>
      </c>
      <c r="E18" s="145"/>
      <c r="F18" s="145">
        <v>560</v>
      </c>
      <c r="G18" s="145">
        <v>92</v>
      </c>
      <c r="H18" s="145">
        <v>468</v>
      </c>
    </row>
    <row r="19" spans="1:8" ht="12.75">
      <c r="A19" s="71" t="s">
        <v>55</v>
      </c>
      <c r="B19" s="144">
        <v>15</v>
      </c>
      <c r="C19" s="144">
        <v>0</v>
      </c>
      <c r="D19" s="144">
        <v>15</v>
      </c>
      <c r="E19" s="144"/>
      <c r="F19" s="144">
        <v>22</v>
      </c>
      <c r="G19" s="144">
        <v>22</v>
      </c>
      <c r="H19" s="144">
        <v>0</v>
      </c>
    </row>
    <row r="20" spans="1:8" ht="12.75">
      <c r="A20" s="118" t="s">
        <v>56</v>
      </c>
      <c r="B20" s="145">
        <v>11</v>
      </c>
      <c r="C20" s="145">
        <v>11</v>
      </c>
      <c r="D20" s="145">
        <v>0</v>
      </c>
      <c r="E20" s="145"/>
      <c r="F20" s="145">
        <v>0</v>
      </c>
      <c r="G20" s="145">
        <v>0</v>
      </c>
      <c r="H20" s="145">
        <v>0</v>
      </c>
    </row>
    <row r="21" spans="1:8" ht="12.75">
      <c r="A21" s="71" t="s">
        <v>58</v>
      </c>
      <c r="B21" s="144">
        <v>67</v>
      </c>
      <c r="C21" s="144">
        <v>19</v>
      </c>
      <c r="D21" s="144">
        <v>48</v>
      </c>
      <c r="E21" s="144"/>
      <c r="F21" s="144">
        <v>13</v>
      </c>
      <c r="G21" s="144">
        <v>2</v>
      </c>
      <c r="H21" s="144">
        <v>11</v>
      </c>
    </row>
    <row r="22" spans="1:8" ht="12.75">
      <c r="A22" s="118" t="s">
        <v>57</v>
      </c>
      <c r="B22" s="145">
        <v>2</v>
      </c>
      <c r="C22" s="145">
        <v>2</v>
      </c>
      <c r="D22" s="145">
        <v>0</v>
      </c>
      <c r="E22" s="145"/>
      <c r="F22" s="145">
        <v>71</v>
      </c>
      <c r="G22" s="145">
        <v>36</v>
      </c>
      <c r="H22" s="145">
        <v>35</v>
      </c>
    </row>
    <row r="23" spans="1:8" ht="12.75">
      <c r="A23" s="71" t="s">
        <v>59</v>
      </c>
      <c r="B23" s="144">
        <v>0</v>
      </c>
      <c r="C23" s="144">
        <v>0</v>
      </c>
      <c r="D23" s="144">
        <v>0</v>
      </c>
      <c r="E23" s="144"/>
      <c r="F23" s="144">
        <v>63</v>
      </c>
      <c r="G23" s="144">
        <v>1</v>
      </c>
      <c r="H23" s="144">
        <v>62</v>
      </c>
    </row>
    <row r="24" spans="1:8" ht="12.75">
      <c r="A24" s="118" t="s">
        <v>60</v>
      </c>
      <c r="B24" s="145">
        <v>2</v>
      </c>
      <c r="C24" s="145">
        <v>0</v>
      </c>
      <c r="D24" s="145">
        <v>2</v>
      </c>
      <c r="E24" s="145"/>
      <c r="F24" s="145">
        <v>32</v>
      </c>
      <c r="G24" s="145">
        <v>31</v>
      </c>
      <c r="H24" s="145">
        <v>1</v>
      </c>
    </row>
    <row r="25" spans="1:8" ht="12.75">
      <c r="A25" s="71" t="s">
        <v>61</v>
      </c>
      <c r="B25" s="144">
        <v>3908</v>
      </c>
      <c r="C25" s="144">
        <v>634</v>
      </c>
      <c r="D25" s="144">
        <v>3274</v>
      </c>
      <c r="E25" s="144"/>
      <c r="F25" s="144">
        <v>846</v>
      </c>
      <c r="G25" s="144">
        <v>450</v>
      </c>
      <c r="H25" s="144">
        <v>396</v>
      </c>
    </row>
    <row r="26" spans="1:8" ht="12.75">
      <c r="A26" s="118" t="s">
        <v>62</v>
      </c>
      <c r="B26" s="145">
        <v>0</v>
      </c>
      <c r="C26" s="145">
        <v>0</v>
      </c>
      <c r="D26" s="145">
        <v>0</v>
      </c>
      <c r="E26" s="145"/>
      <c r="F26" s="145">
        <v>9</v>
      </c>
      <c r="G26" s="145">
        <v>9</v>
      </c>
      <c r="H26" s="145">
        <v>0</v>
      </c>
    </row>
    <row r="27" spans="1:8" ht="12.75">
      <c r="A27" s="71" t="s">
        <v>63</v>
      </c>
      <c r="B27" s="144">
        <v>6</v>
      </c>
      <c r="C27" s="144">
        <v>6</v>
      </c>
      <c r="D27" s="144">
        <v>0</v>
      </c>
      <c r="E27" s="144"/>
      <c r="F27" s="144">
        <v>180</v>
      </c>
      <c r="G27" s="144">
        <v>35</v>
      </c>
      <c r="H27" s="144">
        <v>145</v>
      </c>
    </row>
    <row r="28" spans="1:8" ht="12.75">
      <c r="A28" s="118" t="s">
        <v>64</v>
      </c>
      <c r="B28" s="145">
        <v>0</v>
      </c>
      <c r="C28" s="145">
        <v>0</v>
      </c>
      <c r="D28" s="145">
        <v>0</v>
      </c>
      <c r="E28" s="145"/>
      <c r="F28" s="145">
        <v>22</v>
      </c>
      <c r="G28" s="145">
        <v>2</v>
      </c>
      <c r="H28" s="145">
        <v>20</v>
      </c>
    </row>
    <row r="29" spans="1:8" ht="12.75">
      <c r="A29" s="71" t="s">
        <v>65</v>
      </c>
      <c r="B29" s="144">
        <v>0</v>
      </c>
      <c r="C29" s="144">
        <v>0</v>
      </c>
      <c r="D29" s="144">
        <v>0</v>
      </c>
      <c r="E29" s="144"/>
      <c r="F29" s="144">
        <v>84</v>
      </c>
      <c r="G29" s="144">
        <v>3</v>
      </c>
      <c r="H29" s="144">
        <v>81</v>
      </c>
    </row>
    <row r="30" spans="1:8" ht="12.75">
      <c r="A30" s="118" t="s">
        <v>66</v>
      </c>
      <c r="B30" s="145">
        <v>0</v>
      </c>
      <c r="C30" s="145">
        <v>0</v>
      </c>
      <c r="D30" s="145">
        <v>0</v>
      </c>
      <c r="E30" s="145"/>
      <c r="F30" s="145">
        <v>109</v>
      </c>
      <c r="G30" s="145">
        <v>65</v>
      </c>
      <c r="H30" s="145">
        <v>44</v>
      </c>
    </row>
    <row r="31" spans="1:8" ht="12.75">
      <c r="A31" s="71" t="s">
        <v>67</v>
      </c>
      <c r="B31" s="144">
        <v>833</v>
      </c>
      <c r="C31" s="144">
        <v>1</v>
      </c>
      <c r="D31" s="144">
        <v>832</v>
      </c>
      <c r="E31" s="144"/>
      <c r="F31" s="144">
        <v>99</v>
      </c>
      <c r="G31" s="144">
        <v>39</v>
      </c>
      <c r="H31" s="144">
        <v>60</v>
      </c>
    </row>
    <row r="32" spans="1:8" ht="12.75">
      <c r="A32" s="118" t="s">
        <v>156</v>
      </c>
      <c r="B32" s="145">
        <v>0</v>
      </c>
      <c r="C32" s="145">
        <v>0</v>
      </c>
      <c r="D32" s="145">
        <v>0</v>
      </c>
      <c r="E32" s="145"/>
      <c r="F32" s="145">
        <v>81</v>
      </c>
      <c r="G32" s="145">
        <v>61</v>
      </c>
      <c r="H32" s="145">
        <v>20</v>
      </c>
    </row>
    <row r="33" spans="1:8" ht="12.75">
      <c r="A33" s="71" t="s">
        <v>68</v>
      </c>
      <c r="B33" s="144">
        <v>138</v>
      </c>
      <c r="C33" s="144">
        <v>33</v>
      </c>
      <c r="D33" s="144">
        <v>105</v>
      </c>
      <c r="E33" s="144"/>
      <c r="F33" s="144">
        <v>90</v>
      </c>
      <c r="G33" s="144">
        <v>86</v>
      </c>
      <c r="H33" s="144">
        <v>4</v>
      </c>
    </row>
    <row r="34" spans="1:8" ht="12.75">
      <c r="A34" s="118" t="s">
        <v>69</v>
      </c>
      <c r="B34" s="145">
        <v>30</v>
      </c>
      <c r="C34" s="145">
        <v>30</v>
      </c>
      <c r="D34" s="145">
        <v>0</v>
      </c>
      <c r="E34" s="145"/>
      <c r="F34" s="145">
        <v>179</v>
      </c>
      <c r="G34" s="145">
        <v>40</v>
      </c>
      <c r="H34" s="145">
        <v>139</v>
      </c>
    </row>
    <row r="35" spans="1:8" ht="12.75">
      <c r="A35" s="71" t="s">
        <v>72</v>
      </c>
      <c r="B35" s="144">
        <v>41</v>
      </c>
      <c r="C35" s="144">
        <v>2</v>
      </c>
      <c r="D35" s="144">
        <v>39</v>
      </c>
      <c r="E35" s="144"/>
      <c r="F35" s="144">
        <v>381</v>
      </c>
      <c r="G35" s="144">
        <v>131</v>
      </c>
      <c r="H35" s="144">
        <v>250</v>
      </c>
    </row>
    <row r="36" spans="1:8" ht="12.75">
      <c r="A36" s="118" t="s">
        <v>70</v>
      </c>
      <c r="B36" s="145">
        <v>0</v>
      </c>
      <c r="C36" s="145">
        <v>0</v>
      </c>
      <c r="D36" s="145">
        <v>0</v>
      </c>
      <c r="E36" s="145"/>
      <c r="F36" s="145">
        <v>115</v>
      </c>
      <c r="G36" s="145">
        <v>10</v>
      </c>
      <c r="H36" s="145">
        <v>105</v>
      </c>
    </row>
    <row r="37" spans="1:8" ht="12.75">
      <c r="A37" s="71" t="s">
        <v>71</v>
      </c>
      <c r="B37" s="144">
        <v>19</v>
      </c>
      <c r="C37" s="144">
        <v>19</v>
      </c>
      <c r="D37" s="144">
        <v>0</v>
      </c>
      <c r="E37" s="144"/>
      <c r="F37" s="144">
        <v>1110</v>
      </c>
      <c r="G37" s="144">
        <v>325</v>
      </c>
      <c r="H37" s="144">
        <v>785</v>
      </c>
    </row>
    <row r="38" spans="1:8" ht="12.75">
      <c r="A38" s="118" t="s">
        <v>180</v>
      </c>
      <c r="B38" s="145">
        <v>139</v>
      </c>
      <c r="C38" s="145">
        <v>50</v>
      </c>
      <c r="D38" s="145">
        <v>89</v>
      </c>
      <c r="E38" s="145"/>
      <c r="F38" s="145">
        <v>607</v>
      </c>
      <c r="G38" s="145">
        <v>407</v>
      </c>
      <c r="H38" s="145">
        <v>200</v>
      </c>
    </row>
    <row r="39" spans="1:8" ht="12.75">
      <c r="A39" s="71"/>
      <c r="B39" s="144"/>
      <c r="C39" s="144"/>
      <c r="D39" s="144"/>
      <c r="E39" s="144"/>
      <c r="F39" s="144"/>
      <c r="G39" s="144"/>
      <c r="H39" s="144"/>
    </row>
    <row r="40" spans="1:8" ht="12.75">
      <c r="A40" s="118" t="s">
        <v>1</v>
      </c>
      <c r="B40" s="145">
        <v>7131</v>
      </c>
      <c r="C40" s="145">
        <v>1746</v>
      </c>
      <c r="D40" s="145">
        <v>5385</v>
      </c>
      <c r="E40" s="145"/>
      <c r="F40" s="145">
        <v>8375</v>
      </c>
      <c r="G40" s="145">
        <v>2277</v>
      </c>
      <c r="H40" s="145">
        <v>6098</v>
      </c>
    </row>
    <row r="41" spans="1:8" ht="12.75">
      <c r="A41" s="34"/>
      <c r="B41" s="76"/>
      <c r="C41" s="76"/>
      <c r="D41" s="76"/>
      <c r="E41" s="76"/>
      <c r="F41" s="76"/>
      <c r="G41" s="76"/>
      <c r="H41" s="76"/>
    </row>
    <row r="42" spans="1:8" ht="12.75">
      <c r="A42" s="24" t="s">
        <v>221</v>
      </c>
      <c r="B42" s="24"/>
      <c r="C42" s="24"/>
      <c r="D42" s="24"/>
      <c r="E42" s="24"/>
      <c r="F42" s="24"/>
      <c r="G42" s="24"/>
      <c r="H42" s="24"/>
    </row>
    <row r="43" spans="1:2" ht="12.75">
      <c r="A43" s="67" t="s">
        <v>78</v>
      </c>
      <c r="B43" s="74"/>
    </row>
    <row r="44" spans="1:6" ht="12.75">
      <c r="A44" s="24" t="str">
        <f>'a1'!$A$29</f>
        <v>Fecha de publicación: 24 de marzo de 2015</v>
      </c>
      <c r="F44" s="77"/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4" t="s">
        <v>200</v>
      </c>
      <c r="B7" s="78"/>
      <c r="C7" s="78"/>
      <c r="D7" s="78"/>
      <c r="E7" s="78"/>
      <c r="F7" s="78"/>
      <c r="G7" s="78"/>
      <c r="H7" s="48"/>
    </row>
    <row r="8" spans="1:8" ht="14.25" customHeight="1">
      <c r="A8" s="44" t="str">
        <f>'a12'!A9</f>
        <v>Doce meses a Enero</v>
      </c>
      <c r="B8" s="78"/>
      <c r="C8" s="78"/>
      <c r="D8" s="78"/>
      <c r="E8" s="78"/>
      <c r="F8" s="78"/>
      <c r="G8" s="78"/>
      <c r="H8" s="48"/>
    </row>
    <row r="9" spans="1:6" ht="14.25" customHeight="1">
      <c r="A9" s="55">
        <v>2015</v>
      </c>
      <c r="B9" s="49"/>
      <c r="C9" s="49"/>
      <c r="D9" s="49"/>
      <c r="E9" s="49"/>
      <c r="F9" s="49"/>
    </row>
    <row r="10" spans="1:8" ht="12.75" customHeight="1">
      <c r="A10" s="79"/>
      <c r="B10" s="80"/>
      <c r="C10" s="80"/>
      <c r="D10" s="80"/>
      <c r="E10" s="80"/>
      <c r="F10" s="80"/>
      <c r="G10" s="197" t="s">
        <v>5</v>
      </c>
      <c r="H10" s="197"/>
    </row>
    <row r="11" spans="1:8" ht="12.75">
      <c r="A11" s="188" t="s">
        <v>6</v>
      </c>
      <c r="B11" s="198" t="s">
        <v>32</v>
      </c>
      <c r="C11" s="188"/>
      <c r="D11" s="188"/>
      <c r="E11" s="81"/>
      <c r="F11" s="188" t="s">
        <v>38</v>
      </c>
      <c r="G11" s="188"/>
      <c r="H11" s="188"/>
    </row>
    <row r="12" spans="1:8" ht="12.75">
      <c r="A12" s="173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34" t="s">
        <v>49</v>
      </c>
      <c r="B13" s="146">
        <v>286710</v>
      </c>
      <c r="C13" s="146">
        <v>9566</v>
      </c>
      <c r="D13" s="146">
        <v>277144</v>
      </c>
      <c r="E13" s="146"/>
      <c r="F13" s="146">
        <v>2175442</v>
      </c>
      <c r="G13" s="146">
        <v>318065</v>
      </c>
      <c r="H13" s="146">
        <v>1857377</v>
      </c>
    </row>
    <row r="14" spans="1:8" ht="12.75">
      <c r="A14" s="109" t="s">
        <v>50</v>
      </c>
      <c r="B14" s="147">
        <v>32162</v>
      </c>
      <c r="C14" s="147">
        <v>10489</v>
      </c>
      <c r="D14" s="147">
        <v>21673</v>
      </c>
      <c r="E14" s="147"/>
      <c r="F14" s="147">
        <v>12439</v>
      </c>
      <c r="G14" s="147">
        <v>11260</v>
      </c>
      <c r="H14" s="147">
        <v>1179</v>
      </c>
    </row>
    <row r="15" spans="1:8" ht="12.75">
      <c r="A15" s="34" t="s">
        <v>51</v>
      </c>
      <c r="B15" s="146">
        <v>472809</v>
      </c>
      <c r="C15" s="146">
        <v>61291</v>
      </c>
      <c r="D15" s="146">
        <v>411518</v>
      </c>
      <c r="E15" s="146"/>
      <c r="F15" s="146">
        <v>1264293</v>
      </c>
      <c r="G15" s="146">
        <v>126808</v>
      </c>
      <c r="H15" s="146">
        <v>1137485</v>
      </c>
    </row>
    <row r="16" spans="1:8" ht="12.75">
      <c r="A16" s="109" t="s">
        <v>52</v>
      </c>
      <c r="B16" s="147">
        <v>1062616</v>
      </c>
      <c r="C16" s="147">
        <v>138984</v>
      </c>
      <c r="D16" s="147">
        <v>923632</v>
      </c>
      <c r="E16" s="147"/>
      <c r="F16" s="147">
        <v>2541556</v>
      </c>
      <c r="G16" s="147">
        <v>150527</v>
      </c>
      <c r="H16" s="147">
        <v>2391029</v>
      </c>
    </row>
    <row r="17" spans="1:8" ht="12.75">
      <c r="A17" s="34" t="s">
        <v>53</v>
      </c>
      <c r="B17" s="146">
        <v>334800</v>
      </c>
      <c r="C17" s="146">
        <v>252982</v>
      </c>
      <c r="D17" s="146">
        <v>81818</v>
      </c>
      <c r="E17" s="146"/>
      <c r="F17" s="146">
        <v>290067</v>
      </c>
      <c r="G17" s="146">
        <v>57465</v>
      </c>
      <c r="H17" s="146">
        <v>232602</v>
      </c>
    </row>
    <row r="18" spans="1:8" ht="12.75">
      <c r="A18" s="109" t="s">
        <v>54</v>
      </c>
      <c r="B18" s="147">
        <v>101253</v>
      </c>
      <c r="C18" s="147">
        <v>6514</v>
      </c>
      <c r="D18" s="147">
        <v>94739</v>
      </c>
      <c r="E18" s="147"/>
      <c r="F18" s="147">
        <v>508345</v>
      </c>
      <c r="G18" s="147">
        <v>175587</v>
      </c>
      <c r="H18" s="147">
        <v>332758</v>
      </c>
    </row>
    <row r="19" spans="1:8" ht="12.75">
      <c r="A19" s="34" t="s">
        <v>55</v>
      </c>
      <c r="B19" s="146">
        <v>82584</v>
      </c>
      <c r="C19" s="146">
        <v>6427</v>
      </c>
      <c r="D19" s="146">
        <v>76157</v>
      </c>
      <c r="E19" s="146"/>
      <c r="F19" s="146">
        <v>169718</v>
      </c>
      <c r="G19" s="146">
        <v>85066</v>
      </c>
      <c r="H19" s="146">
        <v>84652</v>
      </c>
    </row>
    <row r="20" spans="1:8" ht="12.75">
      <c r="A20" s="109" t="s">
        <v>56</v>
      </c>
      <c r="B20" s="147">
        <v>1819</v>
      </c>
      <c r="C20" s="147">
        <v>1819</v>
      </c>
      <c r="D20" s="147">
        <v>0</v>
      </c>
      <c r="E20" s="147"/>
      <c r="F20" s="147">
        <v>41392</v>
      </c>
      <c r="G20" s="147">
        <v>27421</v>
      </c>
      <c r="H20" s="147">
        <v>13971</v>
      </c>
    </row>
    <row r="21" spans="1:8" ht="12.75">
      <c r="A21" s="34" t="s">
        <v>58</v>
      </c>
      <c r="B21" s="146">
        <v>50947</v>
      </c>
      <c r="C21" s="146">
        <v>45558</v>
      </c>
      <c r="D21" s="146">
        <v>5389</v>
      </c>
      <c r="E21" s="146"/>
      <c r="F21" s="146">
        <v>138037</v>
      </c>
      <c r="G21" s="146">
        <v>85244</v>
      </c>
      <c r="H21" s="146">
        <v>52793</v>
      </c>
    </row>
    <row r="22" spans="1:8" ht="12.75">
      <c r="A22" s="109" t="s">
        <v>57</v>
      </c>
      <c r="B22" s="147">
        <v>27536</v>
      </c>
      <c r="C22" s="147">
        <v>27168</v>
      </c>
      <c r="D22" s="147">
        <v>368</v>
      </c>
      <c r="E22" s="147"/>
      <c r="F22" s="147">
        <v>157261</v>
      </c>
      <c r="G22" s="147">
        <v>100984</v>
      </c>
      <c r="H22" s="147">
        <v>56277</v>
      </c>
    </row>
    <row r="23" spans="1:8" ht="12.75">
      <c r="A23" s="34" t="s">
        <v>59</v>
      </c>
      <c r="B23" s="146">
        <v>20530</v>
      </c>
      <c r="C23" s="146">
        <v>20530</v>
      </c>
      <c r="D23" s="146">
        <v>0</v>
      </c>
      <c r="E23" s="146"/>
      <c r="F23" s="146">
        <v>139538</v>
      </c>
      <c r="G23" s="146">
        <v>106605</v>
      </c>
      <c r="H23" s="146">
        <v>32933</v>
      </c>
    </row>
    <row r="24" spans="1:8" ht="12.75">
      <c r="A24" s="109" t="s">
        <v>60</v>
      </c>
      <c r="B24" s="147">
        <v>13938</v>
      </c>
      <c r="C24" s="147">
        <v>12791</v>
      </c>
      <c r="D24" s="147">
        <v>1147</v>
      </c>
      <c r="E24" s="147"/>
      <c r="F24" s="147">
        <v>182536</v>
      </c>
      <c r="G24" s="147">
        <v>87403</v>
      </c>
      <c r="H24" s="147">
        <v>95133</v>
      </c>
    </row>
    <row r="25" spans="1:8" ht="12.75">
      <c r="A25" s="34" t="s">
        <v>61</v>
      </c>
      <c r="B25" s="146">
        <v>1001850</v>
      </c>
      <c r="C25" s="146">
        <v>78244</v>
      </c>
      <c r="D25" s="146">
        <v>923606</v>
      </c>
      <c r="E25" s="146"/>
      <c r="F25" s="146">
        <v>1032851</v>
      </c>
      <c r="G25" s="146">
        <v>631614</v>
      </c>
      <c r="H25" s="146">
        <v>401237</v>
      </c>
    </row>
    <row r="26" spans="1:8" ht="12.75">
      <c r="A26" s="109" t="s">
        <v>62</v>
      </c>
      <c r="B26" s="147">
        <v>2048</v>
      </c>
      <c r="C26" s="147">
        <v>1726</v>
      </c>
      <c r="D26" s="147">
        <v>322</v>
      </c>
      <c r="E26" s="147"/>
      <c r="F26" s="147">
        <v>11704</v>
      </c>
      <c r="G26" s="147">
        <v>7240</v>
      </c>
      <c r="H26" s="147">
        <v>4464</v>
      </c>
    </row>
    <row r="27" spans="1:8" ht="12.75">
      <c r="A27" s="34" t="s">
        <v>63</v>
      </c>
      <c r="B27" s="146">
        <v>66099</v>
      </c>
      <c r="C27" s="146">
        <v>8076</v>
      </c>
      <c r="D27" s="146">
        <v>58023</v>
      </c>
      <c r="E27" s="146"/>
      <c r="F27" s="146">
        <v>247900</v>
      </c>
      <c r="G27" s="146">
        <v>142305</v>
      </c>
      <c r="H27" s="146">
        <v>105595</v>
      </c>
    </row>
    <row r="28" spans="1:8" ht="12.75">
      <c r="A28" s="109" t="s">
        <v>64</v>
      </c>
      <c r="B28" s="147">
        <v>1033</v>
      </c>
      <c r="C28" s="147">
        <v>1033</v>
      </c>
      <c r="D28" s="147">
        <v>0</v>
      </c>
      <c r="E28" s="147"/>
      <c r="F28" s="147">
        <v>33746</v>
      </c>
      <c r="G28" s="147">
        <v>21624</v>
      </c>
      <c r="H28" s="147">
        <v>12122</v>
      </c>
    </row>
    <row r="29" spans="1:8" ht="12.75">
      <c r="A29" s="34" t="s">
        <v>65</v>
      </c>
      <c r="B29" s="146">
        <v>32025</v>
      </c>
      <c r="C29" s="146">
        <v>2610</v>
      </c>
      <c r="D29" s="146">
        <v>29415</v>
      </c>
      <c r="E29" s="146"/>
      <c r="F29" s="146">
        <v>155533</v>
      </c>
      <c r="G29" s="146">
        <v>55088</v>
      </c>
      <c r="H29" s="146">
        <v>100445</v>
      </c>
    </row>
    <row r="30" spans="1:8" ht="12.75">
      <c r="A30" s="109" t="s">
        <v>66</v>
      </c>
      <c r="B30" s="147">
        <v>155898</v>
      </c>
      <c r="C30" s="147">
        <v>91595</v>
      </c>
      <c r="D30" s="147">
        <v>64303</v>
      </c>
      <c r="E30" s="147"/>
      <c r="F30" s="147">
        <v>213798</v>
      </c>
      <c r="G30" s="147">
        <v>147272</v>
      </c>
      <c r="H30" s="147">
        <v>66526</v>
      </c>
    </row>
    <row r="31" spans="1:8" ht="12.75">
      <c r="A31" s="34" t="s">
        <v>67</v>
      </c>
      <c r="B31" s="146">
        <v>143982</v>
      </c>
      <c r="C31" s="146">
        <v>18054</v>
      </c>
      <c r="D31" s="146">
        <v>125928</v>
      </c>
      <c r="E31" s="146"/>
      <c r="F31" s="146">
        <v>298253</v>
      </c>
      <c r="G31" s="146">
        <v>87880</v>
      </c>
      <c r="H31" s="146">
        <v>210373</v>
      </c>
    </row>
    <row r="32" spans="1:8" ht="12.75">
      <c r="A32" s="109" t="s">
        <v>156</v>
      </c>
      <c r="B32" s="147">
        <v>171713</v>
      </c>
      <c r="C32" s="147">
        <v>41602</v>
      </c>
      <c r="D32" s="147">
        <v>130111</v>
      </c>
      <c r="E32" s="147"/>
      <c r="F32" s="147">
        <v>174056</v>
      </c>
      <c r="G32" s="147">
        <v>96473</v>
      </c>
      <c r="H32" s="147">
        <v>77583</v>
      </c>
    </row>
    <row r="33" spans="1:8" ht="12.75">
      <c r="A33" s="34" t="s">
        <v>68</v>
      </c>
      <c r="B33" s="146">
        <v>250675</v>
      </c>
      <c r="C33" s="146">
        <v>10475</v>
      </c>
      <c r="D33" s="146">
        <v>240200</v>
      </c>
      <c r="E33" s="146"/>
      <c r="F33" s="146">
        <v>91103</v>
      </c>
      <c r="G33" s="146">
        <v>47899</v>
      </c>
      <c r="H33" s="146">
        <v>43204</v>
      </c>
    </row>
    <row r="34" spans="1:8" ht="12.75">
      <c r="A34" s="109" t="s">
        <v>69</v>
      </c>
      <c r="B34" s="147">
        <v>165538</v>
      </c>
      <c r="C34" s="147">
        <v>36720</v>
      </c>
      <c r="D34" s="147">
        <v>128818</v>
      </c>
      <c r="E34" s="147"/>
      <c r="F34" s="147">
        <v>409423</v>
      </c>
      <c r="G34" s="147">
        <v>222750</v>
      </c>
      <c r="H34" s="147">
        <v>186673</v>
      </c>
    </row>
    <row r="35" spans="1:8" ht="12.75">
      <c r="A35" s="34" t="s">
        <v>72</v>
      </c>
      <c r="B35" s="146">
        <v>246574</v>
      </c>
      <c r="C35" s="146">
        <v>25240</v>
      </c>
      <c r="D35" s="146">
        <v>221334</v>
      </c>
      <c r="E35" s="146"/>
      <c r="F35" s="146">
        <v>1052639</v>
      </c>
      <c r="G35" s="146">
        <v>142133</v>
      </c>
      <c r="H35" s="146">
        <v>910506</v>
      </c>
    </row>
    <row r="36" spans="1:8" ht="12.75">
      <c r="A36" s="109" t="s">
        <v>70</v>
      </c>
      <c r="B36" s="147">
        <v>3373</v>
      </c>
      <c r="C36" s="147">
        <v>3373</v>
      </c>
      <c r="D36" s="147">
        <v>0</v>
      </c>
      <c r="E36" s="147"/>
      <c r="F36" s="147">
        <v>102884</v>
      </c>
      <c r="G36" s="147">
        <v>28969</v>
      </c>
      <c r="H36" s="147">
        <v>73915</v>
      </c>
    </row>
    <row r="37" spans="1:8" ht="12.75">
      <c r="A37" s="34" t="s">
        <v>71</v>
      </c>
      <c r="B37" s="146">
        <v>224544</v>
      </c>
      <c r="C37" s="146">
        <v>54033</v>
      </c>
      <c r="D37" s="146">
        <v>170511</v>
      </c>
      <c r="E37" s="146"/>
      <c r="F37" s="146">
        <v>414757</v>
      </c>
      <c r="G37" s="146">
        <v>147540</v>
      </c>
      <c r="H37" s="146">
        <v>267217</v>
      </c>
    </row>
    <row r="38" spans="1:8" ht="12.75">
      <c r="A38" s="118" t="s">
        <v>180</v>
      </c>
      <c r="B38" s="147">
        <v>418701</v>
      </c>
      <c r="C38" s="147">
        <v>131401</v>
      </c>
      <c r="D38" s="147">
        <v>287300</v>
      </c>
      <c r="E38" s="147"/>
      <c r="F38" s="147">
        <v>987869</v>
      </c>
      <c r="G38" s="147">
        <v>410774</v>
      </c>
      <c r="H38" s="147">
        <v>577095</v>
      </c>
    </row>
    <row r="39" spans="1:8" ht="12.75">
      <c r="A39" s="34"/>
      <c r="B39" s="146"/>
      <c r="C39" s="146"/>
      <c r="D39" s="146"/>
      <c r="E39" s="146"/>
      <c r="F39" s="146"/>
      <c r="G39" s="146"/>
      <c r="H39" s="146"/>
    </row>
    <row r="40" spans="1:8" ht="12.75">
      <c r="A40" s="109" t="s">
        <v>1</v>
      </c>
      <c r="B40" s="147">
        <v>5371757</v>
      </c>
      <c r="C40" s="147">
        <v>1098301</v>
      </c>
      <c r="D40" s="147">
        <v>4273456</v>
      </c>
      <c r="E40" s="147"/>
      <c r="F40" s="147">
        <v>12847140</v>
      </c>
      <c r="G40" s="147">
        <v>3521996</v>
      </c>
      <c r="H40" s="147">
        <v>9325144</v>
      </c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ht="12.75">
      <c r="A42" s="24" t="s">
        <v>221</v>
      </c>
    </row>
    <row r="43" ht="12.75">
      <c r="A43" s="67" t="s">
        <v>78</v>
      </c>
    </row>
    <row r="44" ht="12.75">
      <c r="A44" s="24" t="str">
        <f>'a1'!$A$29</f>
        <v>Fecha de publicación: 24 de marzo de 2015</v>
      </c>
    </row>
  </sheetData>
  <sheetProtection/>
  <mergeCells count="4">
    <mergeCell ref="G10:H10"/>
    <mergeCell ref="A11:A12"/>
    <mergeCell ref="B11:D11"/>
    <mergeCell ref="F11:H11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4" t="s">
        <v>201</v>
      </c>
      <c r="B7" s="78"/>
      <c r="C7" s="78"/>
      <c r="D7" s="78"/>
      <c r="E7" s="78"/>
      <c r="F7" s="78"/>
      <c r="G7" s="78"/>
      <c r="H7" s="48"/>
    </row>
    <row r="8" spans="1:8" ht="14.25" customHeight="1">
      <c r="A8" s="44" t="str">
        <f>'a15'!A8</f>
        <v>Doce meses a Enero</v>
      </c>
      <c r="B8" s="78"/>
      <c r="C8" s="78"/>
      <c r="D8" s="78"/>
      <c r="E8" s="78"/>
      <c r="F8" s="78"/>
      <c r="G8" s="78"/>
      <c r="H8" s="48"/>
    </row>
    <row r="9" spans="1:8" ht="14.25" customHeight="1">
      <c r="A9" s="55">
        <v>2015</v>
      </c>
      <c r="B9" s="49"/>
      <c r="C9" s="49"/>
      <c r="D9" s="49"/>
      <c r="E9" s="49"/>
      <c r="F9" s="49"/>
      <c r="G9" s="49"/>
      <c r="H9" s="48"/>
    </row>
    <row r="10" spans="1:8" ht="12.75" customHeight="1">
      <c r="A10" s="55"/>
      <c r="B10" s="49"/>
      <c r="C10" s="49"/>
      <c r="D10" s="49"/>
      <c r="E10" s="49"/>
      <c r="F10" s="49"/>
      <c r="G10" s="197" t="s">
        <v>48</v>
      </c>
      <c r="H10" s="197"/>
    </row>
    <row r="11" spans="1:8" ht="12.75">
      <c r="A11" s="172" t="s">
        <v>6</v>
      </c>
      <c r="B11" s="194" t="s">
        <v>32</v>
      </c>
      <c r="C11" s="172"/>
      <c r="D11" s="172"/>
      <c r="E11" s="11"/>
      <c r="F11" s="172" t="s">
        <v>38</v>
      </c>
      <c r="G11" s="172"/>
      <c r="H11" s="172"/>
    </row>
    <row r="12" spans="1:8" ht="12.75">
      <c r="A12" s="173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34" t="s">
        <v>49</v>
      </c>
      <c r="B13" s="146">
        <v>4615</v>
      </c>
      <c r="C13" s="146">
        <v>129</v>
      </c>
      <c r="D13" s="146">
        <v>4486</v>
      </c>
      <c r="E13" s="150"/>
      <c r="F13" s="146">
        <v>18906</v>
      </c>
      <c r="G13" s="146">
        <v>1934</v>
      </c>
      <c r="H13" s="146">
        <v>16972</v>
      </c>
    </row>
    <row r="14" spans="1:8" ht="12.75">
      <c r="A14" s="109" t="s">
        <v>50</v>
      </c>
      <c r="B14" s="147">
        <v>596</v>
      </c>
      <c r="C14" s="147">
        <v>174</v>
      </c>
      <c r="D14" s="147">
        <v>422</v>
      </c>
      <c r="E14" s="151"/>
      <c r="F14" s="147">
        <v>114</v>
      </c>
      <c r="G14" s="147">
        <v>99</v>
      </c>
      <c r="H14" s="147">
        <v>15</v>
      </c>
    </row>
    <row r="15" spans="1:8" ht="12.75">
      <c r="A15" s="34" t="s">
        <v>51</v>
      </c>
      <c r="B15" s="146">
        <v>9276</v>
      </c>
      <c r="C15" s="146">
        <v>1156</v>
      </c>
      <c r="D15" s="146">
        <v>8120</v>
      </c>
      <c r="E15" s="150"/>
      <c r="F15" s="146">
        <v>7472</v>
      </c>
      <c r="G15" s="146">
        <v>797</v>
      </c>
      <c r="H15" s="146">
        <v>6675</v>
      </c>
    </row>
    <row r="16" spans="1:8" ht="12.75">
      <c r="A16" s="109" t="s">
        <v>52</v>
      </c>
      <c r="B16" s="147">
        <v>17848</v>
      </c>
      <c r="C16" s="147">
        <v>2019</v>
      </c>
      <c r="D16" s="147">
        <v>15829</v>
      </c>
      <c r="E16" s="151"/>
      <c r="F16" s="147">
        <v>18141</v>
      </c>
      <c r="G16" s="147">
        <v>1132</v>
      </c>
      <c r="H16" s="147">
        <v>17009</v>
      </c>
    </row>
    <row r="17" spans="1:8" ht="12.75">
      <c r="A17" s="34" t="s">
        <v>53</v>
      </c>
      <c r="B17" s="146">
        <v>6002</v>
      </c>
      <c r="C17" s="146">
        <v>4826</v>
      </c>
      <c r="D17" s="146">
        <v>1176</v>
      </c>
      <c r="E17" s="150"/>
      <c r="F17" s="146">
        <v>2104</v>
      </c>
      <c r="G17" s="146">
        <v>414</v>
      </c>
      <c r="H17" s="146">
        <v>1690</v>
      </c>
    </row>
    <row r="18" spans="1:8" ht="12.75">
      <c r="A18" s="109" t="s">
        <v>54</v>
      </c>
      <c r="B18" s="147">
        <v>1509</v>
      </c>
      <c r="C18" s="147">
        <v>50</v>
      </c>
      <c r="D18" s="147">
        <v>1459</v>
      </c>
      <c r="E18" s="151"/>
      <c r="F18" s="147">
        <v>4671</v>
      </c>
      <c r="G18" s="147">
        <v>1463</v>
      </c>
      <c r="H18" s="147">
        <v>3208</v>
      </c>
    </row>
    <row r="19" spans="1:8" ht="12.75">
      <c r="A19" s="34" t="s">
        <v>55</v>
      </c>
      <c r="B19" s="146">
        <v>1545</v>
      </c>
      <c r="C19" s="146">
        <v>114</v>
      </c>
      <c r="D19" s="146">
        <v>1431</v>
      </c>
      <c r="E19" s="150"/>
      <c r="F19" s="146">
        <v>1290</v>
      </c>
      <c r="G19" s="146">
        <v>472</v>
      </c>
      <c r="H19" s="146">
        <v>818</v>
      </c>
    </row>
    <row r="20" spans="1:8" ht="12.75">
      <c r="A20" s="109" t="s">
        <v>56</v>
      </c>
      <c r="B20" s="147">
        <v>19</v>
      </c>
      <c r="C20" s="147">
        <v>19</v>
      </c>
      <c r="D20" s="147">
        <v>0</v>
      </c>
      <c r="E20" s="151"/>
      <c r="F20" s="147">
        <v>437</v>
      </c>
      <c r="G20" s="147">
        <v>275</v>
      </c>
      <c r="H20" s="147">
        <v>162</v>
      </c>
    </row>
    <row r="21" spans="1:8" ht="12.75">
      <c r="A21" s="34" t="s">
        <v>58</v>
      </c>
      <c r="B21" s="146">
        <v>986</v>
      </c>
      <c r="C21" s="146">
        <v>938</v>
      </c>
      <c r="D21" s="146">
        <v>48</v>
      </c>
      <c r="E21" s="150"/>
      <c r="F21" s="146">
        <v>1060</v>
      </c>
      <c r="G21" s="146">
        <v>626</v>
      </c>
      <c r="H21" s="146">
        <v>434</v>
      </c>
    </row>
    <row r="22" spans="1:8" ht="12.75">
      <c r="A22" s="109" t="s">
        <v>57</v>
      </c>
      <c r="B22" s="147">
        <v>342</v>
      </c>
      <c r="C22" s="147">
        <v>336</v>
      </c>
      <c r="D22" s="147">
        <v>6</v>
      </c>
      <c r="E22" s="151"/>
      <c r="F22" s="147">
        <v>1577</v>
      </c>
      <c r="G22" s="147">
        <v>921</v>
      </c>
      <c r="H22" s="147">
        <v>656</v>
      </c>
    </row>
    <row r="23" spans="1:8" ht="12.75">
      <c r="A23" s="34" t="s">
        <v>59</v>
      </c>
      <c r="B23" s="146">
        <v>215</v>
      </c>
      <c r="C23" s="146">
        <v>215</v>
      </c>
      <c r="D23" s="146">
        <v>0</v>
      </c>
      <c r="E23" s="150"/>
      <c r="F23" s="146">
        <v>1402</v>
      </c>
      <c r="G23" s="146">
        <v>1093</v>
      </c>
      <c r="H23" s="146">
        <v>309</v>
      </c>
    </row>
    <row r="24" spans="1:8" ht="12.75">
      <c r="A24" s="109" t="s">
        <v>60</v>
      </c>
      <c r="B24" s="147">
        <v>246</v>
      </c>
      <c r="C24" s="147">
        <v>240</v>
      </c>
      <c r="D24" s="147">
        <v>6</v>
      </c>
      <c r="E24" s="151"/>
      <c r="F24" s="147">
        <v>924</v>
      </c>
      <c r="G24" s="147">
        <v>454</v>
      </c>
      <c r="H24" s="147">
        <v>470</v>
      </c>
    </row>
    <row r="25" spans="1:8" ht="12.75">
      <c r="A25" s="34" t="s">
        <v>61</v>
      </c>
      <c r="B25" s="146">
        <v>16677</v>
      </c>
      <c r="C25" s="146">
        <v>1164</v>
      </c>
      <c r="D25" s="146">
        <v>15513</v>
      </c>
      <c r="E25" s="150"/>
      <c r="F25" s="146">
        <v>8626</v>
      </c>
      <c r="G25" s="146">
        <v>4616</v>
      </c>
      <c r="H25" s="146">
        <v>4010</v>
      </c>
    </row>
    <row r="26" spans="1:8" ht="12.75">
      <c r="A26" s="109" t="s">
        <v>62</v>
      </c>
      <c r="B26" s="147">
        <v>23</v>
      </c>
      <c r="C26" s="147">
        <v>20</v>
      </c>
      <c r="D26" s="147">
        <v>3</v>
      </c>
      <c r="E26" s="151"/>
      <c r="F26" s="147">
        <v>102</v>
      </c>
      <c r="G26" s="147">
        <v>74</v>
      </c>
      <c r="H26" s="147">
        <v>28</v>
      </c>
    </row>
    <row r="27" spans="1:8" ht="12.75">
      <c r="A27" s="34" t="s">
        <v>63</v>
      </c>
      <c r="B27" s="146">
        <v>1052</v>
      </c>
      <c r="C27" s="146">
        <v>88</v>
      </c>
      <c r="D27" s="146">
        <v>964</v>
      </c>
      <c r="E27" s="150"/>
      <c r="F27" s="146">
        <v>2081</v>
      </c>
      <c r="G27" s="146">
        <v>1164</v>
      </c>
      <c r="H27" s="146">
        <v>917</v>
      </c>
    </row>
    <row r="28" spans="1:8" ht="12.75">
      <c r="A28" s="109" t="s">
        <v>64</v>
      </c>
      <c r="B28" s="147">
        <v>7</v>
      </c>
      <c r="C28" s="147">
        <v>7</v>
      </c>
      <c r="D28" s="147">
        <v>0</v>
      </c>
      <c r="E28" s="151"/>
      <c r="F28" s="147">
        <v>263</v>
      </c>
      <c r="G28" s="147">
        <v>170</v>
      </c>
      <c r="H28" s="147">
        <v>93</v>
      </c>
    </row>
    <row r="29" spans="1:8" ht="12.75">
      <c r="A29" s="34" t="s">
        <v>65</v>
      </c>
      <c r="B29" s="146">
        <v>483</v>
      </c>
      <c r="C29" s="146">
        <v>62</v>
      </c>
      <c r="D29" s="146">
        <v>421</v>
      </c>
      <c r="E29" s="150"/>
      <c r="F29" s="146">
        <v>1425</v>
      </c>
      <c r="G29" s="146">
        <v>845</v>
      </c>
      <c r="H29" s="146">
        <v>580</v>
      </c>
    </row>
    <row r="30" spans="1:8" ht="12.75">
      <c r="A30" s="109" t="s">
        <v>66</v>
      </c>
      <c r="B30" s="147">
        <v>3404</v>
      </c>
      <c r="C30" s="147">
        <v>2584</v>
      </c>
      <c r="D30" s="147">
        <v>820</v>
      </c>
      <c r="E30" s="151"/>
      <c r="F30" s="147">
        <v>1471</v>
      </c>
      <c r="G30" s="147">
        <v>979</v>
      </c>
      <c r="H30" s="147">
        <v>492</v>
      </c>
    </row>
    <row r="31" spans="1:8" ht="12.75">
      <c r="A31" s="34" t="s">
        <v>67</v>
      </c>
      <c r="B31" s="146">
        <v>2486</v>
      </c>
      <c r="C31" s="146">
        <v>250</v>
      </c>
      <c r="D31" s="146">
        <v>2236</v>
      </c>
      <c r="E31" s="150"/>
      <c r="F31" s="146">
        <v>2992</v>
      </c>
      <c r="G31" s="146">
        <v>742</v>
      </c>
      <c r="H31" s="146">
        <v>2250</v>
      </c>
    </row>
    <row r="32" spans="1:8" ht="12.75">
      <c r="A32" s="109" t="s">
        <v>156</v>
      </c>
      <c r="B32" s="147">
        <v>3097</v>
      </c>
      <c r="C32" s="147">
        <v>759</v>
      </c>
      <c r="D32" s="147">
        <v>2338</v>
      </c>
      <c r="E32" s="151"/>
      <c r="F32" s="147">
        <v>1814</v>
      </c>
      <c r="G32" s="147">
        <v>931</v>
      </c>
      <c r="H32" s="147">
        <v>883</v>
      </c>
    </row>
    <row r="33" spans="1:8" ht="12.75">
      <c r="A33" s="34" t="s">
        <v>68</v>
      </c>
      <c r="B33" s="146">
        <v>4479</v>
      </c>
      <c r="C33" s="146">
        <v>178</v>
      </c>
      <c r="D33" s="146">
        <v>4301</v>
      </c>
      <c r="E33" s="150"/>
      <c r="F33" s="146">
        <v>631</v>
      </c>
      <c r="G33" s="146">
        <v>341</v>
      </c>
      <c r="H33" s="146">
        <v>290</v>
      </c>
    </row>
    <row r="34" spans="1:8" ht="12.75">
      <c r="A34" s="109" t="s">
        <v>69</v>
      </c>
      <c r="B34" s="147">
        <v>3003</v>
      </c>
      <c r="C34" s="147">
        <v>572</v>
      </c>
      <c r="D34" s="147">
        <v>2431</v>
      </c>
      <c r="E34" s="151"/>
      <c r="F34" s="147">
        <v>3912</v>
      </c>
      <c r="G34" s="147">
        <v>1946</v>
      </c>
      <c r="H34" s="147">
        <v>1966</v>
      </c>
    </row>
    <row r="35" spans="1:8" ht="12.75">
      <c r="A35" s="34" t="s">
        <v>72</v>
      </c>
      <c r="B35" s="146">
        <v>4340</v>
      </c>
      <c r="C35" s="146">
        <v>365</v>
      </c>
      <c r="D35" s="146">
        <v>3975</v>
      </c>
      <c r="E35" s="150"/>
      <c r="F35" s="146">
        <v>8640</v>
      </c>
      <c r="G35" s="146">
        <v>1274</v>
      </c>
      <c r="H35" s="146">
        <v>7366</v>
      </c>
    </row>
    <row r="36" spans="1:8" ht="12.75">
      <c r="A36" s="109" t="s">
        <v>70</v>
      </c>
      <c r="B36" s="147">
        <v>71</v>
      </c>
      <c r="C36" s="147">
        <v>71</v>
      </c>
      <c r="D36" s="147">
        <v>0</v>
      </c>
      <c r="E36" s="151"/>
      <c r="F36" s="147">
        <v>867</v>
      </c>
      <c r="G36" s="147">
        <v>293</v>
      </c>
      <c r="H36" s="147">
        <v>574</v>
      </c>
    </row>
    <row r="37" spans="1:8" ht="12.75">
      <c r="A37" s="34" t="s">
        <v>71</v>
      </c>
      <c r="B37" s="146">
        <v>2978</v>
      </c>
      <c r="C37" s="146">
        <v>855</v>
      </c>
      <c r="D37" s="146">
        <v>2123</v>
      </c>
      <c r="E37" s="150"/>
      <c r="F37" s="146">
        <v>3383</v>
      </c>
      <c r="G37" s="146">
        <v>1146</v>
      </c>
      <c r="H37" s="146">
        <v>2237</v>
      </c>
    </row>
    <row r="38" spans="1:8" ht="12.75">
      <c r="A38" s="118" t="s">
        <v>180</v>
      </c>
      <c r="B38" s="147">
        <v>7273</v>
      </c>
      <c r="C38" s="147">
        <v>2461</v>
      </c>
      <c r="D38" s="147">
        <v>4812</v>
      </c>
      <c r="E38" s="151"/>
      <c r="F38" s="147">
        <v>7987</v>
      </c>
      <c r="G38" s="147">
        <v>3437</v>
      </c>
      <c r="H38" s="147">
        <v>4550</v>
      </c>
    </row>
    <row r="39" spans="1:8" ht="12.75">
      <c r="A39" s="34"/>
      <c r="B39" s="146"/>
      <c r="C39" s="146"/>
      <c r="D39" s="146"/>
      <c r="E39" s="150"/>
      <c r="F39" s="146"/>
      <c r="G39" s="146"/>
      <c r="H39" s="146"/>
    </row>
    <row r="40" spans="1:8" ht="12.75">
      <c r="A40" s="109" t="s">
        <v>1</v>
      </c>
      <c r="B40" s="147">
        <v>92572</v>
      </c>
      <c r="C40" s="147">
        <v>19652</v>
      </c>
      <c r="D40" s="147">
        <v>72920</v>
      </c>
      <c r="E40" s="151"/>
      <c r="F40" s="147">
        <v>102292</v>
      </c>
      <c r="G40" s="147">
        <v>27638</v>
      </c>
      <c r="H40" s="147">
        <v>74654</v>
      </c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ht="12.75">
      <c r="A42" s="24" t="s">
        <v>221</v>
      </c>
    </row>
    <row r="43" ht="12.75">
      <c r="A43" s="67" t="s">
        <v>78</v>
      </c>
    </row>
    <row r="44" ht="12.75">
      <c r="A44" s="24" t="str">
        <f>'a1'!$A$29</f>
        <v>Fecha de publicación: 24 de marzo de 2015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4.25" customHeight="1">
      <c r="A7" s="4" t="s">
        <v>202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4.25" customHeight="1">
      <c r="A8" s="4" t="s">
        <v>167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4.25" customHeight="1">
      <c r="A9" s="44" t="str">
        <f>'a6'!A9</f>
        <v>Enero (2014 - 2015)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 customHeight="1">
      <c r="A10" s="83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s="5" customFormat="1" ht="12.75" customHeight="1">
      <c r="A11" s="194" t="s">
        <v>35</v>
      </c>
      <c r="B11" s="175" t="s">
        <v>36</v>
      </c>
      <c r="C11" s="175"/>
      <c r="D11" s="175"/>
      <c r="E11" s="172"/>
      <c r="F11" s="175"/>
      <c r="G11" s="175"/>
      <c r="H11" s="175"/>
      <c r="I11" s="172"/>
      <c r="J11" s="175"/>
      <c r="K11" s="175"/>
      <c r="L11" s="175"/>
    </row>
    <row r="12" spans="1:12" s="5" customFormat="1" ht="21.75" customHeight="1">
      <c r="A12" s="184"/>
      <c r="B12" s="175" t="s">
        <v>37</v>
      </c>
      <c r="C12" s="175"/>
      <c r="D12" s="175"/>
      <c r="E12" s="11"/>
      <c r="F12" s="175" t="s">
        <v>32</v>
      </c>
      <c r="G12" s="175"/>
      <c r="H12" s="175"/>
      <c r="I12" s="11"/>
      <c r="J12" s="175" t="s">
        <v>38</v>
      </c>
      <c r="K12" s="175"/>
      <c r="L12" s="175"/>
    </row>
    <row r="13" spans="1:12" s="5" customFormat="1" ht="24">
      <c r="A13" s="173"/>
      <c r="B13" s="12" t="s">
        <v>39</v>
      </c>
      <c r="C13" s="12" t="s">
        <v>33</v>
      </c>
      <c r="D13" s="12" t="s">
        <v>34</v>
      </c>
      <c r="E13" s="57"/>
      <c r="F13" s="12" t="s">
        <v>39</v>
      </c>
      <c r="G13" s="12" t="s">
        <v>33</v>
      </c>
      <c r="H13" s="12" t="s">
        <v>34</v>
      </c>
      <c r="I13" s="57"/>
      <c r="J13" s="12" t="s">
        <v>39</v>
      </c>
      <c r="K13" s="12" t="s">
        <v>33</v>
      </c>
      <c r="L13" s="12" t="s">
        <v>34</v>
      </c>
    </row>
    <row r="14" spans="1:15" ht="12.75">
      <c r="A14" s="84" t="s">
        <v>192</v>
      </c>
      <c r="B14" s="21">
        <v>1871969</v>
      </c>
      <c r="C14" s="21">
        <v>624547</v>
      </c>
      <c r="D14" s="21">
        <v>1247422</v>
      </c>
      <c r="E14" s="68"/>
      <c r="F14" s="85">
        <v>653450</v>
      </c>
      <c r="G14" s="85">
        <v>82527</v>
      </c>
      <c r="H14" s="85">
        <v>570923</v>
      </c>
      <c r="I14" s="35"/>
      <c r="J14" s="85">
        <v>1218519</v>
      </c>
      <c r="K14" s="85">
        <v>542020</v>
      </c>
      <c r="L14" s="85">
        <v>676499</v>
      </c>
      <c r="N14" s="77"/>
      <c r="O14" s="77"/>
    </row>
    <row r="15" spans="1:12" ht="12.75">
      <c r="A15" s="119" t="s">
        <v>212</v>
      </c>
      <c r="B15" s="115">
        <v>1307223</v>
      </c>
      <c r="C15" s="115">
        <v>244757</v>
      </c>
      <c r="D15" s="115">
        <v>1062466</v>
      </c>
      <c r="E15" s="115"/>
      <c r="F15" s="115">
        <v>255248</v>
      </c>
      <c r="G15" s="115">
        <v>47922</v>
      </c>
      <c r="H15" s="115">
        <v>207326</v>
      </c>
      <c r="I15" s="115"/>
      <c r="J15" s="115">
        <v>1051975</v>
      </c>
      <c r="K15" s="115">
        <v>196835</v>
      </c>
      <c r="L15" s="115">
        <v>855140</v>
      </c>
    </row>
    <row r="16" spans="1:14" ht="12.75">
      <c r="A16" s="84" t="s">
        <v>213</v>
      </c>
      <c r="B16" s="21">
        <v>1419049</v>
      </c>
      <c r="C16" s="21">
        <v>414113</v>
      </c>
      <c r="D16" s="21">
        <v>1004936</v>
      </c>
      <c r="E16" s="68"/>
      <c r="F16" s="85">
        <v>467787</v>
      </c>
      <c r="G16" s="85">
        <v>108987</v>
      </c>
      <c r="H16" s="85">
        <v>358800</v>
      </c>
      <c r="I16" s="35"/>
      <c r="J16" s="85">
        <v>951262</v>
      </c>
      <c r="K16" s="85">
        <v>305126</v>
      </c>
      <c r="L16" s="85">
        <v>646136</v>
      </c>
      <c r="M16" s="77"/>
      <c r="N16" s="77"/>
    </row>
    <row r="17" spans="1:12" ht="12.75">
      <c r="A17" s="119" t="s">
        <v>214</v>
      </c>
      <c r="B17" s="115">
        <v>18197036</v>
      </c>
      <c r="C17" s="115">
        <v>5142122</v>
      </c>
      <c r="D17" s="115">
        <v>13054914</v>
      </c>
      <c r="E17" s="115"/>
      <c r="F17" s="115">
        <v>6329099</v>
      </c>
      <c r="G17" s="115">
        <v>1908810</v>
      </c>
      <c r="H17" s="115">
        <v>4420289</v>
      </c>
      <c r="I17" s="115"/>
      <c r="J17" s="115">
        <v>11867937</v>
      </c>
      <c r="K17" s="115">
        <v>3233312</v>
      </c>
      <c r="L17" s="115">
        <v>8634625</v>
      </c>
    </row>
    <row r="18" spans="1:12" ht="12.75">
      <c r="A18" s="84" t="s">
        <v>215</v>
      </c>
      <c r="B18" s="21">
        <v>18218897</v>
      </c>
      <c r="C18" s="21">
        <v>4620297</v>
      </c>
      <c r="D18" s="21">
        <v>13598600</v>
      </c>
      <c r="E18" s="68"/>
      <c r="F18" s="85">
        <v>5371757</v>
      </c>
      <c r="G18" s="85">
        <v>1098301</v>
      </c>
      <c r="H18" s="85">
        <v>4273456</v>
      </c>
      <c r="I18" s="35"/>
      <c r="J18" s="85">
        <v>12847140</v>
      </c>
      <c r="K18" s="85">
        <v>3521996</v>
      </c>
      <c r="L18" s="85">
        <v>9325144</v>
      </c>
    </row>
    <row r="19" spans="1:12" ht="15" customHeight="1">
      <c r="A19" s="184" t="s">
        <v>40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25" ht="12.75">
      <c r="A20" s="28" t="s">
        <v>76</v>
      </c>
      <c r="B20" s="86">
        <v>-24.2</v>
      </c>
      <c r="C20" s="86">
        <v>-33.7</v>
      </c>
      <c r="D20" s="86">
        <v>-19.4</v>
      </c>
      <c r="E20" s="86"/>
      <c r="F20" s="86">
        <v>-28.4</v>
      </c>
      <c r="G20" s="86">
        <v>32.1</v>
      </c>
      <c r="H20" s="86">
        <v>-37.2</v>
      </c>
      <c r="I20" s="86"/>
      <c r="J20" s="86">
        <v>-21.9</v>
      </c>
      <c r="K20" s="86">
        <v>-43.7</v>
      </c>
      <c r="L20" s="86">
        <v>-4.5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12.75" customHeight="1">
      <c r="A21" s="120" t="s">
        <v>75</v>
      </c>
      <c r="B21" s="121">
        <v>8.6</v>
      </c>
      <c r="C21" s="121">
        <v>69.2</v>
      </c>
      <c r="D21" s="121">
        <v>-5.4</v>
      </c>
      <c r="E21" s="121"/>
      <c r="F21" s="121">
        <v>83.3</v>
      </c>
      <c r="G21" s="121">
        <v>127.4</v>
      </c>
      <c r="H21" s="121">
        <v>73.1</v>
      </c>
      <c r="I21" s="121"/>
      <c r="J21" s="121">
        <v>-9.6</v>
      </c>
      <c r="K21" s="121">
        <v>55</v>
      </c>
      <c r="L21" s="121">
        <v>-24.4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s="5" customFormat="1" ht="12.75" customHeight="1">
      <c r="A22" s="28" t="s">
        <v>215</v>
      </c>
      <c r="B22" s="86">
        <v>0.1</v>
      </c>
      <c r="C22" s="86">
        <v>-10.1</v>
      </c>
      <c r="D22" s="86">
        <v>4.2</v>
      </c>
      <c r="E22" s="86"/>
      <c r="F22" s="86">
        <v>-15.1</v>
      </c>
      <c r="G22" s="86">
        <v>-42.5</v>
      </c>
      <c r="H22" s="86">
        <v>-3.3</v>
      </c>
      <c r="I22" s="86"/>
      <c r="J22" s="86">
        <v>8.3</v>
      </c>
      <c r="K22" s="86">
        <v>8.9</v>
      </c>
      <c r="L22" s="86">
        <v>8</v>
      </c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12" s="5" customFormat="1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5" customFormat="1" ht="12.75" customHeight="1">
      <c r="A24" s="194" t="s">
        <v>35</v>
      </c>
      <c r="B24" s="175" t="s">
        <v>41</v>
      </c>
      <c r="C24" s="175"/>
      <c r="D24" s="175"/>
      <c r="E24" s="172"/>
      <c r="F24" s="175"/>
      <c r="G24" s="175"/>
      <c r="H24" s="175"/>
      <c r="I24" s="172"/>
      <c r="J24" s="175"/>
      <c r="K24" s="175"/>
      <c r="L24" s="175"/>
    </row>
    <row r="25" spans="1:12" ht="12.75" customHeight="1">
      <c r="A25" s="184"/>
      <c r="B25" s="175" t="s">
        <v>37</v>
      </c>
      <c r="C25" s="175"/>
      <c r="D25" s="175"/>
      <c r="E25" s="11"/>
      <c r="F25" s="175" t="s">
        <v>32</v>
      </c>
      <c r="G25" s="175"/>
      <c r="H25" s="175"/>
      <c r="I25" s="11"/>
      <c r="J25" s="175" t="s">
        <v>38</v>
      </c>
      <c r="K25" s="175"/>
      <c r="L25" s="175"/>
    </row>
    <row r="26" spans="1:12" ht="24">
      <c r="A26" s="173"/>
      <c r="B26" s="12" t="s">
        <v>39</v>
      </c>
      <c r="C26" s="12" t="s">
        <v>33</v>
      </c>
      <c r="D26" s="12" t="s">
        <v>34</v>
      </c>
      <c r="E26" s="57"/>
      <c r="F26" s="12" t="s">
        <v>39</v>
      </c>
      <c r="G26" s="12" t="s">
        <v>33</v>
      </c>
      <c r="H26" s="12" t="s">
        <v>34</v>
      </c>
      <c r="I26" s="57"/>
      <c r="J26" s="12" t="s">
        <v>39</v>
      </c>
      <c r="K26" s="12" t="s">
        <v>33</v>
      </c>
      <c r="L26" s="12" t="s">
        <v>34</v>
      </c>
    </row>
    <row r="27" spans="1:12" ht="12.75">
      <c r="A27" s="84" t="s">
        <v>192</v>
      </c>
      <c r="B27" s="21">
        <v>22000</v>
      </c>
      <c r="C27" s="21">
        <v>6199</v>
      </c>
      <c r="D27" s="21">
        <v>15801</v>
      </c>
      <c r="E27" s="68"/>
      <c r="F27" s="85">
        <v>11298</v>
      </c>
      <c r="G27" s="85">
        <v>1332</v>
      </c>
      <c r="H27" s="85">
        <v>9966</v>
      </c>
      <c r="I27" s="35"/>
      <c r="J27" s="85">
        <v>10702</v>
      </c>
      <c r="K27" s="85">
        <v>4867</v>
      </c>
      <c r="L27" s="85">
        <v>5835</v>
      </c>
    </row>
    <row r="28" spans="1:12" ht="12.75" customHeight="1">
      <c r="A28" s="119" t="s">
        <v>212</v>
      </c>
      <c r="B28" s="115">
        <v>12910</v>
      </c>
      <c r="C28" s="115">
        <v>2060</v>
      </c>
      <c r="D28" s="115">
        <v>10850</v>
      </c>
      <c r="E28" s="115"/>
      <c r="F28" s="115">
        <v>3931</v>
      </c>
      <c r="G28" s="115">
        <v>603</v>
      </c>
      <c r="H28" s="115">
        <v>3328</v>
      </c>
      <c r="I28" s="115"/>
      <c r="J28" s="115">
        <v>8979</v>
      </c>
      <c r="K28" s="115">
        <v>1457</v>
      </c>
      <c r="L28" s="115">
        <v>7522</v>
      </c>
    </row>
    <row r="29" spans="1:12" ht="12.75">
      <c r="A29" s="84" t="s">
        <v>213</v>
      </c>
      <c r="B29" s="21">
        <v>15506</v>
      </c>
      <c r="C29" s="21">
        <v>4023</v>
      </c>
      <c r="D29" s="21">
        <v>11483</v>
      </c>
      <c r="E29" s="68"/>
      <c r="F29" s="85">
        <v>7131</v>
      </c>
      <c r="G29" s="85">
        <v>1746</v>
      </c>
      <c r="H29" s="85">
        <v>5385</v>
      </c>
      <c r="I29" s="35"/>
      <c r="J29" s="85">
        <v>8375</v>
      </c>
      <c r="K29" s="85">
        <v>2277</v>
      </c>
      <c r="L29" s="85">
        <v>6098</v>
      </c>
    </row>
    <row r="30" spans="1:12" ht="12.75">
      <c r="A30" s="119" t="s">
        <v>214</v>
      </c>
      <c r="B30" s="115">
        <v>209051</v>
      </c>
      <c r="C30" s="115">
        <v>59731</v>
      </c>
      <c r="D30" s="115">
        <v>149320</v>
      </c>
      <c r="E30" s="115"/>
      <c r="F30" s="115">
        <v>108007</v>
      </c>
      <c r="G30" s="115">
        <v>33890</v>
      </c>
      <c r="H30" s="115">
        <v>74117</v>
      </c>
      <c r="I30" s="115"/>
      <c r="J30" s="115">
        <v>101044</v>
      </c>
      <c r="K30" s="115">
        <v>25841</v>
      </c>
      <c r="L30" s="115">
        <v>75203</v>
      </c>
    </row>
    <row r="31" spans="1:12" ht="12.75">
      <c r="A31" s="84" t="s">
        <v>215</v>
      </c>
      <c r="B31" s="21">
        <v>194864</v>
      </c>
      <c r="C31" s="21">
        <v>47290</v>
      </c>
      <c r="D31" s="21">
        <v>147574</v>
      </c>
      <c r="E31" s="68"/>
      <c r="F31" s="85">
        <v>92572</v>
      </c>
      <c r="G31" s="85">
        <v>19652</v>
      </c>
      <c r="H31" s="85">
        <v>72920</v>
      </c>
      <c r="I31" s="35"/>
      <c r="J31" s="85">
        <v>102292</v>
      </c>
      <c r="K31" s="85">
        <v>27638</v>
      </c>
      <c r="L31" s="85">
        <v>74654</v>
      </c>
    </row>
    <row r="32" spans="1:12" ht="15" customHeight="1">
      <c r="A32" s="184" t="s">
        <v>40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24" ht="12.75">
      <c r="A33" s="28" t="s">
        <v>76</v>
      </c>
      <c r="B33" s="86">
        <v>-29.5</v>
      </c>
      <c r="C33" s="86">
        <v>-35.1</v>
      </c>
      <c r="D33" s="86">
        <v>-27.3</v>
      </c>
      <c r="E33" s="86"/>
      <c r="F33" s="86">
        <v>-36.9</v>
      </c>
      <c r="G33" s="86">
        <v>31.1</v>
      </c>
      <c r="H33" s="86">
        <v>-46</v>
      </c>
      <c r="I33" s="86"/>
      <c r="J33" s="86">
        <v>-21.7</v>
      </c>
      <c r="K33" s="86">
        <v>-53.2</v>
      </c>
      <c r="L33" s="86">
        <v>4.5</v>
      </c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</row>
    <row r="34" spans="1:24" ht="12.75">
      <c r="A34" s="120" t="s">
        <v>75</v>
      </c>
      <c r="B34" s="121">
        <v>20.1</v>
      </c>
      <c r="C34" s="121">
        <v>95.3</v>
      </c>
      <c r="D34" s="121">
        <v>5.8</v>
      </c>
      <c r="E34" s="121"/>
      <c r="F34" s="121">
        <v>81.4</v>
      </c>
      <c r="G34" s="121">
        <v>189.6</v>
      </c>
      <c r="H34" s="121">
        <v>61.8</v>
      </c>
      <c r="I34" s="121"/>
      <c r="J34" s="121">
        <v>-6.7</v>
      </c>
      <c r="K34" s="121">
        <v>56.3</v>
      </c>
      <c r="L34" s="121">
        <v>-18.9</v>
      </c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ht="12.75">
      <c r="A35" s="166" t="s">
        <v>215</v>
      </c>
      <c r="B35" s="167">
        <v>-6.8</v>
      </c>
      <c r="C35" s="167">
        <v>-20.8</v>
      </c>
      <c r="D35" s="167">
        <v>-1.2</v>
      </c>
      <c r="E35" s="167"/>
      <c r="F35" s="167">
        <v>-14.3</v>
      </c>
      <c r="G35" s="167">
        <v>-42</v>
      </c>
      <c r="H35" s="167">
        <v>-1.6</v>
      </c>
      <c r="I35" s="167"/>
      <c r="J35" s="167">
        <v>1.2</v>
      </c>
      <c r="K35" s="167">
        <v>7</v>
      </c>
      <c r="L35" s="167">
        <v>-0.7</v>
      </c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7" ht="12.75">
      <c r="A37" s="24" t="s">
        <v>221</v>
      </c>
    </row>
    <row r="38" ht="12.75">
      <c r="A38" s="24" t="str">
        <f>'a1'!$A$29</f>
        <v>Fecha de publicación: 24 de marzo de 2015</v>
      </c>
    </row>
  </sheetData>
  <sheetProtection/>
  <mergeCells count="12">
    <mergeCell ref="A11:A13"/>
    <mergeCell ref="B11:L11"/>
    <mergeCell ref="B12:D12"/>
    <mergeCell ref="F12:H12"/>
    <mergeCell ref="J12:L12"/>
    <mergeCell ref="A32:L32"/>
    <mergeCell ref="A19:L19"/>
    <mergeCell ref="A24:A26"/>
    <mergeCell ref="B24:L24"/>
    <mergeCell ref="B25:D25"/>
    <mergeCell ref="F25:H25"/>
    <mergeCell ref="J25:L2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O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4.25" customHeight="1">
      <c r="A7" s="87" t="s">
        <v>203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4.25" customHeight="1">
      <c r="A8" s="88" t="str">
        <f>'a4'!A9</f>
        <v>Enero 2015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89"/>
      <c r="N8" s="89"/>
    </row>
    <row r="9" spans="1:14" ht="12.75" customHeight="1">
      <c r="A9" s="9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199" t="s">
        <v>5</v>
      </c>
      <c r="N9" s="199"/>
    </row>
    <row r="10" spans="1:15" ht="24">
      <c r="A10" s="10" t="s">
        <v>6</v>
      </c>
      <c r="B10" s="91" t="s">
        <v>2</v>
      </c>
      <c r="C10" s="91" t="s">
        <v>24</v>
      </c>
      <c r="D10" s="91" t="s">
        <v>25</v>
      </c>
      <c r="E10" s="91" t="s">
        <v>26</v>
      </c>
      <c r="F10" s="91" t="s">
        <v>27</v>
      </c>
      <c r="G10" s="91" t="s">
        <v>28</v>
      </c>
      <c r="H10" s="10" t="s">
        <v>29</v>
      </c>
      <c r="I10" s="10" t="s">
        <v>44</v>
      </c>
      <c r="J10" s="10" t="s">
        <v>181</v>
      </c>
      <c r="K10" s="10" t="s">
        <v>30</v>
      </c>
      <c r="L10" s="10" t="s">
        <v>45</v>
      </c>
      <c r="M10" s="10" t="s">
        <v>31</v>
      </c>
      <c r="N10" s="10" t="s">
        <v>1</v>
      </c>
      <c r="O10" s="5"/>
    </row>
    <row r="11" spans="1:15" ht="12.75">
      <c r="A11" s="24" t="s">
        <v>49</v>
      </c>
      <c r="B11" s="146">
        <v>234085</v>
      </c>
      <c r="C11" s="146">
        <v>3553</v>
      </c>
      <c r="D11" s="146">
        <v>176</v>
      </c>
      <c r="E11" s="146">
        <v>5193</v>
      </c>
      <c r="F11" s="146">
        <v>5342</v>
      </c>
      <c r="G11" s="146">
        <v>14032</v>
      </c>
      <c r="H11" s="146">
        <v>4739</v>
      </c>
      <c r="I11" s="146">
        <v>0</v>
      </c>
      <c r="J11" s="146">
        <v>20083</v>
      </c>
      <c r="K11" s="146">
        <v>338</v>
      </c>
      <c r="L11" s="146">
        <v>1629</v>
      </c>
      <c r="M11" s="146">
        <v>0</v>
      </c>
      <c r="N11" s="146">
        <v>289170</v>
      </c>
      <c r="O11" s="5"/>
    </row>
    <row r="12" spans="1:15" ht="12.75">
      <c r="A12" s="120" t="s">
        <v>50</v>
      </c>
      <c r="B12" s="147">
        <v>821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289</v>
      </c>
      <c r="I12" s="147">
        <v>34</v>
      </c>
      <c r="J12" s="147">
        <v>0</v>
      </c>
      <c r="K12" s="147">
        <v>0</v>
      </c>
      <c r="L12" s="147">
        <v>0</v>
      </c>
      <c r="M12" s="147">
        <v>0</v>
      </c>
      <c r="N12" s="147">
        <v>1144</v>
      </c>
      <c r="O12" s="5"/>
    </row>
    <row r="13" spans="1:15" ht="12.75">
      <c r="A13" s="24" t="s">
        <v>51</v>
      </c>
      <c r="B13" s="146">
        <v>91783</v>
      </c>
      <c r="C13" s="146">
        <v>854</v>
      </c>
      <c r="D13" s="146">
        <v>219</v>
      </c>
      <c r="E13" s="146">
        <v>6386</v>
      </c>
      <c r="F13" s="146">
        <v>989</v>
      </c>
      <c r="G13" s="146">
        <v>0</v>
      </c>
      <c r="H13" s="146">
        <v>0</v>
      </c>
      <c r="I13" s="146">
        <v>3382</v>
      </c>
      <c r="J13" s="146">
        <v>0</v>
      </c>
      <c r="K13" s="146">
        <v>0</v>
      </c>
      <c r="L13" s="146">
        <v>0</v>
      </c>
      <c r="M13" s="146">
        <v>0</v>
      </c>
      <c r="N13" s="146">
        <v>103613</v>
      </c>
      <c r="O13" s="5"/>
    </row>
    <row r="14" spans="1:15" ht="12.75">
      <c r="A14" s="120" t="s">
        <v>52</v>
      </c>
      <c r="B14" s="147">
        <v>183999</v>
      </c>
      <c r="C14" s="147">
        <v>8310</v>
      </c>
      <c r="D14" s="147">
        <v>7336</v>
      </c>
      <c r="E14" s="147">
        <v>0</v>
      </c>
      <c r="F14" s="147">
        <v>14253</v>
      </c>
      <c r="G14" s="147">
        <v>6728</v>
      </c>
      <c r="H14" s="147">
        <v>5003</v>
      </c>
      <c r="I14" s="147">
        <v>0</v>
      </c>
      <c r="J14" s="147">
        <v>0</v>
      </c>
      <c r="K14" s="147">
        <v>0</v>
      </c>
      <c r="L14" s="147">
        <v>1663</v>
      </c>
      <c r="M14" s="147">
        <v>0</v>
      </c>
      <c r="N14" s="147">
        <v>227292</v>
      </c>
      <c r="O14" s="5"/>
    </row>
    <row r="15" spans="1:15" ht="12.75">
      <c r="A15" s="24" t="s">
        <v>53</v>
      </c>
      <c r="B15" s="146">
        <v>9064</v>
      </c>
      <c r="C15" s="146">
        <v>4630</v>
      </c>
      <c r="D15" s="146">
        <v>1575</v>
      </c>
      <c r="E15" s="146">
        <v>6453</v>
      </c>
      <c r="F15" s="146">
        <v>1120</v>
      </c>
      <c r="G15" s="146">
        <v>0</v>
      </c>
      <c r="H15" s="146">
        <v>2691</v>
      </c>
      <c r="I15" s="146">
        <v>0</v>
      </c>
      <c r="J15" s="146">
        <v>0</v>
      </c>
      <c r="K15" s="146">
        <v>714</v>
      </c>
      <c r="L15" s="146">
        <v>0</v>
      </c>
      <c r="M15" s="146">
        <v>0</v>
      </c>
      <c r="N15" s="146">
        <v>26247</v>
      </c>
      <c r="O15" s="5"/>
    </row>
    <row r="16" spans="1:15" ht="12.75">
      <c r="A16" s="120" t="s">
        <v>54</v>
      </c>
      <c r="B16" s="147">
        <v>70508</v>
      </c>
      <c r="C16" s="147">
        <v>220</v>
      </c>
      <c r="D16" s="147">
        <v>0</v>
      </c>
      <c r="E16" s="147">
        <v>0</v>
      </c>
      <c r="F16" s="147">
        <v>1055</v>
      </c>
      <c r="G16" s="147">
        <v>510</v>
      </c>
      <c r="H16" s="147">
        <v>0</v>
      </c>
      <c r="I16" s="147">
        <v>0</v>
      </c>
      <c r="J16" s="147">
        <v>0</v>
      </c>
      <c r="K16" s="147">
        <v>1567</v>
      </c>
      <c r="L16" s="147">
        <v>2018</v>
      </c>
      <c r="M16" s="147">
        <v>0</v>
      </c>
      <c r="N16" s="147">
        <v>75878</v>
      </c>
      <c r="O16" s="5"/>
    </row>
    <row r="17" spans="1:15" ht="12.75">
      <c r="A17" s="24" t="s">
        <v>55</v>
      </c>
      <c r="B17" s="146">
        <v>3642</v>
      </c>
      <c r="C17" s="146">
        <v>0</v>
      </c>
      <c r="D17" s="146">
        <v>0</v>
      </c>
      <c r="E17" s="146">
        <v>0</v>
      </c>
      <c r="F17" s="146">
        <v>822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4464</v>
      </c>
      <c r="O17" s="5"/>
    </row>
    <row r="18" spans="1:15" ht="12.75">
      <c r="A18" s="120" t="s">
        <v>56</v>
      </c>
      <c r="B18" s="147">
        <v>1182</v>
      </c>
      <c r="C18" s="147">
        <v>0</v>
      </c>
      <c r="D18" s="147">
        <v>0</v>
      </c>
      <c r="E18" s="147">
        <v>72</v>
      </c>
      <c r="F18" s="147">
        <v>98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1352</v>
      </c>
      <c r="O18" s="5"/>
    </row>
    <row r="19" spans="1:15" ht="12.75">
      <c r="A19" s="24" t="s">
        <v>58</v>
      </c>
      <c r="B19" s="146">
        <v>10436</v>
      </c>
      <c r="C19" s="146">
        <v>0</v>
      </c>
      <c r="D19" s="146">
        <v>0</v>
      </c>
      <c r="E19" s="146">
        <v>0</v>
      </c>
      <c r="F19" s="146">
        <v>31485</v>
      </c>
      <c r="G19" s="146">
        <v>0</v>
      </c>
      <c r="H19" s="146">
        <v>0</v>
      </c>
      <c r="I19" s="146">
        <v>0</v>
      </c>
      <c r="J19" s="146">
        <v>0</v>
      </c>
      <c r="K19" s="146">
        <v>2267</v>
      </c>
      <c r="L19" s="146">
        <v>0</v>
      </c>
      <c r="M19" s="146">
        <v>0</v>
      </c>
      <c r="N19" s="146">
        <v>44188</v>
      </c>
      <c r="O19" s="5"/>
    </row>
    <row r="20" spans="1:15" ht="12.75">
      <c r="A20" s="120" t="s">
        <v>57</v>
      </c>
      <c r="B20" s="147">
        <v>6415</v>
      </c>
      <c r="C20" s="147">
        <v>0</v>
      </c>
      <c r="D20" s="147">
        <v>623</v>
      </c>
      <c r="E20" s="147">
        <v>0</v>
      </c>
      <c r="F20" s="147">
        <v>1133</v>
      </c>
      <c r="G20" s="147">
        <v>0</v>
      </c>
      <c r="H20" s="147">
        <v>799</v>
      </c>
      <c r="I20" s="147">
        <v>0</v>
      </c>
      <c r="J20" s="147">
        <v>0</v>
      </c>
      <c r="K20" s="147">
        <v>741</v>
      </c>
      <c r="L20" s="147">
        <v>2936</v>
      </c>
      <c r="M20" s="147">
        <v>0</v>
      </c>
      <c r="N20" s="147">
        <v>12647</v>
      </c>
      <c r="O20" s="5"/>
    </row>
    <row r="21" spans="1:15" ht="12.75">
      <c r="A21" s="24" t="s">
        <v>59</v>
      </c>
      <c r="B21" s="146">
        <v>9116</v>
      </c>
      <c r="C21" s="146">
        <v>0</v>
      </c>
      <c r="D21" s="146">
        <v>0</v>
      </c>
      <c r="E21" s="146">
        <v>0</v>
      </c>
      <c r="F21" s="146">
        <v>406</v>
      </c>
      <c r="G21" s="146">
        <v>0</v>
      </c>
      <c r="H21" s="146">
        <v>71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9593</v>
      </c>
      <c r="O21" s="5"/>
    </row>
    <row r="22" spans="1:15" ht="12.75">
      <c r="A22" s="120" t="s">
        <v>60</v>
      </c>
      <c r="B22" s="147">
        <v>4792</v>
      </c>
      <c r="C22" s="147">
        <v>0</v>
      </c>
      <c r="D22" s="147">
        <v>306</v>
      </c>
      <c r="E22" s="147">
        <v>0</v>
      </c>
      <c r="F22" s="147">
        <v>6941</v>
      </c>
      <c r="G22" s="147">
        <v>0</v>
      </c>
      <c r="H22" s="147">
        <v>111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12150</v>
      </c>
      <c r="O22" s="5"/>
    </row>
    <row r="23" spans="1:15" ht="12.75">
      <c r="A23" s="24" t="s">
        <v>61</v>
      </c>
      <c r="B23" s="146">
        <v>364464</v>
      </c>
      <c r="C23" s="146">
        <v>21156</v>
      </c>
      <c r="D23" s="146">
        <v>0</v>
      </c>
      <c r="E23" s="146">
        <v>13160</v>
      </c>
      <c r="F23" s="146">
        <v>33523</v>
      </c>
      <c r="G23" s="146">
        <v>3600</v>
      </c>
      <c r="H23" s="146">
        <v>16010</v>
      </c>
      <c r="I23" s="146">
        <v>0</v>
      </c>
      <c r="J23" s="146">
        <v>5990</v>
      </c>
      <c r="K23" s="146">
        <v>0</v>
      </c>
      <c r="L23" s="146">
        <v>1252</v>
      </c>
      <c r="M23" s="146">
        <v>0</v>
      </c>
      <c r="N23" s="146">
        <v>459155</v>
      </c>
      <c r="O23" s="5"/>
    </row>
    <row r="24" spans="1:15" ht="12.75">
      <c r="A24" s="120" t="s">
        <v>62</v>
      </c>
      <c r="B24" s="147">
        <v>875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875</v>
      </c>
      <c r="O24" s="5"/>
    </row>
    <row r="25" spans="1:15" ht="12.75">
      <c r="A25" s="24" t="s">
        <v>63</v>
      </c>
      <c r="B25" s="146">
        <v>25657</v>
      </c>
      <c r="C25" s="146">
        <v>0</v>
      </c>
      <c r="D25" s="146">
        <v>0</v>
      </c>
      <c r="E25" s="146">
        <v>0</v>
      </c>
      <c r="F25" s="146">
        <v>738</v>
      </c>
      <c r="G25" s="146">
        <v>0</v>
      </c>
      <c r="H25" s="146">
        <v>0</v>
      </c>
      <c r="I25" s="146">
        <v>590</v>
      </c>
      <c r="J25" s="146">
        <v>0</v>
      </c>
      <c r="K25" s="146">
        <v>0</v>
      </c>
      <c r="L25" s="146">
        <v>0</v>
      </c>
      <c r="M25" s="146">
        <v>0</v>
      </c>
      <c r="N25" s="146">
        <v>26985</v>
      </c>
      <c r="O25" s="5"/>
    </row>
    <row r="26" spans="1:15" ht="12.75">
      <c r="A26" s="120" t="s">
        <v>64</v>
      </c>
      <c r="B26" s="147">
        <v>5878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1422</v>
      </c>
      <c r="J26" s="147">
        <v>0</v>
      </c>
      <c r="K26" s="147">
        <v>0</v>
      </c>
      <c r="L26" s="147">
        <v>0</v>
      </c>
      <c r="M26" s="147">
        <v>0</v>
      </c>
      <c r="N26" s="147">
        <v>7300</v>
      </c>
      <c r="O26" s="5"/>
    </row>
    <row r="27" spans="1:15" ht="12.75">
      <c r="A27" s="24" t="s">
        <v>65</v>
      </c>
      <c r="B27" s="146">
        <v>16471</v>
      </c>
      <c r="C27" s="146">
        <v>0</v>
      </c>
      <c r="D27" s="146">
        <v>41</v>
      </c>
      <c r="E27" s="146">
        <v>330</v>
      </c>
      <c r="F27" s="146">
        <v>735</v>
      </c>
      <c r="G27" s="146">
        <v>584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18161</v>
      </c>
      <c r="O27" s="5"/>
    </row>
    <row r="28" spans="1:15" ht="12.75">
      <c r="A28" s="120" t="s">
        <v>66</v>
      </c>
      <c r="B28" s="147">
        <v>16198</v>
      </c>
      <c r="C28" s="147">
        <v>0</v>
      </c>
      <c r="D28" s="147">
        <v>333</v>
      </c>
      <c r="E28" s="147">
        <v>0</v>
      </c>
      <c r="F28" s="147">
        <v>1577</v>
      </c>
      <c r="G28" s="147">
        <v>0</v>
      </c>
      <c r="H28" s="147">
        <v>4420</v>
      </c>
      <c r="I28" s="147">
        <v>0</v>
      </c>
      <c r="J28" s="147">
        <v>2466</v>
      </c>
      <c r="K28" s="147">
        <v>0</v>
      </c>
      <c r="L28" s="147">
        <v>0</v>
      </c>
      <c r="M28" s="147">
        <v>0</v>
      </c>
      <c r="N28" s="147">
        <v>24994</v>
      </c>
      <c r="O28" s="5"/>
    </row>
    <row r="29" spans="1:15" ht="12.75">
      <c r="A29" s="24" t="s">
        <v>67</v>
      </c>
      <c r="B29" s="146">
        <v>55395</v>
      </c>
      <c r="C29" s="146">
        <v>0</v>
      </c>
      <c r="D29" s="146">
        <v>0</v>
      </c>
      <c r="E29" s="146">
        <v>0</v>
      </c>
      <c r="F29" s="146">
        <v>3571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58966</v>
      </c>
      <c r="O29" s="5"/>
    </row>
    <row r="30" spans="1:15" ht="12.75">
      <c r="A30" s="120" t="s">
        <v>74</v>
      </c>
      <c r="B30" s="147">
        <v>8314</v>
      </c>
      <c r="C30" s="147">
        <v>0</v>
      </c>
      <c r="D30" s="147">
        <v>588</v>
      </c>
      <c r="E30" s="147">
        <v>0</v>
      </c>
      <c r="F30" s="147">
        <v>1045</v>
      </c>
      <c r="G30" s="147">
        <v>0</v>
      </c>
      <c r="H30" s="147">
        <v>1855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11802</v>
      </c>
      <c r="O30" s="5"/>
    </row>
    <row r="31" spans="1:15" ht="12.75">
      <c r="A31" s="24" t="s">
        <v>68</v>
      </c>
      <c r="B31" s="146">
        <v>16705</v>
      </c>
      <c r="C31" s="146">
        <v>0</v>
      </c>
      <c r="D31" s="146">
        <v>0</v>
      </c>
      <c r="E31" s="146">
        <v>200</v>
      </c>
      <c r="F31" s="146">
        <v>3586</v>
      </c>
      <c r="G31" s="146">
        <v>0</v>
      </c>
      <c r="H31" s="146">
        <v>0</v>
      </c>
      <c r="I31" s="146">
        <v>0</v>
      </c>
      <c r="J31" s="146">
        <v>1085</v>
      </c>
      <c r="K31" s="146">
        <v>0</v>
      </c>
      <c r="L31" s="146">
        <v>78</v>
      </c>
      <c r="M31" s="146">
        <v>0</v>
      </c>
      <c r="N31" s="146">
        <v>21654</v>
      </c>
      <c r="O31" s="5"/>
    </row>
    <row r="32" spans="1:15" ht="12.75">
      <c r="A32" s="120" t="s">
        <v>69</v>
      </c>
      <c r="B32" s="147">
        <v>28754</v>
      </c>
      <c r="C32" s="147">
        <v>0</v>
      </c>
      <c r="D32" s="147">
        <v>85</v>
      </c>
      <c r="E32" s="147">
        <v>889</v>
      </c>
      <c r="F32" s="147">
        <v>1852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31580</v>
      </c>
      <c r="O32" s="5"/>
    </row>
    <row r="33" spans="1:15" ht="12.75">
      <c r="A33" s="24" t="s">
        <v>72</v>
      </c>
      <c r="B33" s="146">
        <v>45579</v>
      </c>
      <c r="C33" s="146">
        <v>41852</v>
      </c>
      <c r="D33" s="146">
        <v>0</v>
      </c>
      <c r="E33" s="146">
        <v>13786</v>
      </c>
      <c r="F33" s="146">
        <v>10878</v>
      </c>
      <c r="G33" s="146">
        <v>427</v>
      </c>
      <c r="H33" s="146">
        <v>2528</v>
      </c>
      <c r="I33" s="146">
        <v>13</v>
      </c>
      <c r="J33" s="146">
        <v>0</v>
      </c>
      <c r="K33" s="146">
        <v>86</v>
      </c>
      <c r="L33" s="146">
        <v>0</v>
      </c>
      <c r="M33" s="146">
        <v>0</v>
      </c>
      <c r="N33" s="146">
        <v>115149</v>
      </c>
      <c r="O33" s="5"/>
    </row>
    <row r="34" spans="1:15" ht="12.75">
      <c r="A34" s="120" t="s">
        <v>70</v>
      </c>
      <c r="B34" s="147">
        <v>16574</v>
      </c>
      <c r="C34" s="147">
        <v>0</v>
      </c>
      <c r="D34" s="147">
        <v>0</v>
      </c>
      <c r="E34" s="147">
        <v>0</v>
      </c>
      <c r="F34" s="147">
        <v>238</v>
      </c>
      <c r="G34" s="147">
        <v>0</v>
      </c>
      <c r="H34" s="147">
        <v>1031</v>
      </c>
      <c r="I34" s="147">
        <v>3618</v>
      </c>
      <c r="J34" s="147">
        <v>0</v>
      </c>
      <c r="K34" s="147">
        <v>0</v>
      </c>
      <c r="L34" s="147">
        <v>0</v>
      </c>
      <c r="M34" s="147">
        <v>0</v>
      </c>
      <c r="N34" s="147">
        <v>21461</v>
      </c>
      <c r="O34" s="5"/>
    </row>
    <row r="35" spans="1:15" ht="12.75">
      <c r="A35" s="24" t="s">
        <v>71</v>
      </c>
      <c r="B35" s="146">
        <v>113091</v>
      </c>
      <c r="C35" s="146">
        <v>0</v>
      </c>
      <c r="D35" s="146">
        <v>0</v>
      </c>
      <c r="E35" s="146">
        <v>0</v>
      </c>
      <c r="F35" s="146">
        <v>4229</v>
      </c>
      <c r="G35" s="146">
        <v>0</v>
      </c>
      <c r="H35" s="146">
        <v>12386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129706</v>
      </c>
      <c r="O35" s="5"/>
    </row>
    <row r="36" spans="1:15" ht="12.75">
      <c r="A36" s="120" t="s">
        <v>180</v>
      </c>
      <c r="B36" s="147">
        <v>79251</v>
      </c>
      <c r="C36" s="147">
        <v>0</v>
      </c>
      <c r="D36" s="147">
        <v>0</v>
      </c>
      <c r="E36" s="147">
        <v>12670</v>
      </c>
      <c r="F36" s="147">
        <v>5184</v>
      </c>
      <c r="G36" s="147">
        <v>442</v>
      </c>
      <c r="H36" s="147">
        <v>8307</v>
      </c>
      <c r="I36" s="147">
        <v>2034</v>
      </c>
      <c r="J36" s="147">
        <v>0</v>
      </c>
      <c r="K36" s="147">
        <v>0</v>
      </c>
      <c r="L36" s="147">
        <v>0</v>
      </c>
      <c r="M36" s="147">
        <v>0</v>
      </c>
      <c r="N36" s="147">
        <v>107888</v>
      </c>
      <c r="O36" s="5"/>
    </row>
    <row r="37" spans="1:15" ht="12.75">
      <c r="A37" s="24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>
        <v>0</v>
      </c>
      <c r="O37" s="5"/>
    </row>
    <row r="38" spans="1:15" ht="12.75">
      <c r="A38" s="120" t="s">
        <v>1</v>
      </c>
      <c r="B38" s="147">
        <v>1419049</v>
      </c>
      <c r="C38" s="147">
        <v>80575</v>
      </c>
      <c r="D38" s="147">
        <v>11282</v>
      </c>
      <c r="E38" s="147">
        <v>59139</v>
      </c>
      <c r="F38" s="147">
        <v>130800</v>
      </c>
      <c r="G38" s="147">
        <v>26323</v>
      </c>
      <c r="H38" s="147">
        <v>60240</v>
      </c>
      <c r="I38" s="147">
        <v>11093</v>
      </c>
      <c r="J38" s="147">
        <v>29624</v>
      </c>
      <c r="K38" s="147">
        <v>5713</v>
      </c>
      <c r="L38" s="147">
        <v>9576</v>
      </c>
      <c r="M38" s="147">
        <v>0</v>
      </c>
      <c r="N38" s="147">
        <v>1843414</v>
      </c>
      <c r="O38" s="5"/>
    </row>
    <row r="39" spans="1:1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"/>
    </row>
    <row r="40" spans="1:14" ht="12.75">
      <c r="A40" s="24" t="s">
        <v>221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ht="12.75">
      <c r="A41" s="67" t="s">
        <v>78</v>
      </c>
    </row>
    <row r="42" ht="12.75">
      <c r="A42" s="24" t="str">
        <f>'a1'!$A$29</f>
        <v>Fecha de publicación: 24 de marzo de 2015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4.25" customHeight="1">
      <c r="A7" s="87" t="s">
        <v>204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4.25" customHeight="1">
      <c r="A8" s="92" t="str">
        <f>'a15'!A8</f>
        <v>Doce meses a Enero</v>
      </c>
      <c r="B8" s="48"/>
      <c r="C8" s="48"/>
      <c r="D8" s="48"/>
      <c r="E8" s="48"/>
      <c r="F8" s="48"/>
      <c r="G8" s="48"/>
      <c r="H8" s="48"/>
      <c r="I8" s="48"/>
      <c r="J8" s="48"/>
      <c r="L8" s="50"/>
      <c r="M8" s="89"/>
      <c r="N8" s="89"/>
    </row>
    <row r="9" spans="1:12" ht="14.25" customHeight="1">
      <c r="A9" s="93">
        <v>2015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50"/>
    </row>
    <row r="10" spans="1:14" ht="12.75" customHeight="1">
      <c r="A10" s="8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0"/>
      <c r="M10" s="199" t="s">
        <v>5</v>
      </c>
      <c r="N10" s="199"/>
    </row>
    <row r="11" spans="1:14" ht="24">
      <c r="A11" s="10" t="s">
        <v>6</v>
      </c>
      <c r="B11" s="91" t="s">
        <v>2</v>
      </c>
      <c r="C11" s="91" t="s">
        <v>24</v>
      </c>
      <c r="D11" s="91" t="s">
        <v>25</v>
      </c>
      <c r="E11" s="91" t="s">
        <v>26</v>
      </c>
      <c r="F11" s="91" t="s">
        <v>27</v>
      </c>
      <c r="G11" s="91" t="s">
        <v>28</v>
      </c>
      <c r="H11" s="10" t="s">
        <v>29</v>
      </c>
      <c r="I11" s="10" t="s">
        <v>44</v>
      </c>
      <c r="J11" s="103" t="s">
        <v>181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49</v>
      </c>
      <c r="B12" s="146">
        <v>2462152</v>
      </c>
      <c r="C12" s="146">
        <v>72688</v>
      </c>
      <c r="D12" s="146">
        <v>29165</v>
      </c>
      <c r="E12" s="146">
        <v>103695</v>
      </c>
      <c r="F12" s="146">
        <v>266356</v>
      </c>
      <c r="G12" s="146">
        <v>59887</v>
      </c>
      <c r="H12" s="146">
        <v>55181</v>
      </c>
      <c r="I12" s="146">
        <v>50635</v>
      </c>
      <c r="J12" s="146">
        <v>23283</v>
      </c>
      <c r="K12" s="146">
        <v>6146</v>
      </c>
      <c r="L12" s="146">
        <v>24277</v>
      </c>
      <c r="M12" s="146">
        <v>619</v>
      </c>
      <c r="N12" s="146">
        <v>3154084</v>
      </c>
    </row>
    <row r="13" spans="1:14" ht="12.75">
      <c r="A13" s="120" t="s">
        <v>50</v>
      </c>
      <c r="B13" s="147">
        <v>44601</v>
      </c>
      <c r="C13" s="147">
        <v>0</v>
      </c>
      <c r="D13" s="147">
        <v>297</v>
      </c>
      <c r="E13" s="147">
        <v>0</v>
      </c>
      <c r="F13" s="147">
        <v>4707</v>
      </c>
      <c r="G13" s="147">
        <v>1171</v>
      </c>
      <c r="H13" s="147">
        <v>1152</v>
      </c>
      <c r="I13" s="147">
        <v>2454</v>
      </c>
      <c r="J13" s="147">
        <v>12719</v>
      </c>
      <c r="K13" s="147">
        <v>512</v>
      </c>
      <c r="L13" s="147">
        <v>0</v>
      </c>
      <c r="M13" s="147">
        <v>0</v>
      </c>
      <c r="N13" s="147">
        <v>67613</v>
      </c>
    </row>
    <row r="14" spans="1:14" ht="12.75">
      <c r="A14" s="24" t="s">
        <v>51</v>
      </c>
      <c r="B14" s="146">
        <v>1737102</v>
      </c>
      <c r="C14" s="146">
        <v>1006</v>
      </c>
      <c r="D14" s="146">
        <v>70487</v>
      </c>
      <c r="E14" s="146">
        <v>73391</v>
      </c>
      <c r="F14" s="146">
        <v>123419</v>
      </c>
      <c r="G14" s="146">
        <v>6897</v>
      </c>
      <c r="H14" s="146">
        <v>24784</v>
      </c>
      <c r="I14" s="146">
        <v>24907</v>
      </c>
      <c r="J14" s="146">
        <v>0</v>
      </c>
      <c r="K14" s="146">
        <v>224</v>
      </c>
      <c r="L14" s="146">
        <v>425</v>
      </c>
      <c r="M14" s="146">
        <v>0</v>
      </c>
      <c r="N14" s="146">
        <v>2062642</v>
      </c>
    </row>
    <row r="15" spans="1:14" ht="12.75">
      <c r="A15" s="120" t="s">
        <v>52</v>
      </c>
      <c r="B15" s="147">
        <v>3604172</v>
      </c>
      <c r="C15" s="147">
        <v>40979</v>
      </c>
      <c r="D15" s="147">
        <v>1604830</v>
      </c>
      <c r="E15" s="147">
        <v>11950</v>
      </c>
      <c r="F15" s="147">
        <v>348646</v>
      </c>
      <c r="G15" s="147">
        <v>65678</v>
      </c>
      <c r="H15" s="147">
        <v>88340</v>
      </c>
      <c r="I15" s="147">
        <v>75509</v>
      </c>
      <c r="J15" s="147">
        <v>8349</v>
      </c>
      <c r="K15" s="147">
        <v>15768</v>
      </c>
      <c r="L15" s="147">
        <v>4370</v>
      </c>
      <c r="M15" s="147">
        <v>2449</v>
      </c>
      <c r="N15" s="147">
        <v>5871040</v>
      </c>
    </row>
    <row r="16" spans="1:14" ht="12.75">
      <c r="A16" s="24" t="s">
        <v>53</v>
      </c>
      <c r="B16" s="146">
        <v>624867</v>
      </c>
      <c r="C16" s="146">
        <v>18553</v>
      </c>
      <c r="D16" s="146">
        <v>13247</v>
      </c>
      <c r="E16" s="146">
        <v>68354</v>
      </c>
      <c r="F16" s="146">
        <v>126171</v>
      </c>
      <c r="G16" s="146">
        <v>55249</v>
      </c>
      <c r="H16" s="146">
        <v>24760</v>
      </c>
      <c r="I16" s="146">
        <v>11350</v>
      </c>
      <c r="J16" s="146">
        <v>0</v>
      </c>
      <c r="K16" s="146">
        <v>983</v>
      </c>
      <c r="L16" s="146">
        <v>6535</v>
      </c>
      <c r="M16" s="146">
        <v>0</v>
      </c>
      <c r="N16" s="146">
        <v>950069</v>
      </c>
    </row>
    <row r="17" spans="1:14" ht="12.75">
      <c r="A17" s="120" t="s">
        <v>54</v>
      </c>
      <c r="B17" s="147">
        <v>609598</v>
      </c>
      <c r="C17" s="147">
        <v>9323</v>
      </c>
      <c r="D17" s="147">
        <v>9034</v>
      </c>
      <c r="E17" s="147">
        <v>3329</v>
      </c>
      <c r="F17" s="147">
        <v>25837</v>
      </c>
      <c r="G17" s="147">
        <v>2468</v>
      </c>
      <c r="H17" s="147">
        <v>15734</v>
      </c>
      <c r="I17" s="147">
        <v>2356</v>
      </c>
      <c r="J17" s="147">
        <v>250</v>
      </c>
      <c r="K17" s="147">
        <v>11059</v>
      </c>
      <c r="L17" s="147">
        <v>4384</v>
      </c>
      <c r="M17" s="147">
        <v>0</v>
      </c>
      <c r="N17" s="147">
        <v>693372</v>
      </c>
    </row>
    <row r="18" spans="1:14" ht="12.75">
      <c r="A18" s="24" t="s">
        <v>55</v>
      </c>
      <c r="B18" s="146">
        <v>252302</v>
      </c>
      <c r="C18" s="146">
        <v>19</v>
      </c>
      <c r="D18" s="146">
        <v>1588</v>
      </c>
      <c r="E18" s="146">
        <v>2512</v>
      </c>
      <c r="F18" s="146">
        <v>105164</v>
      </c>
      <c r="G18" s="146">
        <v>1390</v>
      </c>
      <c r="H18" s="146">
        <v>26060</v>
      </c>
      <c r="I18" s="146">
        <v>8992</v>
      </c>
      <c r="J18" s="146">
        <v>78</v>
      </c>
      <c r="K18" s="146">
        <v>161</v>
      </c>
      <c r="L18" s="146">
        <v>1752</v>
      </c>
      <c r="M18" s="146">
        <v>1383</v>
      </c>
      <c r="N18" s="146">
        <v>401401</v>
      </c>
    </row>
    <row r="19" spans="1:14" ht="12.75">
      <c r="A19" s="120" t="s">
        <v>56</v>
      </c>
      <c r="B19" s="147">
        <v>43211</v>
      </c>
      <c r="C19" s="147">
        <v>0</v>
      </c>
      <c r="D19" s="147">
        <v>1270</v>
      </c>
      <c r="E19" s="147">
        <v>5198</v>
      </c>
      <c r="F19" s="147">
        <v>3400</v>
      </c>
      <c r="G19" s="147">
        <v>0</v>
      </c>
      <c r="H19" s="147">
        <v>119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53198</v>
      </c>
    </row>
    <row r="20" spans="1:14" ht="12.75">
      <c r="A20" s="24" t="s">
        <v>58</v>
      </c>
      <c r="B20" s="146">
        <v>188984</v>
      </c>
      <c r="C20" s="146">
        <v>0</v>
      </c>
      <c r="D20" s="146">
        <v>6055</v>
      </c>
      <c r="E20" s="146">
        <v>4380</v>
      </c>
      <c r="F20" s="146">
        <v>67412</v>
      </c>
      <c r="G20" s="146">
        <v>3242</v>
      </c>
      <c r="H20" s="146">
        <v>10060</v>
      </c>
      <c r="I20" s="146">
        <v>557</v>
      </c>
      <c r="J20" s="146">
        <v>0</v>
      </c>
      <c r="K20" s="146">
        <v>4773</v>
      </c>
      <c r="L20" s="146">
        <v>5173</v>
      </c>
      <c r="M20" s="146">
        <v>0</v>
      </c>
      <c r="N20" s="146">
        <v>290636</v>
      </c>
    </row>
    <row r="21" spans="1:14" ht="12.75">
      <c r="A21" s="120" t="s">
        <v>57</v>
      </c>
      <c r="B21" s="147">
        <v>184797</v>
      </c>
      <c r="C21" s="147">
        <v>243</v>
      </c>
      <c r="D21" s="147">
        <v>2221</v>
      </c>
      <c r="E21" s="147">
        <v>1758</v>
      </c>
      <c r="F21" s="147">
        <v>95573</v>
      </c>
      <c r="G21" s="147">
        <v>3362</v>
      </c>
      <c r="H21" s="147">
        <v>12114</v>
      </c>
      <c r="I21" s="147">
        <v>1421</v>
      </c>
      <c r="J21" s="147">
        <v>994</v>
      </c>
      <c r="K21" s="147">
        <v>741</v>
      </c>
      <c r="L21" s="147">
        <v>2936</v>
      </c>
      <c r="M21" s="147">
        <v>0</v>
      </c>
      <c r="N21" s="147">
        <v>306160</v>
      </c>
    </row>
    <row r="22" spans="1:14" ht="12.75">
      <c r="A22" s="24" t="s">
        <v>59</v>
      </c>
      <c r="B22" s="146">
        <v>160068</v>
      </c>
      <c r="C22" s="146">
        <v>34</v>
      </c>
      <c r="D22" s="146">
        <v>1051</v>
      </c>
      <c r="E22" s="146">
        <v>7363</v>
      </c>
      <c r="F22" s="146">
        <v>39589</v>
      </c>
      <c r="G22" s="146">
        <v>0</v>
      </c>
      <c r="H22" s="146">
        <v>6668</v>
      </c>
      <c r="I22" s="146">
        <v>16479</v>
      </c>
      <c r="J22" s="146">
        <v>8380</v>
      </c>
      <c r="K22" s="146">
        <v>479</v>
      </c>
      <c r="L22" s="146">
        <v>3105</v>
      </c>
      <c r="M22" s="146">
        <v>0</v>
      </c>
      <c r="N22" s="146">
        <v>243216</v>
      </c>
    </row>
    <row r="23" spans="1:14" ht="12.75">
      <c r="A23" s="120" t="s">
        <v>60</v>
      </c>
      <c r="B23" s="147">
        <v>196474</v>
      </c>
      <c r="C23" s="147">
        <v>0</v>
      </c>
      <c r="D23" s="147">
        <v>784</v>
      </c>
      <c r="E23" s="147">
        <v>1863</v>
      </c>
      <c r="F23" s="147">
        <v>66722</v>
      </c>
      <c r="G23" s="147">
        <v>0</v>
      </c>
      <c r="H23" s="147">
        <v>10002</v>
      </c>
      <c r="I23" s="147">
        <v>12918</v>
      </c>
      <c r="J23" s="147">
        <v>10967</v>
      </c>
      <c r="K23" s="147">
        <v>467</v>
      </c>
      <c r="L23" s="147">
        <v>451</v>
      </c>
      <c r="M23" s="147">
        <v>0</v>
      </c>
      <c r="N23" s="147">
        <v>300648</v>
      </c>
    </row>
    <row r="24" spans="1:14" ht="12.75">
      <c r="A24" s="24" t="s">
        <v>61</v>
      </c>
      <c r="B24" s="146">
        <v>2034701</v>
      </c>
      <c r="C24" s="146">
        <v>360457</v>
      </c>
      <c r="D24" s="146">
        <v>12130</v>
      </c>
      <c r="E24" s="146">
        <v>318640</v>
      </c>
      <c r="F24" s="146">
        <v>169722</v>
      </c>
      <c r="G24" s="146">
        <v>5886</v>
      </c>
      <c r="H24" s="146">
        <v>79807</v>
      </c>
      <c r="I24" s="146">
        <v>12054</v>
      </c>
      <c r="J24" s="146">
        <v>14175</v>
      </c>
      <c r="K24" s="146">
        <v>4035</v>
      </c>
      <c r="L24" s="146">
        <v>16560</v>
      </c>
      <c r="M24" s="146">
        <v>2710</v>
      </c>
      <c r="N24" s="146">
        <v>3030877</v>
      </c>
    </row>
    <row r="25" spans="1:14" ht="12.75">
      <c r="A25" s="120" t="s">
        <v>62</v>
      </c>
      <c r="B25" s="147">
        <v>13752</v>
      </c>
      <c r="C25" s="147">
        <v>0</v>
      </c>
      <c r="D25" s="147">
        <v>74</v>
      </c>
      <c r="E25" s="147">
        <v>1332</v>
      </c>
      <c r="F25" s="147">
        <v>6149</v>
      </c>
      <c r="G25" s="147">
        <v>0</v>
      </c>
      <c r="H25" s="147">
        <v>0</v>
      </c>
      <c r="I25" s="147">
        <v>0</v>
      </c>
      <c r="J25" s="147">
        <v>239</v>
      </c>
      <c r="K25" s="147">
        <v>0</v>
      </c>
      <c r="L25" s="147">
        <v>0</v>
      </c>
      <c r="M25" s="147">
        <v>0</v>
      </c>
      <c r="N25" s="147">
        <v>21546</v>
      </c>
    </row>
    <row r="26" spans="1:14" ht="12.75">
      <c r="A26" s="24" t="s">
        <v>63</v>
      </c>
      <c r="B26" s="146">
        <v>313999</v>
      </c>
      <c r="C26" s="146">
        <v>0</v>
      </c>
      <c r="D26" s="146">
        <v>1265</v>
      </c>
      <c r="E26" s="146">
        <v>8083</v>
      </c>
      <c r="F26" s="146">
        <v>106265</v>
      </c>
      <c r="G26" s="146">
        <v>4271</v>
      </c>
      <c r="H26" s="146">
        <v>7648</v>
      </c>
      <c r="I26" s="146">
        <v>1328</v>
      </c>
      <c r="J26" s="146">
        <v>1076</v>
      </c>
      <c r="K26" s="146">
        <v>0</v>
      </c>
      <c r="L26" s="146">
        <v>2800</v>
      </c>
      <c r="M26" s="146">
        <v>0</v>
      </c>
      <c r="N26" s="146">
        <v>446735</v>
      </c>
    </row>
    <row r="27" spans="1:14" ht="12.75">
      <c r="A27" s="120" t="s">
        <v>64</v>
      </c>
      <c r="B27" s="147">
        <v>34779</v>
      </c>
      <c r="C27" s="147">
        <v>0</v>
      </c>
      <c r="D27" s="147">
        <v>0</v>
      </c>
      <c r="E27" s="147">
        <v>1093</v>
      </c>
      <c r="F27" s="147">
        <v>48710</v>
      </c>
      <c r="G27" s="147">
        <v>611</v>
      </c>
      <c r="H27" s="147">
        <v>0</v>
      </c>
      <c r="I27" s="147">
        <v>1722</v>
      </c>
      <c r="J27" s="147">
        <v>1155</v>
      </c>
      <c r="K27" s="147">
        <v>0</v>
      </c>
      <c r="L27" s="147">
        <v>0</v>
      </c>
      <c r="M27" s="147">
        <v>0</v>
      </c>
      <c r="N27" s="147">
        <v>88070</v>
      </c>
    </row>
    <row r="28" spans="1:14" ht="12.75">
      <c r="A28" s="24" t="s">
        <v>65</v>
      </c>
      <c r="B28" s="146">
        <v>187558</v>
      </c>
      <c r="C28" s="146">
        <v>0</v>
      </c>
      <c r="D28" s="146">
        <v>41</v>
      </c>
      <c r="E28" s="146">
        <v>5704</v>
      </c>
      <c r="F28" s="146">
        <v>8174</v>
      </c>
      <c r="G28" s="146">
        <v>1298</v>
      </c>
      <c r="H28" s="146">
        <v>23144</v>
      </c>
      <c r="I28" s="146">
        <v>1336</v>
      </c>
      <c r="J28" s="146">
        <v>1232</v>
      </c>
      <c r="K28" s="146">
        <v>0</v>
      </c>
      <c r="L28" s="146">
        <v>0</v>
      </c>
      <c r="M28" s="146">
        <v>0</v>
      </c>
      <c r="N28" s="146">
        <v>228487</v>
      </c>
    </row>
    <row r="29" spans="1:14" ht="12.75">
      <c r="A29" s="120" t="s">
        <v>66</v>
      </c>
      <c r="B29" s="147">
        <v>369696</v>
      </c>
      <c r="C29" s="147">
        <v>0</v>
      </c>
      <c r="D29" s="147">
        <v>3488</v>
      </c>
      <c r="E29" s="147">
        <v>1856</v>
      </c>
      <c r="F29" s="147">
        <v>137799</v>
      </c>
      <c r="G29" s="147">
        <v>1726</v>
      </c>
      <c r="H29" s="147">
        <v>11881</v>
      </c>
      <c r="I29" s="147">
        <v>0</v>
      </c>
      <c r="J29" s="147">
        <v>7363</v>
      </c>
      <c r="K29" s="147">
        <v>368</v>
      </c>
      <c r="L29" s="147">
        <v>21</v>
      </c>
      <c r="M29" s="147">
        <v>0</v>
      </c>
      <c r="N29" s="147">
        <v>534198</v>
      </c>
    </row>
    <row r="30" spans="1:14" ht="12.75">
      <c r="A30" s="24" t="s">
        <v>67</v>
      </c>
      <c r="B30" s="146">
        <v>442235</v>
      </c>
      <c r="C30" s="146">
        <v>636</v>
      </c>
      <c r="D30" s="146">
        <v>3505</v>
      </c>
      <c r="E30" s="146">
        <v>2126</v>
      </c>
      <c r="F30" s="146">
        <v>22730</v>
      </c>
      <c r="G30" s="146">
        <v>4978</v>
      </c>
      <c r="H30" s="146">
        <v>5896</v>
      </c>
      <c r="I30" s="146">
        <v>30922</v>
      </c>
      <c r="J30" s="146">
        <v>525</v>
      </c>
      <c r="K30" s="146">
        <v>0</v>
      </c>
      <c r="L30" s="146">
        <v>5207</v>
      </c>
      <c r="M30" s="146">
        <v>0</v>
      </c>
      <c r="N30" s="146">
        <v>518760</v>
      </c>
    </row>
    <row r="31" spans="1:14" ht="12.75">
      <c r="A31" s="120" t="s">
        <v>156</v>
      </c>
      <c r="B31" s="147">
        <v>345769</v>
      </c>
      <c r="C31" s="147">
        <v>1201</v>
      </c>
      <c r="D31" s="147">
        <v>2770</v>
      </c>
      <c r="E31" s="147">
        <v>1758</v>
      </c>
      <c r="F31" s="147">
        <v>39326</v>
      </c>
      <c r="G31" s="147">
        <v>3324</v>
      </c>
      <c r="H31" s="147">
        <v>7432</v>
      </c>
      <c r="I31" s="147">
        <v>2361</v>
      </c>
      <c r="J31" s="147">
        <v>1357</v>
      </c>
      <c r="K31" s="147">
        <v>2266</v>
      </c>
      <c r="L31" s="147">
        <v>481</v>
      </c>
      <c r="M31" s="147">
        <v>0</v>
      </c>
      <c r="N31" s="147">
        <v>408045</v>
      </c>
    </row>
    <row r="32" spans="1:14" ht="12.75">
      <c r="A32" s="24" t="s">
        <v>68</v>
      </c>
      <c r="B32" s="146">
        <v>341778</v>
      </c>
      <c r="C32" s="146">
        <v>0</v>
      </c>
      <c r="D32" s="146">
        <v>526</v>
      </c>
      <c r="E32" s="146">
        <v>784</v>
      </c>
      <c r="F32" s="146">
        <v>30289</v>
      </c>
      <c r="G32" s="146">
        <v>211</v>
      </c>
      <c r="H32" s="146">
        <v>4366</v>
      </c>
      <c r="I32" s="146">
        <v>5119</v>
      </c>
      <c r="J32" s="146">
        <v>1085</v>
      </c>
      <c r="K32" s="146">
        <v>0</v>
      </c>
      <c r="L32" s="146">
        <v>1970</v>
      </c>
      <c r="M32" s="146">
        <v>0</v>
      </c>
      <c r="N32" s="146">
        <v>386128</v>
      </c>
    </row>
    <row r="33" spans="1:14" ht="12.75">
      <c r="A33" s="120" t="s">
        <v>69</v>
      </c>
      <c r="B33" s="147">
        <v>574961</v>
      </c>
      <c r="C33" s="147">
        <v>13500</v>
      </c>
      <c r="D33" s="147">
        <v>11957</v>
      </c>
      <c r="E33" s="147">
        <v>21623</v>
      </c>
      <c r="F33" s="147">
        <v>41218</v>
      </c>
      <c r="G33" s="147">
        <v>3647</v>
      </c>
      <c r="H33" s="147">
        <v>9297</v>
      </c>
      <c r="I33" s="147">
        <v>19751</v>
      </c>
      <c r="J33" s="147">
        <v>0</v>
      </c>
      <c r="K33" s="147">
        <v>503</v>
      </c>
      <c r="L33" s="147">
        <v>0</v>
      </c>
      <c r="M33" s="147">
        <v>311</v>
      </c>
      <c r="N33" s="147">
        <v>696768</v>
      </c>
    </row>
    <row r="34" spans="1:14" ht="12.75">
      <c r="A34" s="24" t="s">
        <v>72</v>
      </c>
      <c r="B34" s="146">
        <v>1299213</v>
      </c>
      <c r="C34" s="146">
        <v>50413</v>
      </c>
      <c r="D34" s="146">
        <v>12426</v>
      </c>
      <c r="E34" s="146">
        <v>49482</v>
      </c>
      <c r="F34" s="146">
        <v>64255</v>
      </c>
      <c r="G34" s="146">
        <v>40214</v>
      </c>
      <c r="H34" s="146">
        <v>22459</v>
      </c>
      <c r="I34" s="146">
        <v>67437</v>
      </c>
      <c r="J34" s="146">
        <v>7682</v>
      </c>
      <c r="K34" s="146">
        <v>3785</v>
      </c>
      <c r="L34" s="146">
        <v>14637</v>
      </c>
      <c r="M34" s="146">
        <v>0</v>
      </c>
      <c r="N34" s="146">
        <v>1632003</v>
      </c>
    </row>
    <row r="35" spans="1:14" ht="12.75">
      <c r="A35" s="120" t="s">
        <v>70</v>
      </c>
      <c r="B35" s="147">
        <v>106257</v>
      </c>
      <c r="C35" s="147">
        <v>1179</v>
      </c>
      <c r="D35" s="147">
        <v>2305</v>
      </c>
      <c r="E35" s="147">
        <v>594</v>
      </c>
      <c r="F35" s="147">
        <v>12737</v>
      </c>
      <c r="G35" s="147">
        <v>1217</v>
      </c>
      <c r="H35" s="147">
        <v>12936</v>
      </c>
      <c r="I35" s="147">
        <v>4340</v>
      </c>
      <c r="J35" s="147">
        <v>0</v>
      </c>
      <c r="K35" s="147">
        <v>0</v>
      </c>
      <c r="L35" s="147">
        <v>0</v>
      </c>
      <c r="M35" s="147">
        <v>0</v>
      </c>
      <c r="N35" s="147">
        <v>141565</v>
      </c>
    </row>
    <row r="36" spans="1:14" ht="12.75">
      <c r="A36" s="24" t="s">
        <v>71</v>
      </c>
      <c r="B36" s="146">
        <v>639301</v>
      </c>
      <c r="C36" s="146">
        <v>0</v>
      </c>
      <c r="D36" s="146">
        <v>14184</v>
      </c>
      <c r="E36" s="146">
        <v>7639</v>
      </c>
      <c r="F36" s="146">
        <v>48119</v>
      </c>
      <c r="G36" s="146">
        <v>21095</v>
      </c>
      <c r="H36" s="146">
        <v>19989</v>
      </c>
      <c r="I36" s="146">
        <v>27230</v>
      </c>
      <c r="J36" s="146">
        <v>0</v>
      </c>
      <c r="K36" s="146">
        <v>703</v>
      </c>
      <c r="L36" s="146">
        <v>944</v>
      </c>
      <c r="M36" s="146">
        <v>0</v>
      </c>
      <c r="N36" s="146">
        <v>779204</v>
      </c>
    </row>
    <row r="37" spans="1:14" ht="12.75">
      <c r="A37" s="120" t="s">
        <v>180</v>
      </c>
      <c r="B37" s="147">
        <v>1406570</v>
      </c>
      <c r="C37" s="147">
        <v>22288</v>
      </c>
      <c r="D37" s="147">
        <v>29903</v>
      </c>
      <c r="E37" s="147">
        <v>80937</v>
      </c>
      <c r="F37" s="147">
        <v>194655</v>
      </c>
      <c r="G37" s="147">
        <v>31114</v>
      </c>
      <c r="H37" s="147">
        <v>54368</v>
      </c>
      <c r="I37" s="147">
        <v>37363</v>
      </c>
      <c r="J37" s="147">
        <v>4574</v>
      </c>
      <c r="K37" s="147">
        <v>4808</v>
      </c>
      <c r="L37" s="147">
        <v>9795</v>
      </c>
      <c r="M37" s="147">
        <v>2084</v>
      </c>
      <c r="N37" s="147">
        <v>1878459</v>
      </c>
    </row>
    <row r="38" spans="1:14" ht="12.75">
      <c r="A38" s="24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ht="12.75">
      <c r="A39" s="120" t="s">
        <v>1</v>
      </c>
      <c r="B39" s="147">
        <v>18218897</v>
      </c>
      <c r="C39" s="147">
        <v>592519</v>
      </c>
      <c r="D39" s="147">
        <v>1834603</v>
      </c>
      <c r="E39" s="147">
        <v>785444</v>
      </c>
      <c r="F39" s="147">
        <v>2203144</v>
      </c>
      <c r="G39" s="147">
        <v>318936</v>
      </c>
      <c r="H39" s="147">
        <v>534197</v>
      </c>
      <c r="I39" s="147">
        <v>418541</v>
      </c>
      <c r="J39" s="147">
        <v>105483</v>
      </c>
      <c r="K39" s="147">
        <v>57781</v>
      </c>
      <c r="L39" s="147">
        <v>105823</v>
      </c>
      <c r="M39" s="147">
        <v>9556</v>
      </c>
      <c r="N39" s="147">
        <v>25184924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221</v>
      </c>
      <c r="I41" s="24"/>
      <c r="J41" s="24"/>
      <c r="K41" s="24"/>
      <c r="L41" s="24"/>
      <c r="M41" s="24"/>
      <c r="N41" s="24"/>
    </row>
    <row r="42" ht="12.75">
      <c r="A42" s="67" t="s">
        <v>78</v>
      </c>
    </row>
    <row r="43" ht="12.75">
      <c r="A43" s="24" t="str">
        <f>'a1'!$A$29</f>
        <v>Fecha de publicación: 24 de marzo de 2015</v>
      </c>
    </row>
  </sheetData>
  <sheetProtection/>
  <mergeCells count="1">
    <mergeCell ref="M10:N10"/>
  </mergeCell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28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4" t="s">
        <v>160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217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172" t="s">
        <v>6</v>
      </c>
      <c r="B11" s="176" t="s">
        <v>192</v>
      </c>
      <c r="C11" s="176"/>
      <c r="D11" s="33"/>
      <c r="E11" s="176" t="s">
        <v>213</v>
      </c>
      <c r="F11" s="176"/>
    </row>
    <row r="12" spans="1:6" ht="12.75">
      <c r="A12" s="173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49</v>
      </c>
      <c r="B13" s="16">
        <v>172182</v>
      </c>
      <c r="C13" s="16">
        <v>290342</v>
      </c>
      <c r="D13" s="35"/>
      <c r="E13" s="16">
        <v>234085</v>
      </c>
      <c r="F13" s="16">
        <v>289170</v>
      </c>
    </row>
    <row r="14" spans="1:6" ht="12.75">
      <c r="A14" s="109" t="s">
        <v>50</v>
      </c>
      <c r="B14" s="105">
        <v>13679</v>
      </c>
      <c r="C14" s="105">
        <v>13862</v>
      </c>
      <c r="D14" s="110"/>
      <c r="E14" s="105">
        <v>821</v>
      </c>
      <c r="F14" s="105">
        <v>1144</v>
      </c>
    </row>
    <row r="15" spans="1:6" ht="12.75">
      <c r="A15" s="34" t="s">
        <v>51</v>
      </c>
      <c r="B15" s="16">
        <v>78530</v>
      </c>
      <c r="C15" s="16">
        <v>89723</v>
      </c>
      <c r="D15" s="35"/>
      <c r="E15" s="16">
        <v>91783</v>
      </c>
      <c r="F15" s="16">
        <v>103613</v>
      </c>
    </row>
    <row r="16" spans="1:6" ht="12.75">
      <c r="A16" s="109" t="s">
        <v>52</v>
      </c>
      <c r="B16" s="105">
        <v>239398</v>
      </c>
      <c r="C16" s="105">
        <v>291172</v>
      </c>
      <c r="D16" s="110"/>
      <c r="E16" s="105">
        <v>183999</v>
      </c>
      <c r="F16" s="105">
        <v>227292</v>
      </c>
    </row>
    <row r="17" spans="1:6" ht="12.75">
      <c r="A17" s="34" t="s">
        <v>53</v>
      </c>
      <c r="B17" s="16">
        <v>56573</v>
      </c>
      <c r="C17" s="16">
        <v>103977</v>
      </c>
      <c r="D17" s="35"/>
      <c r="E17" s="16">
        <v>9064</v>
      </c>
      <c r="F17" s="16">
        <v>26247</v>
      </c>
    </row>
    <row r="18" spans="1:6" ht="12.75">
      <c r="A18" s="109" t="s">
        <v>54</v>
      </c>
      <c r="B18" s="105">
        <v>41144</v>
      </c>
      <c r="C18" s="105">
        <v>58821</v>
      </c>
      <c r="D18" s="110"/>
      <c r="E18" s="105">
        <v>70508</v>
      </c>
      <c r="F18" s="105">
        <v>75878</v>
      </c>
    </row>
    <row r="19" spans="1:6" ht="12.75">
      <c r="A19" s="34" t="s">
        <v>55</v>
      </c>
      <c r="B19" s="16">
        <v>10973</v>
      </c>
      <c r="C19" s="16">
        <v>13310</v>
      </c>
      <c r="D19" s="35"/>
      <c r="E19" s="16">
        <v>3642</v>
      </c>
      <c r="F19" s="16">
        <v>4464</v>
      </c>
    </row>
    <row r="20" spans="1:6" ht="12.75">
      <c r="A20" s="109" t="s">
        <v>56</v>
      </c>
      <c r="B20" s="105">
        <v>3990</v>
      </c>
      <c r="C20" s="105">
        <v>4766</v>
      </c>
      <c r="D20" s="110"/>
      <c r="E20" s="105">
        <v>1182</v>
      </c>
      <c r="F20" s="105">
        <v>1352</v>
      </c>
    </row>
    <row r="21" spans="1:6" ht="12.75">
      <c r="A21" s="34" t="s">
        <v>58</v>
      </c>
      <c r="B21" s="16">
        <v>15615</v>
      </c>
      <c r="C21" s="16">
        <v>17654</v>
      </c>
      <c r="D21" s="35"/>
      <c r="E21" s="16">
        <v>10436</v>
      </c>
      <c r="F21" s="16">
        <v>44188</v>
      </c>
    </row>
    <row r="22" spans="1:6" ht="12.75">
      <c r="A22" s="109" t="s">
        <v>57</v>
      </c>
      <c r="B22" s="105">
        <v>12191</v>
      </c>
      <c r="C22" s="105">
        <v>17286</v>
      </c>
      <c r="D22" s="110"/>
      <c r="E22" s="105">
        <v>6415</v>
      </c>
      <c r="F22" s="105">
        <v>12647</v>
      </c>
    </row>
    <row r="23" spans="1:6" ht="12.75">
      <c r="A23" s="34" t="s">
        <v>59</v>
      </c>
      <c r="B23" s="16">
        <v>41427</v>
      </c>
      <c r="C23" s="16">
        <v>44305</v>
      </c>
      <c r="D23" s="35"/>
      <c r="E23" s="16">
        <v>9116</v>
      </c>
      <c r="F23" s="16">
        <v>9593</v>
      </c>
    </row>
    <row r="24" spans="1:6" ht="12.75">
      <c r="A24" s="109" t="s">
        <v>60</v>
      </c>
      <c r="B24" s="105">
        <v>33670</v>
      </c>
      <c r="C24" s="105">
        <v>43010</v>
      </c>
      <c r="D24" s="110"/>
      <c r="E24" s="105">
        <v>4792</v>
      </c>
      <c r="F24" s="105">
        <v>12150</v>
      </c>
    </row>
    <row r="25" spans="1:6" ht="12.75">
      <c r="A25" s="34" t="s">
        <v>61</v>
      </c>
      <c r="B25" s="16">
        <v>326478</v>
      </c>
      <c r="C25" s="16">
        <v>479008</v>
      </c>
      <c r="D25" s="35"/>
      <c r="E25" s="16">
        <v>364464</v>
      </c>
      <c r="F25" s="16">
        <v>459155</v>
      </c>
    </row>
    <row r="26" spans="1:6" ht="12.75">
      <c r="A26" s="109" t="s">
        <v>62</v>
      </c>
      <c r="B26" s="105">
        <v>434</v>
      </c>
      <c r="C26" s="105">
        <v>434</v>
      </c>
      <c r="D26" s="110"/>
      <c r="E26" s="105">
        <v>875</v>
      </c>
      <c r="F26" s="105">
        <v>875</v>
      </c>
    </row>
    <row r="27" spans="1:6" ht="12.75">
      <c r="A27" s="34" t="s">
        <v>63</v>
      </c>
      <c r="B27" s="16">
        <v>21012</v>
      </c>
      <c r="C27" s="16">
        <v>30426</v>
      </c>
      <c r="D27" s="35"/>
      <c r="E27" s="16">
        <v>25657</v>
      </c>
      <c r="F27" s="16">
        <v>26985</v>
      </c>
    </row>
    <row r="28" spans="1:6" ht="12.75">
      <c r="A28" s="109" t="s">
        <v>64</v>
      </c>
      <c r="B28" s="105">
        <v>5075</v>
      </c>
      <c r="C28" s="105">
        <v>5485</v>
      </c>
      <c r="D28" s="110"/>
      <c r="E28" s="105">
        <v>5878</v>
      </c>
      <c r="F28" s="105">
        <v>7300</v>
      </c>
    </row>
    <row r="29" spans="1:6" ht="12.75">
      <c r="A29" s="34" t="s">
        <v>65</v>
      </c>
      <c r="B29" s="16">
        <v>38292</v>
      </c>
      <c r="C29" s="16">
        <v>51020</v>
      </c>
      <c r="D29" s="35"/>
      <c r="E29" s="16">
        <v>16471</v>
      </c>
      <c r="F29" s="16">
        <v>18161</v>
      </c>
    </row>
    <row r="30" spans="1:6" ht="12.75">
      <c r="A30" s="109" t="s">
        <v>66</v>
      </c>
      <c r="B30" s="105">
        <v>40234</v>
      </c>
      <c r="C30" s="105">
        <v>44590</v>
      </c>
      <c r="D30" s="110"/>
      <c r="E30" s="105">
        <v>16198</v>
      </c>
      <c r="F30" s="105">
        <v>24994</v>
      </c>
    </row>
    <row r="31" spans="1:6" ht="12.75">
      <c r="A31" s="34" t="s">
        <v>67</v>
      </c>
      <c r="B31" s="16">
        <v>19220</v>
      </c>
      <c r="C31" s="16">
        <v>29718</v>
      </c>
      <c r="D31" s="35"/>
      <c r="E31" s="16">
        <v>55395</v>
      </c>
      <c r="F31" s="16">
        <v>58966</v>
      </c>
    </row>
    <row r="32" spans="1:6" ht="12.75">
      <c r="A32" s="109" t="s">
        <v>156</v>
      </c>
      <c r="B32" s="105">
        <v>99076</v>
      </c>
      <c r="C32" s="105">
        <v>100731</v>
      </c>
      <c r="D32" s="110"/>
      <c r="E32" s="105">
        <v>8314</v>
      </c>
      <c r="F32" s="105">
        <v>11802</v>
      </c>
    </row>
    <row r="33" spans="1:6" ht="12.75">
      <c r="A33" s="34" t="s">
        <v>68</v>
      </c>
      <c r="B33" s="16">
        <v>8170</v>
      </c>
      <c r="C33" s="16">
        <v>24143</v>
      </c>
      <c r="D33" s="35"/>
      <c r="E33" s="16">
        <v>16705</v>
      </c>
      <c r="F33" s="16">
        <v>21654</v>
      </c>
    </row>
    <row r="34" spans="1:6" ht="12.75">
      <c r="A34" s="109" t="s">
        <v>69</v>
      </c>
      <c r="B34" s="105">
        <v>104397</v>
      </c>
      <c r="C34" s="105">
        <v>119672</v>
      </c>
      <c r="D34" s="110"/>
      <c r="E34" s="105">
        <v>28754</v>
      </c>
      <c r="F34" s="105">
        <v>31580</v>
      </c>
    </row>
    <row r="35" spans="1:6" ht="12.75">
      <c r="A35" s="34" t="s">
        <v>72</v>
      </c>
      <c r="B35" s="16">
        <v>200217</v>
      </c>
      <c r="C35" s="16">
        <v>227590</v>
      </c>
      <c r="D35" s="35"/>
      <c r="E35" s="16">
        <v>45579</v>
      </c>
      <c r="F35" s="16">
        <v>115149</v>
      </c>
    </row>
    <row r="36" spans="1:6" ht="12.75">
      <c r="A36" s="109" t="s">
        <v>70</v>
      </c>
      <c r="B36" s="105">
        <v>12133</v>
      </c>
      <c r="C36" s="105">
        <v>25603</v>
      </c>
      <c r="D36" s="110"/>
      <c r="E36" s="105">
        <v>16574</v>
      </c>
      <c r="F36" s="105">
        <v>21461</v>
      </c>
    </row>
    <row r="37" spans="1:6" ht="12.75">
      <c r="A37" s="34" t="s">
        <v>71</v>
      </c>
      <c r="B37" s="16">
        <v>86236</v>
      </c>
      <c r="C37" s="16">
        <v>114132</v>
      </c>
      <c r="D37" s="35"/>
      <c r="E37" s="16">
        <v>113091</v>
      </c>
      <c r="F37" s="16">
        <v>129706</v>
      </c>
    </row>
    <row r="38" spans="1:6" ht="12.75">
      <c r="A38" s="109" t="s">
        <v>180</v>
      </c>
      <c r="B38" s="105">
        <v>191623</v>
      </c>
      <c r="C38" s="105">
        <v>284164</v>
      </c>
      <c r="D38" s="110"/>
      <c r="E38" s="105">
        <v>79251</v>
      </c>
      <c r="F38" s="105">
        <v>107888</v>
      </c>
    </row>
    <row r="39" spans="1:8" ht="12.75">
      <c r="A39" s="34"/>
      <c r="B39" s="16"/>
      <c r="C39" s="16"/>
      <c r="D39" s="35"/>
      <c r="E39" s="16"/>
      <c r="F39" s="16"/>
      <c r="G39" s="77"/>
      <c r="H39" s="77"/>
    </row>
    <row r="40" spans="1:6" ht="12.75">
      <c r="A40" s="109" t="s">
        <v>1</v>
      </c>
      <c r="B40" s="105">
        <v>1871969</v>
      </c>
      <c r="C40" s="105">
        <v>2524944</v>
      </c>
      <c r="D40" s="110"/>
      <c r="E40" s="105">
        <v>1419049</v>
      </c>
      <c r="F40" s="105">
        <v>1843414</v>
      </c>
    </row>
    <row r="41" spans="1:6" ht="12.75">
      <c r="A41" s="24"/>
      <c r="B41" s="24"/>
      <c r="C41" s="24"/>
      <c r="D41" s="24"/>
      <c r="E41" s="77"/>
      <c r="F41" s="77"/>
    </row>
    <row r="42" spans="1:6" ht="12.75">
      <c r="A42" s="24" t="s">
        <v>221</v>
      </c>
      <c r="E42" s="164"/>
      <c r="F42" s="164"/>
    </row>
    <row r="43" ht="12.75">
      <c r="A43" s="24" t="str">
        <f>'a1'!$A$29</f>
        <v>Fecha de publicación: 24 de marzo de 2015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7"/>
    </row>
    <row r="3" ht="13.5" customHeight="1"/>
    <row r="4" ht="13.5" customHeight="1"/>
    <row r="5" spans="1:16" ht="13.5" customHeight="1">
      <c r="A5" s="128"/>
      <c r="B5" s="128"/>
      <c r="C5" s="135"/>
      <c r="D5" s="128"/>
      <c r="E5" s="128"/>
      <c r="F5" s="128"/>
      <c r="G5" s="135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2.75" customHeight="1">
      <c r="A6" s="131"/>
      <c r="B6" s="131"/>
      <c r="C6" s="136"/>
      <c r="D6" s="131"/>
      <c r="E6" s="131"/>
      <c r="F6" s="131"/>
      <c r="G6" s="136"/>
      <c r="H6" s="131"/>
      <c r="I6" s="131"/>
      <c r="J6" s="131"/>
      <c r="K6" s="131"/>
      <c r="L6" s="131"/>
      <c r="M6" s="131"/>
      <c r="N6" s="131"/>
      <c r="O6" s="131"/>
      <c r="P6" s="131"/>
    </row>
    <row r="7" spans="1:7" ht="14.25" customHeight="1">
      <c r="A7" s="94" t="s">
        <v>205</v>
      </c>
      <c r="G7" s="67"/>
    </row>
    <row r="8" ht="14.25" customHeight="1">
      <c r="A8" s="87" t="str">
        <f>+'a2'!A9</f>
        <v>Diciembre 2014 - enero 2015</v>
      </c>
    </row>
    <row r="9" spans="2:16" ht="12.75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12.75">
      <c r="A10" s="200" t="s">
        <v>83</v>
      </c>
      <c r="B10" s="201" t="str">
        <f>'a2'!B11</f>
        <v>Diciembre 2014</v>
      </c>
      <c r="C10" s="201"/>
      <c r="D10" s="201"/>
      <c r="E10" s="96"/>
      <c r="F10" s="201" t="str">
        <f>'a2'!E11</f>
        <v>Enero 2015</v>
      </c>
      <c r="G10" s="201"/>
      <c r="H10" s="201"/>
      <c r="I10" s="97"/>
      <c r="J10" s="193" t="s">
        <v>77</v>
      </c>
      <c r="K10" s="193"/>
      <c r="L10" s="193"/>
      <c r="M10" s="98"/>
      <c r="N10" s="193" t="s">
        <v>12</v>
      </c>
      <c r="O10" s="193"/>
      <c r="P10" s="193"/>
    </row>
    <row r="11" spans="1:16" ht="12.75">
      <c r="A11" s="193"/>
      <c r="B11" s="99" t="s">
        <v>2</v>
      </c>
      <c r="C11" s="99" t="s">
        <v>3</v>
      </c>
      <c r="D11" s="99" t="s">
        <v>1</v>
      </c>
      <c r="E11" s="100"/>
      <c r="F11" s="99" t="s">
        <v>2</v>
      </c>
      <c r="G11" s="99" t="s">
        <v>3</v>
      </c>
      <c r="H11" s="99" t="s">
        <v>1</v>
      </c>
      <c r="I11" s="101"/>
      <c r="J11" s="99" t="s">
        <v>2</v>
      </c>
      <c r="K11" s="99" t="s">
        <v>3</v>
      </c>
      <c r="L11" s="99" t="s">
        <v>1</v>
      </c>
      <c r="M11" s="101"/>
      <c r="N11" s="99" t="s">
        <v>2</v>
      </c>
      <c r="O11" s="99" t="s">
        <v>3</v>
      </c>
      <c r="P11" s="99" t="s">
        <v>1</v>
      </c>
    </row>
    <row r="12" spans="1:24" ht="12.75">
      <c r="A12" s="14" t="s">
        <v>84</v>
      </c>
      <c r="B12" s="152">
        <v>27832</v>
      </c>
      <c r="C12" s="152">
        <v>33299</v>
      </c>
      <c r="D12" s="152">
        <v>61131</v>
      </c>
      <c r="E12" s="152"/>
      <c r="F12" s="152">
        <v>57424</v>
      </c>
      <c r="G12" s="152">
        <v>27436</v>
      </c>
      <c r="H12" s="152">
        <v>84860</v>
      </c>
      <c r="I12" s="152"/>
      <c r="J12" s="154">
        <v>106.3</v>
      </c>
      <c r="K12" s="154">
        <v>-17.6</v>
      </c>
      <c r="L12" s="154">
        <v>38.8</v>
      </c>
      <c r="M12" s="154"/>
      <c r="N12" s="154">
        <v>1.6</v>
      </c>
      <c r="O12" s="154">
        <v>-0.9</v>
      </c>
      <c r="P12" s="154">
        <v>0.9</v>
      </c>
      <c r="R12" s="168"/>
      <c r="S12" s="168"/>
      <c r="T12" s="168"/>
      <c r="U12" s="168"/>
      <c r="V12" s="168"/>
      <c r="W12" s="168"/>
      <c r="X12" s="168"/>
    </row>
    <row r="13" spans="1:24" ht="12.75">
      <c r="A13" s="122" t="s">
        <v>85</v>
      </c>
      <c r="B13" s="153">
        <v>1383</v>
      </c>
      <c r="C13" s="153">
        <v>44</v>
      </c>
      <c r="D13" s="153">
        <v>1427</v>
      </c>
      <c r="E13" s="153"/>
      <c r="F13" s="153">
        <v>1087</v>
      </c>
      <c r="G13" s="153">
        <v>0</v>
      </c>
      <c r="H13" s="153">
        <v>1087</v>
      </c>
      <c r="I13" s="153"/>
      <c r="J13" s="155">
        <v>-21.4</v>
      </c>
      <c r="K13" s="155">
        <v>-100</v>
      </c>
      <c r="L13" s="155">
        <v>-23.8</v>
      </c>
      <c r="M13" s="155"/>
      <c r="N13" s="155">
        <v>0</v>
      </c>
      <c r="O13" s="155">
        <v>0</v>
      </c>
      <c r="P13" s="155">
        <v>0</v>
      </c>
      <c r="R13" s="168"/>
      <c r="S13" s="168"/>
      <c r="T13" s="168"/>
      <c r="U13" s="168"/>
      <c r="V13" s="168"/>
      <c r="W13" s="168"/>
      <c r="X13" s="168"/>
    </row>
    <row r="14" spans="1:24" ht="12.75">
      <c r="A14" s="14" t="s">
        <v>86</v>
      </c>
      <c r="B14" s="152">
        <v>56365</v>
      </c>
      <c r="C14" s="152">
        <v>21469</v>
      </c>
      <c r="D14" s="152">
        <v>77834</v>
      </c>
      <c r="E14" s="152"/>
      <c r="F14" s="152">
        <v>81967</v>
      </c>
      <c r="G14" s="152">
        <v>355</v>
      </c>
      <c r="H14" s="152">
        <v>82322</v>
      </c>
      <c r="I14" s="152"/>
      <c r="J14" s="154">
        <v>45.4</v>
      </c>
      <c r="K14" s="154">
        <v>-98.3</v>
      </c>
      <c r="L14" s="154">
        <v>5.8</v>
      </c>
      <c r="M14" s="154"/>
      <c r="N14" s="154">
        <v>1.4</v>
      </c>
      <c r="O14" s="154">
        <v>-3.2</v>
      </c>
      <c r="P14" s="154">
        <v>0.2</v>
      </c>
      <c r="R14" s="168"/>
      <c r="S14" s="168"/>
      <c r="T14" s="168"/>
      <c r="U14" s="168"/>
      <c r="V14" s="168"/>
      <c r="W14" s="168"/>
      <c r="X14" s="168"/>
    </row>
    <row r="15" spans="1:24" ht="12.75">
      <c r="A15" s="122" t="s">
        <v>55</v>
      </c>
      <c r="B15" s="153">
        <v>4083</v>
      </c>
      <c r="C15" s="153">
        <v>118</v>
      </c>
      <c r="D15" s="153">
        <v>4201</v>
      </c>
      <c r="E15" s="153"/>
      <c r="F15" s="153">
        <v>5289</v>
      </c>
      <c r="G15" s="153">
        <v>225</v>
      </c>
      <c r="H15" s="153">
        <v>5514</v>
      </c>
      <c r="I15" s="153"/>
      <c r="J15" s="155">
        <v>29.5</v>
      </c>
      <c r="K15" s="155">
        <v>90.7</v>
      </c>
      <c r="L15" s="155">
        <v>31.3</v>
      </c>
      <c r="M15" s="155"/>
      <c r="N15" s="155">
        <v>0.1</v>
      </c>
      <c r="O15" s="155">
        <v>0</v>
      </c>
      <c r="P15" s="155">
        <v>0.1</v>
      </c>
      <c r="R15" s="168"/>
      <c r="S15" s="168"/>
      <c r="T15" s="168"/>
      <c r="U15" s="168"/>
      <c r="V15" s="168"/>
      <c r="W15" s="168"/>
      <c r="X15" s="168"/>
    </row>
    <row r="16" spans="1:24" ht="12.75">
      <c r="A16" s="14" t="s">
        <v>87</v>
      </c>
      <c r="B16" s="152">
        <v>879</v>
      </c>
      <c r="C16" s="152">
        <v>0</v>
      </c>
      <c r="D16" s="152">
        <v>879</v>
      </c>
      <c r="E16" s="152"/>
      <c r="F16" s="152">
        <v>731</v>
      </c>
      <c r="G16" s="152">
        <v>0</v>
      </c>
      <c r="H16" s="152">
        <v>731</v>
      </c>
      <c r="I16" s="152"/>
      <c r="J16" s="154">
        <v>-16.8</v>
      </c>
      <c r="K16" s="154">
        <v>0</v>
      </c>
      <c r="L16" s="154">
        <v>-16.8</v>
      </c>
      <c r="M16" s="154"/>
      <c r="N16" s="154">
        <v>0</v>
      </c>
      <c r="O16" s="154">
        <v>0</v>
      </c>
      <c r="P16" s="154">
        <v>0</v>
      </c>
      <c r="R16" s="168"/>
      <c r="S16" s="168"/>
      <c r="T16" s="168"/>
      <c r="U16" s="168"/>
      <c r="V16" s="168"/>
      <c r="W16" s="168"/>
      <c r="X16" s="168"/>
    </row>
    <row r="17" spans="1:24" ht="12.75">
      <c r="A17" s="122" t="s">
        <v>88</v>
      </c>
      <c r="B17" s="153">
        <v>50686</v>
      </c>
      <c r="C17" s="153">
        <v>37786</v>
      </c>
      <c r="D17" s="153">
        <v>88472</v>
      </c>
      <c r="E17" s="153"/>
      <c r="F17" s="153">
        <v>45231</v>
      </c>
      <c r="G17" s="153">
        <v>2172</v>
      </c>
      <c r="H17" s="153">
        <v>47403</v>
      </c>
      <c r="I17" s="153"/>
      <c r="J17" s="155">
        <v>-10.8</v>
      </c>
      <c r="K17" s="155">
        <v>-94.3</v>
      </c>
      <c r="L17" s="155">
        <v>-46.4</v>
      </c>
      <c r="M17" s="155"/>
      <c r="N17" s="155">
        <v>-0.3</v>
      </c>
      <c r="O17" s="155">
        <v>-5.5</v>
      </c>
      <c r="P17" s="155">
        <v>-1.6</v>
      </c>
      <c r="R17" s="168"/>
      <c r="S17" s="168"/>
      <c r="T17" s="168"/>
      <c r="U17" s="168"/>
      <c r="V17" s="168"/>
      <c r="W17" s="168"/>
      <c r="X17" s="168"/>
    </row>
    <row r="18" spans="1:24" ht="12.75">
      <c r="A18" s="14" t="s">
        <v>89</v>
      </c>
      <c r="B18" s="152">
        <v>1215</v>
      </c>
      <c r="C18" s="152">
        <v>12693</v>
      </c>
      <c r="D18" s="152">
        <v>13908</v>
      </c>
      <c r="E18" s="152"/>
      <c r="F18" s="152">
        <v>783</v>
      </c>
      <c r="G18" s="152">
        <v>1567</v>
      </c>
      <c r="H18" s="152">
        <v>2350</v>
      </c>
      <c r="I18" s="152"/>
      <c r="J18" s="154">
        <v>-35.6</v>
      </c>
      <c r="K18" s="154">
        <v>-87.7</v>
      </c>
      <c r="L18" s="154">
        <v>-83.1</v>
      </c>
      <c r="M18" s="154"/>
      <c r="N18" s="154">
        <v>0</v>
      </c>
      <c r="O18" s="154">
        <v>-1.7</v>
      </c>
      <c r="P18" s="154">
        <v>-0.5</v>
      </c>
      <c r="R18" s="168"/>
      <c r="S18" s="168"/>
      <c r="T18" s="168"/>
      <c r="U18" s="168"/>
      <c r="V18" s="168"/>
      <c r="W18" s="168"/>
      <c r="X18" s="168"/>
    </row>
    <row r="19" spans="1:24" ht="12.75">
      <c r="A19" s="109" t="s">
        <v>187</v>
      </c>
      <c r="B19" s="153">
        <v>8520</v>
      </c>
      <c r="C19" s="153">
        <v>3257</v>
      </c>
      <c r="D19" s="153">
        <v>11777</v>
      </c>
      <c r="E19" s="153"/>
      <c r="F19" s="153">
        <v>1718</v>
      </c>
      <c r="G19" s="153">
        <v>924</v>
      </c>
      <c r="H19" s="153">
        <v>2642</v>
      </c>
      <c r="I19" s="153"/>
      <c r="J19" s="155">
        <v>-79.8</v>
      </c>
      <c r="K19" s="155">
        <v>-71.6</v>
      </c>
      <c r="L19" s="155">
        <v>-77.6</v>
      </c>
      <c r="M19" s="155"/>
      <c r="N19" s="155">
        <v>-0.4</v>
      </c>
      <c r="O19" s="155">
        <v>-0.4</v>
      </c>
      <c r="P19" s="155">
        <v>-0.4</v>
      </c>
      <c r="R19" s="168"/>
      <c r="S19" s="168"/>
      <c r="T19" s="168"/>
      <c r="U19" s="168"/>
      <c r="V19" s="168"/>
      <c r="W19" s="168"/>
      <c r="X19" s="168"/>
    </row>
    <row r="20" spans="1:24" ht="12.75">
      <c r="A20" s="14" t="s">
        <v>91</v>
      </c>
      <c r="B20" s="152">
        <v>1247</v>
      </c>
      <c r="C20" s="152">
        <v>4743</v>
      </c>
      <c r="D20" s="152">
        <v>5990</v>
      </c>
      <c r="E20" s="152"/>
      <c r="F20" s="152">
        <v>35895</v>
      </c>
      <c r="G20" s="152">
        <v>2631</v>
      </c>
      <c r="H20" s="152">
        <v>38526</v>
      </c>
      <c r="I20" s="152"/>
      <c r="J20" s="154">
        <v>2778.5</v>
      </c>
      <c r="K20" s="154">
        <v>-44.5</v>
      </c>
      <c r="L20" s="154">
        <v>543.2</v>
      </c>
      <c r="M20" s="154"/>
      <c r="N20" s="154">
        <v>1.9</v>
      </c>
      <c r="O20" s="154">
        <v>-0.3</v>
      </c>
      <c r="P20" s="154">
        <v>1.3</v>
      </c>
      <c r="R20" s="168"/>
      <c r="S20" s="168"/>
      <c r="T20" s="168"/>
      <c r="U20" s="168"/>
      <c r="V20" s="168"/>
      <c r="W20" s="168"/>
      <c r="X20" s="168"/>
    </row>
    <row r="21" spans="1:24" ht="12.75">
      <c r="A21" s="122" t="s">
        <v>92</v>
      </c>
      <c r="B21" s="153">
        <v>9236</v>
      </c>
      <c r="C21" s="153">
        <v>4056</v>
      </c>
      <c r="D21" s="153">
        <v>13292</v>
      </c>
      <c r="E21" s="153"/>
      <c r="F21" s="153">
        <v>3376</v>
      </c>
      <c r="G21" s="153">
        <v>19775</v>
      </c>
      <c r="H21" s="153">
        <v>23151</v>
      </c>
      <c r="I21" s="153"/>
      <c r="J21" s="155">
        <v>-63.4</v>
      </c>
      <c r="K21" s="155">
        <v>387.5</v>
      </c>
      <c r="L21" s="155">
        <v>74.2</v>
      </c>
      <c r="M21" s="155"/>
      <c r="N21" s="155">
        <v>-0.3</v>
      </c>
      <c r="O21" s="155">
        <v>2.4</v>
      </c>
      <c r="P21" s="155">
        <v>0.4</v>
      </c>
      <c r="R21" s="168"/>
      <c r="S21" s="168"/>
      <c r="T21" s="168"/>
      <c r="U21" s="168"/>
      <c r="V21" s="168"/>
      <c r="W21" s="168"/>
      <c r="X21" s="168"/>
    </row>
    <row r="22" spans="1:24" ht="12.75">
      <c r="A22" s="14" t="s">
        <v>93</v>
      </c>
      <c r="B22" s="152">
        <v>10123</v>
      </c>
      <c r="C22" s="152">
        <v>317</v>
      </c>
      <c r="D22" s="152">
        <v>10440</v>
      </c>
      <c r="E22" s="152"/>
      <c r="F22" s="152">
        <v>343</v>
      </c>
      <c r="G22" s="152">
        <v>0</v>
      </c>
      <c r="H22" s="152">
        <v>343</v>
      </c>
      <c r="I22" s="152"/>
      <c r="J22" s="154">
        <v>-96.6</v>
      </c>
      <c r="K22" s="154">
        <v>-100</v>
      </c>
      <c r="L22" s="154">
        <v>-96.7</v>
      </c>
      <c r="M22" s="154"/>
      <c r="N22" s="154">
        <v>-0.5</v>
      </c>
      <c r="O22" s="154">
        <v>0</v>
      </c>
      <c r="P22" s="154">
        <v>-0.4</v>
      </c>
      <c r="R22" s="168"/>
      <c r="S22" s="168"/>
      <c r="T22" s="168"/>
      <c r="U22" s="168"/>
      <c r="V22" s="168"/>
      <c r="W22" s="168"/>
      <c r="X22" s="168"/>
    </row>
    <row r="23" spans="1:24" ht="12.75">
      <c r="A23" s="122" t="s">
        <v>94</v>
      </c>
      <c r="B23" s="153">
        <v>613</v>
      </c>
      <c r="C23" s="153">
        <v>378</v>
      </c>
      <c r="D23" s="153">
        <v>991</v>
      </c>
      <c r="E23" s="153"/>
      <c r="F23" s="153">
        <v>241</v>
      </c>
      <c r="G23" s="153">
        <v>0</v>
      </c>
      <c r="H23" s="153">
        <v>241</v>
      </c>
      <c r="I23" s="153"/>
      <c r="J23" s="155">
        <v>-60.7</v>
      </c>
      <c r="K23" s="155">
        <v>-100</v>
      </c>
      <c r="L23" s="155">
        <v>-75.7</v>
      </c>
      <c r="M23" s="155"/>
      <c r="N23" s="155">
        <v>0</v>
      </c>
      <c r="O23" s="155">
        <v>-0.1</v>
      </c>
      <c r="P23" s="155">
        <v>0</v>
      </c>
      <c r="R23" s="168"/>
      <c r="S23" s="168"/>
      <c r="T23" s="168"/>
      <c r="U23" s="168"/>
      <c r="V23" s="168"/>
      <c r="W23" s="168"/>
      <c r="X23" s="168"/>
    </row>
    <row r="24" spans="1:24" ht="12.75">
      <c r="A24" s="14" t="s">
        <v>95</v>
      </c>
      <c r="B24" s="152">
        <v>41902</v>
      </c>
      <c r="C24" s="152">
        <v>7160</v>
      </c>
      <c r="D24" s="152">
        <v>49062</v>
      </c>
      <c r="E24" s="152"/>
      <c r="F24" s="152">
        <v>75328</v>
      </c>
      <c r="G24" s="152">
        <v>10976</v>
      </c>
      <c r="H24" s="152">
        <v>86304</v>
      </c>
      <c r="I24" s="152"/>
      <c r="J24" s="154">
        <v>79.8</v>
      </c>
      <c r="K24" s="154">
        <v>53.3</v>
      </c>
      <c r="L24" s="154">
        <v>75.9</v>
      </c>
      <c r="M24" s="154"/>
      <c r="N24" s="154">
        <v>1.8</v>
      </c>
      <c r="O24" s="154">
        <v>0.6</v>
      </c>
      <c r="P24" s="154">
        <v>1.5</v>
      </c>
      <c r="R24" s="168"/>
      <c r="S24" s="168"/>
      <c r="T24" s="168"/>
      <c r="U24" s="168"/>
      <c r="V24" s="168"/>
      <c r="W24" s="168"/>
      <c r="X24" s="168"/>
    </row>
    <row r="25" spans="1:24" ht="12.75">
      <c r="A25" s="122" t="s">
        <v>96</v>
      </c>
      <c r="B25" s="153">
        <v>0</v>
      </c>
      <c r="C25" s="153">
        <v>0</v>
      </c>
      <c r="D25" s="153">
        <v>0</v>
      </c>
      <c r="E25" s="153"/>
      <c r="F25" s="153">
        <v>450</v>
      </c>
      <c r="G25" s="153">
        <v>0</v>
      </c>
      <c r="H25" s="153">
        <v>450</v>
      </c>
      <c r="I25" s="153"/>
      <c r="J25" s="169" t="s">
        <v>81</v>
      </c>
      <c r="K25" s="155">
        <v>0</v>
      </c>
      <c r="L25" s="169" t="s">
        <v>81</v>
      </c>
      <c r="M25" s="155"/>
      <c r="N25" s="155">
        <v>0</v>
      </c>
      <c r="O25" s="155">
        <v>0</v>
      </c>
      <c r="P25" s="155">
        <v>0</v>
      </c>
      <c r="R25" s="168"/>
      <c r="S25" s="168"/>
      <c r="T25" s="168"/>
      <c r="U25" s="168"/>
      <c r="V25" s="168"/>
      <c r="W25" s="168"/>
      <c r="X25" s="168"/>
    </row>
    <row r="26" spans="1:24" ht="12.75">
      <c r="A26" s="14" t="s">
        <v>97</v>
      </c>
      <c r="B26" s="152">
        <v>3268</v>
      </c>
      <c r="C26" s="152">
        <v>3390</v>
      </c>
      <c r="D26" s="152">
        <v>6658</v>
      </c>
      <c r="E26" s="152"/>
      <c r="F26" s="152">
        <v>1240</v>
      </c>
      <c r="G26" s="152">
        <v>0</v>
      </c>
      <c r="H26" s="152">
        <v>1240</v>
      </c>
      <c r="I26" s="152"/>
      <c r="J26" s="154">
        <v>-62.1</v>
      </c>
      <c r="K26" s="154">
        <v>-100</v>
      </c>
      <c r="L26" s="154">
        <v>-81.4</v>
      </c>
      <c r="M26" s="154"/>
      <c r="N26" s="154">
        <v>-0.1</v>
      </c>
      <c r="O26" s="154">
        <v>-0.5</v>
      </c>
      <c r="P26" s="154">
        <v>-0.2</v>
      </c>
      <c r="R26" s="168"/>
      <c r="S26" s="168"/>
      <c r="T26" s="168"/>
      <c r="U26" s="168"/>
      <c r="V26" s="168"/>
      <c r="W26" s="168"/>
      <c r="X26" s="168"/>
    </row>
    <row r="27" spans="1:24" ht="12.75">
      <c r="A27" s="122" t="s">
        <v>98</v>
      </c>
      <c r="B27" s="153">
        <v>33360</v>
      </c>
      <c r="C27" s="153">
        <v>643</v>
      </c>
      <c r="D27" s="153">
        <v>34003</v>
      </c>
      <c r="E27" s="153"/>
      <c r="F27" s="153">
        <v>14765</v>
      </c>
      <c r="G27" s="153">
        <v>854</v>
      </c>
      <c r="H27" s="153">
        <v>15619</v>
      </c>
      <c r="I27" s="153"/>
      <c r="J27" s="155">
        <v>-55.7</v>
      </c>
      <c r="K27" s="155">
        <v>32.8</v>
      </c>
      <c r="L27" s="155">
        <v>-54.1</v>
      </c>
      <c r="M27" s="155"/>
      <c r="N27" s="155">
        <v>-1</v>
      </c>
      <c r="O27" s="155">
        <v>0</v>
      </c>
      <c r="P27" s="155">
        <v>-0.7</v>
      </c>
      <c r="R27" s="168"/>
      <c r="S27" s="168"/>
      <c r="T27" s="168"/>
      <c r="U27" s="168"/>
      <c r="V27" s="168"/>
      <c r="W27" s="168"/>
      <c r="X27" s="168"/>
    </row>
    <row r="28" spans="1:24" ht="12.75">
      <c r="A28" s="14" t="s">
        <v>99</v>
      </c>
      <c r="B28" s="152">
        <v>239398</v>
      </c>
      <c r="C28" s="152">
        <v>51774</v>
      </c>
      <c r="D28" s="152">
        <v>291172</v>
      </c>
      <c r="E28" s="152"/>
      <c r="F28" s="152">
        <v>183999</v>
      </c>
      <c r="G28" s="152">
        <v>43293</v>
      </c>
      <c r="H28" s="152">
        <v>227292</v>
      </c>
      <c r="I28" s="152"/>
      <c r="J28" s="154">
        <v>-23.1</v>
      </c>
      <c r="K28" s="154">
        <v>-16.4</v>
      </c>
      <c r="L28" s="154">
        <v>-21.9</v>
      </c>
      <c r="M28" s="154"/>
      <c r="N28" s="154">
        <v>-3</v>
      </c>
      <c r="O28" s="154">
        <v>-1.3</v>
      </c>
      <c r="P28" s="154">
        <v>-2.5</v>
      </c>
      <c r="R28" s="168"/>
      <c r="S28" s="168"/>
      <c r="T28" s="168"/>
      <c r="U28" s="168"/>
      <c r="V28" s="168"/>
      <c r="W28" s="168"/>
      <c r="X28" s="168"/>
    </row>
    <row r="29" spans="1:24" ht="12.75">
      <c r="A29" s="122" t="s">
        <v>100</v>
      </c>
      <c r="B29" s="153">
        <v>56337</v>
      </c>
      <c r="C29" s="153">
        <v>45173</v>
      </c>
      <c r="D29" s="153">
        <v>101510</v>
      </c>
      <c r="E29" s="153"/>
      <c r="F29" s="153">
        <v>8862</v>
      </c>
      <c r="G29" s="153">
        <v>17183</v>
      </c>
      <c r="H29" s="153">
        <v>26045</v>
      </c>
      <c r="I29" s="153"/>
      <c r="J29" s="155">
        <v>-84.3</v>
      </c>
      <c r="K29" s="155">
        <v>-62</v>
      </c>
      <c r="L29" s="155">
        <v>-74.3</v>
      </c>
      <c r="M29" s="155"/>
      <c r="N29" s="155">
        <v>-2.5</v>
      </c>
      <c r="O29" s="155">
        <v>-4.3</v>
      </c>
      <c r="P29" s="155">
        <v>-3</v>
      </c>
      <c r="R29" s="168"/>
      <c r="S29" s="168"/>
      <c r="T29" s="168"/>
      <c r="U29" s="168"/>
      <c r="V29" s="168"/>
      <c r="W29" s="168"/>
      <c r="X29" s="168"/>
    </row>
    <row r="30" spans="1:24" ht="12.75">
      <c r="A30" s="14" t="s">
        <v>101</v>
      </c>
      <c r="B30" s="152">
        <v>236</v>
      </c>
      <c r="C30" s="152">
        <v>2231</v>
      </c>
      <c r="D30" s="152">
        <v>2467</v>
      </c>
      <c r="E30" s="152"/>
      <c r="F30" s="152">
        <v>202</v>
      </c>
      <c r="G30" s="152">
        <v>0</v>
      </c>
      <c r="H30" s="152">
        <v>202</v>
      </c>
      <c r="I30" s="152"/>
      <c r="J30" s="154">
        <v>-14.4</v>
      </c>
      <c r="K30" s="154">
        <v>-100</v>
      </c>
      <c r="L30" s="154">
        <v>-91.8</v>
      </c>
      <c r="M30" s="154"/>
      <c r="N30" s="154">
        <v>0</v>
      </c>
      <c r="O30" s="154">
        <v>-0.3</v>
      </c>
      <c r="P30" s="154">
        <v>-0.1</v>
      </c>
      <c r="R30" s="168"/>
      <c r="S30" s="168"/>
      <c r="T30" s="168"/>
      <c r="U30" s="168"/>
      <c r="V30" s="168"/>
      <c r="W30" s="168"/>
      <c r="X30" s="168"/>
    </row>
    <row r="31" spans="1:24" ht="12.75">
      <c r="A31" s="122" t="s">
        <v>102</v>
      </c>
      <c r="B31" s="153">
        <v>14055</v>
      </c>
      <c r="C31" s="153">
        <v>7079</v>
      </c>
      <c r="D31" s="153">
        <v>21134</v>
      </c>
      <c r="E31" s="153"/>
      <c r="F31" s="153">
        <v>51614</v>
      </c>
      <c r="G31" s="153">
        <v>4333</v>
      </c>
      <c r="H31" s="153">
        <v>55947</v>
      </c>
      <c r="I31" s="153"/>
      <c r="J31" s="155">
        <v>267.2</v>
      </c>
      <c r="K31" s="155">
        <v>-38.8</v>
      </c>
      <c r="L31" s="155">
        <v>164.7</v>
      </c>
      <c r="M31" s="155"/>
      <c r="N31" s="155">
        <v>2</v>
      </c>
      <c r="O31" s="155">
        <v>-0.4</v>
      </c>
      <c r="P31" s="155">
        <v>1.4</v>
      </c>
      <c r="R31" s="168"/>
      <c r="S31" s="168"/>
      <c r="T31" s="168"/>
      <c r="U31" s="168"/>
      <c r="V31" s="168"/>
      <c r="W31" s="168"/>
      <c r="X31" s="168"/>
    </row>
    <row r="32" spans="1:24" ht="12.75">
      <c r="A32" s="14" t="s">
        <v>103</v>
      </c>
      <c r="B32" s="152">
        <v>1120</v>
      </c>
      <c r="C32" s="152">
        <v>185</v>
      </c>
      <c r="D32" s="152">
        <v>1305</v>
      </c>
      <c r="E32" s="152"/>
      <c r="F32" s="152">
        <v>2062</v>
      </c>
      <c r="G32" s="152">
        <v>0</v>
      </c>
      <c r="H32" s="152">
        <v>2062</v>
      </c>
      <c r="I32" s="152"/>
      <c r="J32" s="154">
        <v>84.1</v>
      </c>
      <c r="K32" s="154">
        <v>-100</v>
      </c>
      <c r="L32" s="154">
        <v>58</v>
      </c>
      <c r="M32" s="154"/>
      <c r="N32" s="154">
        <v>0.1</v>
      </c>
      <c r="O32" s="154">
        <v>0</v>
      </c>
      <c r="P32" s="154">
        <v>0</v>
      </c>
      <c r="R32" s="168"/>
      <c r="S32" s="168"/>
      <c r="T32" s="168"/>
      <c r="U32" s="168"/>
      <c r="V32" s="168"/>
      <c r="W32" s="168"/>
      <c r="X32" s="168"/>
    </row>
    <row r="33" spans="1:24" ht="12.75">
      <c r="A33" s="122" t="s">
        <v>104</v>
      </c>
      <c r="B33" s="153">
        <v>13501</v>
      </c>
      <c r="C33" s="153">
        <v>964</v>
      </c>
      <c r="D33" s="153">
        <v>14465</v>
      </c>
      <c r="E33" s="153"/>
      <c r="F33" s="153">
        <v>4490</v>
      </c>
      <c r="G33" s="153">
        <v>612</v>
      </c>
      <c r="H33" s="153">
        <v>5102</v>
      </c>
      <c r="I33" s="153"/>
      <c r="J33" s="155">
        <v>-66.7</v>
      </c>
      <c r="K33" s="155">
        <v>-36.5</v>
      </c>
      <c r="L33" s="155">
        <v>-64.7</v>
      </c>
      <c r="M33" s="155"/>
      <c r="N33" s="155">
        <v>-0.5</v>
      </c>
      <c r="O33" s="155">
        <v>-0.1</v>
      </c>
      <c r="P33" s="155">
        <v>-0.4</v>
      </c>
      <c r="R33" s="168"/>
      <c r="S33" s="168"/>
      <c r="T33" s="168"/>
      <c r="U33" s="168"/>
      <c r="V33" s="168"/>
      <c r="W33" s="168"/>
      <c r="X33" s="168"/>
    </row>
    <row r="34" spans="1:24" ht="12.75">
      <c r="A34" s="14" t="s">
        <v>105</v>
      </c>
      <c r="B34" s="152">
        <v>12468</v>
      </c>
      <c r="C34" s="152">
        <v>9449</v>
      </c>
      <c r="D34" s="152">
        <v>21917</v>
      </c>
      <c r="E34" s="152"/>
      <c r="F34" s="152">
        <v>12342</v>
      </c>
      <c r="G34" s="152">
        <v>425</v>
      </c>
      <c r="H34" s="152">
        <v>12767</v>
      </c>
      <c r="I34" s="152"/>
      <c r="J34" s="154">
        <v>-1</v>
      </c>
      <c r="K34" s="154">
        <v>-95.5</v>
      </c>
      <c r="L34" s="154">
        <v>-41.7</v>
      </c>
      <c r="M34" s="154"/>
      <c r="N34" s="154">
        <v>0</v>
      </c>
      <c r="O34" s="154">
        <v>-1.4</v>
      </c>
      <c r="P34" s="154">
        <v>-0.4</v>
      </c>
      <c r="R34" s="168"/>
      <c r="S34" s="168"/>
      <c r="T34" s="168"/>
      <c r="U34" s="168"/>
      <c r="V34" s="168"/>
      <c r="W34" s="168"/>
      <c r="X34" s="168"/>
    </row>
    <row r="35" spans="1:24" ht="12.75">
      <c r="A35" s="122" t="s">
        <v>106</v>
      </c>
      <c r="B35" s="153">
        <v>7545</v>
      </c>
      <c r="C35" s="153">
        <v>2121</v>
      </c>
      <c r="D35" s="153">
        <v>9666</v>
      </c>
      <c r="E35" s="153"/>
      <c r="F35" s="153">
        <v>3223</v>
      </c>
      <c r="G35" s="153">
        <v>822</v>
      </c>
      <c r="H35" s="153">
        <v>4045</v>
      </c>
      <c r="I35" s="153"/>
      <c r="J35" s="155">
        <v>-57.3</v>
      </c>
      <c r="K35" s="155">
        <v>-61.2</v>
      </c>
      <c r="L35" s="155">
        <v>-58.2</v>
      </c>
      <c r="M35" s="155"/>
      <c r="N35" s="155">
        <v>-0.2</v>
      </c>
      <c r="O35" s="155">
        <v>-0.2</v>
      </c>
      <c r="P35" s="155">
        <v>-0.2</v>
      </c>
      <c r="R35" s="168"/>
      <c r="S35" s="168"/>
      <c r="T35" s="168"/>
      <c r="U35" s="168"/>
      <c r="V35" s="168"/>
      <c r="W35" s="168"/>
      <c r="X35" s="168"/>
    </row>
    <row r="36" spans="1:24" ht="12.75">
      <c r="A36" s="14" t="s">
        <v>107</v>
      </c>
      <c r="B36" s="152">
        <v>2405</v>
      </c>
      <c r="C36" s="152">
        <v>190</v>
      </c>
      <c r="D36" s="152">
        <v>2595</v>
      </c>
      <c r="E36" s="152"/>
      <c r="F36" s="152">
        <v>105</v>
      </c>
      <c r="G36" s="152">
        <v>0</v>
      </c>
      <c r="H36" s="152">
        <v>105</v>
      </c>
      <c r="I36" s="152"/>
      <c r="J36" s="154">
        <v>-95.6</v>
      </c>
      <c r="K36" s="154">
        <v>-100</v>
      </c>
      <c r="L36" s="154">
        <v>-96</v>
      </c>
      <c r="M36" s="154"/>
      <c r="N36" s="154">
        <v>-0.1</v>
      </c>
      <c r="O36" s="154">
        <v>0</v>
      </c>
      <c r="P36" s="154">
        <v>-0.1</v>
      </c>
      <c r="R36" s="168"/>
      <c r="S36" s="168"/>
      <c r="T36" s="168"/>
      <c r="U36" s="168"/>
      <c r="V36" s="168"/>
      <c r="W36" s="168"/>
      <c r="X36" s="168"/>
    </row>
    <row r="37" spans="1:24" ht="12.75">
      <c r="A37" s="109" t="s">
        <v>184</v>
      </c>
      <c r="B37" s="153">
        <v>1023</v>
      </c>
      <c r="C37" s="153">
        <v>26</v>
      </c>
      <c r="D37" s="153">
        <v>1049</v>
      </c>
      <c r="E37" s="153"/>
      <c r="F37" s="153">
        <v>314</v>
      </c>
      <c r="G37" s="153">
        <v>0</v>
      </c>
      <c r="H37" s="153">
        <v>314</v>
      </c>
      <c r="I37" s="153"/>
      <c r="J37" s="155">
        <v>-69.3</v>
      </c>
      <c r="K37" s="155">
        <v>-100</v>
      </c>
      <c r="L37" s="155">
        <v>-70.1</v>
      </c>
      <c r="M37" s="155"/>
      <c r="N37" s="155">
        <v>0</v>
      </c>
      <c r="O37" s="155">
        <v>0</v>
      </c>
      <c r="P37" s="155">
        <v>0</v>
      </c>
      <c r="R37" s="168"/>
      <c r="S37" s="168"/>
      <c r="T37" s="168"/>
      <c r="U37" s="168"/>
      <c r="V37" s="168"/>
      <c r="W37" s="168"/>
      <c r="X37" s="168"/>
    </row>
    <row r="38" spans="1:24" ht="12.75">
      <c r="A38" s="14" t="s">
        <v>108</v>
      </c>
      <c r="B38" s="152">
        <v>3990</v>
      </c>
      <c r="C38" s="152">
        <v>776</v>
      </c>
      <c r="D38" s="152">
        <v>4766</v>
      </c>
      <c r="E38" s="152"/>
      <c r="F38" s="152">
        <v>1182</v>
      </c>
      <c r="G38" s="152">
        <v>170</v>
      </c>
      <c r="H38" s="152">
        <v>1352</v>
      </c>
      <c r="I38" s="152"/>
      <c r="J38" s="154">
        <v>-70.4</v>
      </c>
      <c r="K38" s="154">
        <v>-78.1</v>
      </c>
      <c r="L38" s="154">
        <v>-71.6</v>
      </c>
      <c r="M38" s="154"/>
      <c r="N38" s="154">
        <v>-0.2</v>
      </c>
      <c r="O38" s="154">
        <v>-0.1</v>
      </c>
      <c r="P38" s="154">
        <v>-0.1</v>
      </c>
      <c r="R38" s="168"/>
      <c r="S38" s="168"/>
      <c r="T38" s="168"/>
      <c r="U38" s="168"/>
      <c r="V38" s="168"/>
      <c r="W38" s="168"/>
      <c r="X38" s="168"/>
    </row>
    <row r="39" spans="1:24" ht="12.75">
      <c r="A39" s="122" t="s">
        <v>109</v>
      </c>
      <c r="B39" s="153">
        <v>12191</v>
      </c>
      <c r="C39" s="153">
        <v>5095</v>
      </c>
      <c r="D39" s="153">
        <v>17286</v>
      </c>
      <c r="E39" s="153"/>
      <c r="F39" s="153">
        <v>6415</v>
      </c>
      <c r="G39" s="153">
        <v>6232</v>
      </c>
      <c r="H39" s="153">
        <v>12647</v>
      </c>
      <c r="I39" s="153"/>
      <c r="J39" s="155">
        <v>-47.4</v>
      </c>
      <c r="K39" s="155">
        <v>22.3</v>
      </c>
      <c r="L39" s="155">
        <v>-26.8</v>
      </c>
      <c r="M39" s="155"/>
      <c r="N39" s="155">
        <v>-0.3</v>
      </c>
      <c r="O39" s="155">
        <v>0.2</v>
      </c>
      <c r="P39" s="155">
        <v>-0.2</v>
      </c>
      <c r="R39" s="168"/>
      <c r="S39" s="168"/>
      <c r="T39" s="168"/>
      <c r="U39" s="168"/>
      <c r="V39" s="168"/>
      <c r="W39" s="168"/>
      <c r="X39" s="168"/>
    </row>
    <row r="40" spans="1:24" ht="12.75">
      <c r="A40" s="14" t="s">
        <v>110</v>
      </c>
      <c r="B40" s="152">
        <v>41427</v>
      </c>
      <c r="C40" s="152">
        <v>2878</v>
      </c>
      <c r="D40" s="152">
        <v>44305</v>
      </c>
      <c r="E40" s="152"/>
      <c r="F40" s="152">
        <v>9116</v>
      </c>
      <c r="G40" s="152">
        <v>477</v>
      </c>
      <c r="H40" s="152">
        <v>9593</v>
      </c>
      <c r="I40" s="152"/>
      <c r="J40" s="154">
        <v>-78</v>
      </c>
      <c r="K40" s="154">
        <v>-83.4</v>
      </c>
      <c r="L40" s="154">
        <v>-78.3</v>
      </c>
      <c r="M40" s="154"/>
      <c r="N40" s="154">
        <v>-1.7</v>
      </c>
      <c r="O40" s="154">
        <v>-0.4</v>
      </c>
      <c r="P40" s="154">
        <v>-1.4</v>
      </c>
      <c r="R40" s="168"/>
      <c r="S40" s="168"/>
      <c r="T40" s="168"/>
      <c r="U40" s="168"/>
      <c r="V40" s="168"/>
      <c r="W40" s="168"/>
      <c r="X40" s="168"/>
    </row>
    <row r="41" spans="1:24" ht="12.75">
      <c r="A41" s="122" t="s">
        <v>111</v>
      </c>
      <c r="B41" s="153">
        <v>33670</v>
      </c>
      <c r="C41" s="153">
        <v>9340</v>
      </c>
      <c r="D41" s="153">
        <v>43010</v>
      </c>
      <c r="E41" s="153"/>
      <c r="F41" s="153">
        <v>4792</v>
      </c>
      <c r="G41" s="153">
        <v>7358</v>
      </c>
      <c r="H41" s="153">
        <v>12150</v>
      </c>
      <c r="I41" s="153"/>
      <c r="J41" s="155">
        <v>-85.8</v>
      </c>
      <c r="K41" s="155">
        <v>-21.2</v>
      </c>
      <c r="L41" s="155">
        <v>-71.8</v>
      </c>
      <c r="M41" s="155"/>
      <c r="N41" s="155">
        <v>-1.5</v>
      </c>
      <c r="O41" s="155">
        <v>-0.3</v>
      </c>
      <c r="P41" s="155">
        <v>-1.2</v>
      </c>
      <c r="R41" s="168"/>
      <c r="S41" s="168"/>
      <c r="T41" s="168"/>
      <c r="U41" s="168"/>
      <c r="V41" s="168"/>
      <c r="W41" s="168"/>
      <c r="X41" s="168"/>
    </row>
    <row r="42" spans="1:24" ht="12.75">
      <c r="A42" s="14" t="s">
        <v>168</v>
      </c>
      <c r="B42" s="152">
        <v>3646</v>
      </c>
      <c r="C42" s="152">
        <v>805</v>
      </c>
      <c r="D42" s="152">
        <v>4451</v>
      </c>
      <c r="E42" s="152"/>
      <c r="F42" s="152">
        <v>918</v>
      </c>
      <c r="G42" s="152">
        <v>180</v>
      </c>
      <c r="H42" s="152">
        <v>1098</v>
      </c>
      <c r="I42" s="152"/>
      <c r="J42" s="154">
        <v>-74.8</v>
      </c>
      <c r="K42" s="154">
        <v>-77.6</v>
      </c>
      <c r="L42" s="154">
        <v>-75.3</v>
      </c>
      <c r="M42" s="154"/>
      <c r="N42" s="154">
        <v>-0.1</v>
      </c>
      <c r="O42" s="154">
        <v>-0.1</v>
      </c>
      <c r="P42" s="154">
        <v>-0.1</v>
      </c>
      <c r="R42" s="168"/>
      <c r="S42" s="168"/>
      <c r="T42" s="168"/>
      <c r="U42" s="168"/>
      <c r="V42" s="168"/>
      <c r="W42" s="168"/>
      <c r="X42" s="168"/>
    </row>
    <row r="43" spans="1:24" ht="12.75">
      <c r="A43" s="122" t="s">
        <v>112</v>
      </c>
      <c r="B43" s="153">
        <v>73287</v>
      </c>
      <c r="C43" s="153">
        <v>11111</v>
      </c>
      <c r="D43" s="153">
        <v>84398</v>
      </c>
      <c r="E43" s="153"/>
      <c r="F43" s="153">
        <v>68964</v>
      </c>
      <c r="G43" s="153">
        <v>2421</v>
      </c>
      <c r="H43" s="153">
        <v>71385</v>
      </c>
      <c r="I43" s="153"/>
      <c r="J43" s="155">
        <v>-5.9</v>
      </c>
      <c r="K43" s="155">
        <v>-78.2</v>
      </c>
      <c r="L43" s="155">
        <v>-15.4</v>
      </c>
      <c r="M43" s="155"/>
      <c r="N43" s="155">
        <v>-0.2</v>
      </c>
      <c r="O43" s="155">
        <v>-1.3</v>
      </c>
      <c r="P43" s="155">
        <v>-0.5</v>
      </c>
      <c r="R43" s="168"/>
      <c r="S43" s="168"/>
      <c r="T43" s="168"/>
      <c r="U43" s="168"/>
      <c r="V43" s="168"/>
      <c r="W43" s="168"/>
      <c r="X43" s="168"/>
    </row>
    <row r="44" spans="1:24" ht="12.75">
      <c r="A44" s="14" t="s">
        <v>169</v>
      </c>
      <c r="B44" s="152">
        <v>5464</v>
      </c>
      <c r="C44" s="152">
        <v>58616</v>
      </c>
      <c r="D44" s="152">
        <v>64080</v>
      </c>
      <c r="E44" s="152"/>
      <c r="F44" s="152">
        <v>2510</v>
      </c>
      <c r="G44" s="152">
        <v>44492</v>
      </c>
      <c r="H44" s="152">
        <v>47002</v>
      </c>
      <c r="I44" s="152"/>
      <c r="J44" s="154">
        <v>-54.1</v>
      </c>
      <c r="K44" s="154">
        <v>-24.1</v>
      </c>
      <c r="L44" s="154">
        <v>-26.7</v>
      </c>
      <c r="M44" s="154"/>
      <c r="N44" s="154">
        <v>-0.2</v>
      </c>
      <c r="O44" s="154">
        <v>-2.2</v>
      </c>
      <c r="P44" s="154">
        <v>-0.7</v>
      </c>
      <c r="R44" s="168"/>
      <c r="S44" s="168"/>
      <c r="T44" s="168"/>
      <c r="U44" s="168"/>
      <c r="V44" s="168"/>
      <c r="W44" s="168"/>
      <c r="X44" s="168"/>
    </row>
    <row r="45" spans="1:24" ht="12.75">
      <c r="A45" s="122" t="s">
        <v>113</v>
      </c>
      <c r="B45" s="153">
        <v>1646</v>
      </c>
      <c r="C45" s="153">
        <v>3074</v>
      </c>
      <c r="D45" s="153">
        <v>4720</v>
      </c>
      <c r="E45" s="153"/>
      <c r="F45" s="153">
        <v>85</v>
      </c>
      <c r="G45" s="153">
        <v>940</v>
      </c>
      <c r="H45" s="153">
        <v>1025</v>
      </c>
      <c r="I45" s="153"/>
      <c r="J45" s="155">
        <v>-94.8</v>
      </c>
      <c r="K45" s="155">
        <v>-69.4</v>
      </c>
      <c r="L45" s="155">
        <v>-78.3</v>
      </c>
      <c r="M45" s="155"/>
      <c r="N45" s="155">
        <v>-0.1</v>
      </c>
      <c r="O45" s="155">
        <v>-0.3</v>
      </c>
      <c r="P45" s="155">
        <v>-0.1</v>
      </c>
      <c r="R45" s="168"/>
      <c r="S45" s="168"/>
      <c r="T45" s="168"/>
      <c r="U45" s="168"/>
      <c r="V45" s="168"/>
      <c r="W45" s="168"/>
      <c r="X45" s="168"/>
    </row>
    <row r="46" spans="1:24" ht="12.75">
      <c r="A46" s="14" t="s">
        <v>170</v>
      </c>
      <c r="B46" s="152">
        <v>303</v>
      </c>
      <c r="C46" s="152">
        <v>23621</v>
      </c>
      <c r="D46" s="152">
        <v>23924</v>
      </c>
      <c r="E46" s="152"/>
      <c r="F46" s="152">
        <v>688</v>
      </c>
      <c r="G46" s="152">
        <v>180</v>
      </c>
      <c r="H46" s="152">
        <v>868</v>
      </c>
      <c r="I46" s="152"/>
      <c r="J46" s="154">
        <v>127.1</v>
      </c>
      <c r="K46" s="154">
        <v>-99.2</v>
      </c>
      <c r="L46" s="154">
        <v>-96.4</v>
      </c>
      <c r="M46" s="154"/>
      <c r="N46" s="154">
        <v>0</v>
      </c>
      <c r="O46" s="154">
        <v>-3.6</v>
      </c>
      <c r="P46" s="154">
        <v>-0.9</v>
      </c>
      <c r="R46" s="168"/>
      <c r="S46" s="168"/>
      <c r="T46" s="168"/>
      <c r="U46" s="168"/>
      <c r="V46" s="168"/>
      <c r="W46" s="168"/>
      <c r="X46" s="168"/>
    </row>
    <row r="47" spans="1:24" ht="12.75">
      <c r="A47" s="122" t="s">
        <v>114</v>
      </c>
      <c r="B47" s="153">
        <v>9549</v>
      </c>
      <c r="C47" s="153">
        <v>121</v>
      </c>
      <c r="D47" s="153">
        <v>9670</v>
      </c>
      <c r="E47" s="153"/>
      <c r="F47" s="153">
        <v>9809</v>
      </c>
      <c r="G47" s="153">
        <v>25</v>
      </c>
      <c r="H47" s="153">
        <v>9834</v>
      </c>
      <c r="I47" s="153"/>
      <c r="J47" s="155">
        <v>2.7</v>
      </c>
      <c r="K47" s="155">
        <v>-79.3</v>
      </c>
      <c r="L47" s="155">
        <v>1.7</v>
      </c>
      <c r="M47" s="155"/>
      <c r="N47" s="155">
        <v>0</v>
      </c>
      <c r="O47" s="155">
        <v>0</v>
      </c>
      <c r="P47" s="155">
        <v>0</v>
      </c>
      <c r="R47" s="168"/>
      <c r="S47" s="168"/>
      <c r="T47" s="168"/>
      <c r="U47" s="168"/>
      <c r="V47" s="168"/>
      <c r="W47" s="168"/>
      <c r="X47" s="168"/>
    </row>
    <row r="48" spans="1:24" ht="12.75">
      <c r="A48" s="14" t="s">
        <v>157</v>
      </c>
      <c r="B48" s="152">
        <v>794</v>
      </c>
      <c r="C48" s="152">
        <v>1093</v>
      </c>
      <c r="D48" s="152">
        <v>1887</v>
      </c>
      <c r="E48" s="152"/>
      <c r="F48" s="152">
        <v>616</v>
      </c>
      <c r="G48" s="152">
        <v>0</v>
      </c>
      <c r="H48" s="152">
        <v>616</v>
      </c>
      <c r="I48" s="152"/>
      <c r="J48" s="154">
        <v>-22.4</v>
      </c>
      <c r="K48" s="154">
        <v>-100</v>
      </c>
      <c r="L48" s="154">
        <v>-67.4</v>
      </c>
      <c r="M48" s="154"/>
      <c r="N48" s="154">
        <v>0</v>
      </c>
      <c r="O48" s="154">
        <v>-0.2</v>
      </c>
      <c r="P48" s="154">
        <v>-0.1</v>
      </c>
      <c r="R48" s="168"/>
      <c r="S48" s="168"/>
      <c r="T48" s="168"/>
      <c r="U48" s="168"/>
      <c r="V48" s="168"/>
      <c r="W48" s="168"/>
      <c r="X48" s="168"/>
    </row>
    <row r="49" spans="1:24" ht="12.75">
      <c r="A49" s="122" t="s">
        <v>171</v>
      </c>
      <c r="B49" s="153">
        <v>4469</v>
      </c>
      <c r="C49" s="153">
        <v>984</v>
      </c>
      <c r="D49" s="153">
        <v>5453</v>
      </c>
      <c r="E49" s="153"/>
      <c r="F49" s="153">
        <v>2668</v>
      </c>
      <c r="G49" s="153">
        <v>0</v>
      </c>
      <c r="H49" s="153">
        <v>2668</v>
      </c>
      <c r="I49" s="153"/>
      <c r="J49" s="155">
        <v>-40.3</v>
      </c>
      <c r="K49" s="155">
        <v>-100</v>
      </c>
      <c r="L49" s="155">
        <v>-51.1</v>
      </c>
      <c r="M49" s="155"/>
      <c r="N49" s="155">
        <v>-0.1</v>
      </c>
      <c r="O49" s="155">
        <v>-0.2</v>
      </c>
      <c r="P49" s="155">
        <v>-0.1</v>
      </c>
      <c r="R49" s="168"/>
      <c r="S49" s="168"/>
      <c r="T49" s="168"/>
      <c r="U49" s="168"/>
      <c r="V49" s="168"/>
      <c r="W49" s="168"/>
      <c r="X49" s="168"/>
    </row>
    <row r="50" spans="1:24" ht="12.75">
      <c r="A50" s="14" t="s">
        <v>172</v>
      </c>
      <c r="B50" s="152">
        <v>28428</v>
      </c>
      <c r="C50" s="152">
        <v>170</v>
      </c>
      <c r="D50" s="152">
        <v>28598</v>
      </c>
      <c r="E50" s="152"/>
      <c r="F50" s="152">
        <v>54001</v>
      </c>
      <c r="G50" s="152">
        <v>130</v>
      </c>
      <c r="H50" s="152">
        <v>54131</v>
      </c>
      <c r="I50" s="152"/>
      <c r="J50" s="154">
        <v>90</v>
      </c>
      <c r="K50" s="154">
        <v>-23.5</v>
      </c>
      <c r="L50" s="154">
        <v>89.3</v>
      </c>
      <c r="M50" s="154"/>
      <c r="N50" s="154">
        <v>1.4</v>
      </c>
      <c r="O50" s="154">
        <v>0</v>
      </c>
      <c r="P50" s="154">
        <v>1</v>
      </c>
      <c r="R50" s="168"/>
      <c r="S50" s="168"/>
      <c r="T50" s="168"/>
      <c r="U50" s="168"/>
      <c r="V50" s="168"/>
      <c r="W50" s="168"/>
      <c r="X50" s="168"/>
    </row>
    <row r="51" spans="1:24" ht="12.75">
      <c r="A51" s="122" t="s">
        <v>173</v>
      </c>
      <c r="B51" s="153">
        <v>2301</v>
      </c>
      <c r="C51" s="153">
        <v>19554</v>
      </c>
      <c r="D51" s="153">
        <v>21855</v>
      </c>
      <c r="E51" s="153"/>
      <c r="F51" s="153">
        <v>461</v>
      </c>
      <c r="G51" s="153">
        <v>9252</v>
      </c>
      <c r="H51" s="153">
        <v>9713</v>
      </c>
      <c r="I51" s="153"/>
      <c r="J51" s="155">
        <v>-80</v>
      </c>
      <c r="K51" s="155">
        <v>-52.7</v>
      </c>
      <c r="L51" s="155">
        <v>-55.6</v>
      </c>
      <c r="M51" s="155"/>
      <c r="N51" s="155">
        <v>-0.1</v>
      </c>
      <c r="O51" s="155">
        <v>-1.6</v>
      </c>
      <c r="P51" s="155">
        <v>-0.5</v>
      </c>
      <c r="R51" s="168"/>
      <c r="S51" s="168"/>
      <c r="T51" s="168"/>
      <c r="U51" s="168"/>
      <c r="V51" s="168"/>
      <c r="W51" s="168"/>
      <c r="X51" s="168"/>
    </row>
    <row r="52" spans="1:24" ht="12.75">
      <c r="A52" s="14" t="s">
        <v>174</v>
      </c>
      <c r="B52" s="152">
        <v>237</v>
      </c>
      <c r="C52" s="152">
        <v>1252</v>
      </c>
      <c r="D52" s="152">
        <v>1489</v>
      </c>
      <c r="E52" s="152"/>
      <c r="F52" s="152">
        <v>243</v>
      </c>
      <c r="G52" s="152">
        <v>2668</v>
      </c>
      <c r="H52" s="152">
        <v>2911</v>
      </c>
      <c r="I52" s="152"/>
      <c r="J52" s="154">
        <v>2.5</v>
      </c>
      <c r="K52" s="154">
        <v>113.1</v>
      </c>
      <c r="L52" s="154">
        <v>95.5</v>
      </c>
      <c r="M52" s="154"/>
      <c r="N52" s="154">
        <v>0</v>
      </c>
      <c r="O52" s="154">
        <v>0.2</v>
      </c>
      <c r="P52" s="154">
        <v>0.1</v>
      </c>
      <c r="R52" s="168"/>
      <c r="S52" s="168"/>
      <c r="T52" s="168"/>
      <c r="U52" s="168"/>
      <c r="V52" s="168"/>
      <c r="W52" s="168"/>
      <c r="X52" s="168"/>
    </row>
    <row r="53" spans="1:24" ht="12.75">
      <c r="A53" s="122" t="s">
        <v>115</v>
      </c>
      <c r="B53" s="153">
        <v>145436</v>
      </c>
      <c r="C53" s="153">
        <v>7256</v>
      </c>
      <c r="D53" s="153">
        <v>152692</v>
      </c>
      <c r="E53" s="153"/>
      <c r="F53" s="153">
        <v>105932</v>
      </c>
      <c r="G53" s="153">
        <v>6765</v>
      </c>
      <c r="H53" s="153">
        <v>112697</v>
      </c>
      <c r="I53" s="153"/>
      <c r="J53" s="155">
        <v>-27.2</v>
      </c>
      <c r="K53" s="155">
        <v>-6.8</v>
      </c>
      <c r="L53" s="155">
        <v>-26.2</v>
      </c>
      <c r="M53" s="155"/>
      <c r="N53" s="155">
        <v>-2.1</v>
      </c>
      <c r="O53" s="155">
        <v>-0.1</v>
      </c>
      <c r="P53" s="155">
        <v>-1.6</v>
      </c>
      <c r="R53" s="168"/>
      <c r="S53" s="168"/>
      <c r="T53" s="168"/>
      <c r="U53" s="168"/>
      <c r="V53" s="168"/>
      <c r="W53" s="168"/>
      <c r="X53" s="168"/>
    </row>
    <row r="54" spans="1:24" ht="12.75">
      <c r="A54" s="14" t="s">
        <v>175</v>
      </c>
      <c r="B54" s="152">
        <v>3758</v>
      </c>
      <c r="C54" s="152">
        <v>952</v>
      </c>
      <c r="D54" s="152">
        <v>4710</v>
      </c>
      <c r="E54" s="152"/>
      <c r="F54" s="152">
        <v>9733</v>
      </c>
      <c r="G54" s="152">
        <v>182</v>
      </c>
      <c r="H54" s="152">
        <v>9915</v>
      </c>
      <c r="I54" s="152"/>
      <c r="J54" s="154">
        <v>159</v>
      </c>
      <c r="K54" s="154">
        <v>-80.9</v>
      </c>
      <c r="L54" s="154">
        <v>110.5</v>
      </c>
      <c r="M54" s="154"/>
      <c r="N54" s="154">
        <v>0.3</v>
      </c>
      <c r="O54" s="154">
        <v>-0.1</v>
      </c>
      <c r="P54" s="154">
        <v>0.2</v>
      </c>
      <c r="R54" s="168"/>
      <c r="S54" s="168"/>
      <c r="T54" s="168"/>
      <c r="U54" s="168"/>
      <c r="V54" s="168"/>
      <c r="W54" s="168"/>
      <c r="X54" s="168"/>
    </row>
    <row r="55" spans="1:24" ht="12.75">
      <c r="A55" s="122" t="s">
        <v>176</v>
      </c>
      <c r="B55" s="153">
        <v>17223</v>
      </c>
      <c r="C55" s="153">
        <v>251</v>
      </c>
      <c r="D55" s="153">
        <v>17474</v>
      </c>
      <c r="E55" s="153"/>
      <c r="F55" s="153">
        <v>1032</v>
      </c>
      <c r="G55" s="153">
        <v>0</v>
      </c>
      <c r="H55" s="153">
        <v>1032</v>
      </c>
      <c r="I55" s="153"/>
      <c r="J55" s="155">
        <v>-94</v>
      </c>
      <c r="K55" s="155">
        <v>-100</v>
      </c>
      <c r="L55" s="155">
        <v>-94.1</v>
      </c>
      <c r="M55" s="155"/>
      <c r="N55" s="155">
        <v>-0.9</v>
      </c>
      <c r="O55" s="155">
        <v>0</v>
      </c>
      <c r="P55" s="155">
        <v>-0.7</v>
      </c>
      <c r="R55" s="168"/>
      <c r="S55" s="168"/>
      <c r="T55" s="168"/>
      <c r="U55" s="168"/>
      <c r="V55" s="168"/>
      <c r="W55" s="168"/>
      <c r="X55" s="168"/>
    </row>
    <row r="56" spans="1:24" ht="12.75">
      <c r="A56" s="14" t="s">
        <v>177</v>
      </c>
      <c r="B56" s="152">
        <v>2011</v>
      </c>
      <c r="C56" s="152">
        <v>22392</v>
      </c>
      <c r="D56" s="152">
        <v>24403</v>
      </c>
      <c r="E56" s="152"/>
      <c r="F56" s="152">
        <v>280</v>
      </c>
      <c r="G56" s="152">
        <v>6617</v>
      </c>
      <c r="H56" s="152">
        <v>6897</v>
      </c>
      <c r="I56" s="152"/>
      <c r="J56" s="154">
        <v>-86.1</v>
      </c>
      <c r="K56" s="154">
        <v>-70.4</v>
      </c>
      <c r="L56" s="154">
        <v>-71.7</v>
      </c>
      <c r="M56" s="154"/>
      <c r="N56" s="154">
        <v>-0.1</v>
      </c>
      <c r="O56" s="154">
        <v>-2.4</v>
      </c>
      <c r="P56" s="154">
        <v>-0.7</v>
      </c>
      <c r="R56" s="168"/>
      <c r="S56" s="168"/>
      <c r="T56" s="168"/>
      <c r="U56" s="168"/>
      <c r="V56" s="168"/>
      <c r="W56" s="168"/>
      <c r="X56" s="168"/>
    </row>
    <row r="57" spans="1:24" ht="12.75">
      <c r="A57" s="122" t="s">
        <v>178</v>
      </c>
      <c r="B57" s="153">
        <v>892</v>
      </c>
      <c r="C57" s="153">
        <v>0</v>
      </c>
      <c r="D57" s="153">
        <v>892</v>
      </c>
      <c r="E57" s="153"/>
      <c r="F57" s="153">
        <v>1350</v>
      </c>
      <c r="G57" s="153">
        <v>14148</v>
      </c>
      <c r="H57" s="153">
        <v>15498</v>
      </c>
      <c r="I57" s="153"/>
      <c r="J57" s="155">
        <v>51.3</v>
      </c>
      <c r="K57" s="169" t="s">
        <v>81</v>
      </c>
      <c r="L57" s="155">
        <v>1637.4</v>
      </c>
      <c r="M57" s="155"/>
      <c r="N57" s="155">
        <v>0</v>
      </c>
      <c r="O57" s="155">
        <v>2.2</v>
      </c>
      <c r="P57" s="155">
        <v>0.6</v>
      </c>
      <c r="R57" s="168"/>
      <c r="S57" s="168"/>
      <c r="T57" s="168"/>
      <c r="U57" s="168"/>
      <c r="V57" s="168"/>
      <c r="W57" s="168"/>
      <c r="X57" s="168"/>
    </row>
    <row r="58" spans="1:24" ht="12.75">
      <c r="A58" s="14" t="s">
        <v>116</v>
      </c>
      <c r="B58" s="152">
        <v>27034</v>
      </c>
      <c r="C58" s="152">
        <v>1278</v>
      </c>
      <c r="D58" s="152">
        <v>28312</v>
      </c>
      <c r="E58" s="152"/>
      <c r="F58" s="152">
        <v>105174</v>
      </c>
      <c r="G58" s="152">
        <v>6691</v>
      </c>
      <c r="H58" s="152">
        <v>111865</v>
      </c>
      <c r="I58" s="152"/>
      <c r="J58" s="154">
        <v>289</v>
      </c>
      <c r="K58" s="154">
        <v>423.6</v>
      </c>
      <c r="L58" s="154">
        <v>295.1</v>
      </c>
      <c r="M58" s="154"/>
      <c r="N58" s="154">
        <v>4.2</v>
      </c>
      <c r="O58" s="154">
        <v>0.8</v>
      </c>
      <c r="P58" s="154">
        <v>3.3</v>
      </c>
      <c r="R58" s="168"/>
      <c r="S58" s="168"/>
      <c r="T58" s="168"/>
      <c r="U58" s="168"/>
      <c r="V58" s="168"/>
      <c r="W58" s="168"/>
      <c r="X58" s="168"/>
    </row>
    <row r="59" spans="1:24" ht="12.75">
      <c r="A59" s="109" t="s">
        <v>185</v>
      </c>
      <c r="B59" s="153">
        <v>434</v>
      </c>
      <c r="C59" s="153">
        <v>0</v>
      </c>
      <c r="D59" s="153">
        <v>434</v>
      </c>
      <c r="E59" s="153"/>
      <c r="F59" s="153">
        <v>875</v>
      </c>
      <c r="G59" s="153">
        <v>0</v>
      </c>
      <c r="H59" s="153">
        <v>875</v>
      </c>
      <c r="I59" s="153"/>
      <c r="J59" s="155">
        <v>101.6</v>
      </c>
      <c r="K59" s="155">
        <v>0</v>
      </c>
      <c r="L59" s="155">
        <v>101.6</v>
      </c>
      <c r="M59" s="155"/>
      <c r="N59" s="155">
        <v>0</v>
      </c>
      <c r="O59" s="155">
        <v>0</v>
      </c>
      <c r="P59" s="155">
        <v>0</v>
      </c>
      <c r="R59" s="168"/>
      <c r="S59" s="168"/>
      <c r="T59" s="168"/>
      <c r="U59" s="168"/>
      <c r="V59" s="168"/>
      <c r="W59" s="168"/>
      <c r="X59" s="168"/>
    </row>
    <row r="60" spans="1:24" ht="12.75">
      <c r="A60" s="14" t="s">
        <v>117</v>
      </c>
      <c r="B60" s="152">
        <v>9361</v>
      </c>
      <c r="C60" s="152">
        <v>2358</v>
      </c>
      <c r="D60" s="152">
        <v>11719</v>
      </c>
      <c r="E60" s="152"/>
      <c r="F60" s="152">
        <v>22046</v>
      </c>
      <c r="G60" s="152">
        <v>1328</v>
      </c>
      <c r="H60" s="152">
        <v>23374</v>
      </c>
      <c r="I60" s="152"/>
      <c r="J60" s="154">
        <v>135.5</v>
      </c>
      <c r="K60" s="154">
        <v>-43.7</v>
      </c>
      <c r="L60" s="154">
        <v>99.5</v>
      </c>
      <c r="M60" s="154"/>
      <c r="N60" s="154">
        <v>0.7</v>
      </c>
      <c r="O60" s="154">
        <v>-0.2</v>
      </c>
      <c r="P60" s="154">
        <v>0.5</v>
      </c>
      <c r="R60" s="168"/>
      <c r="S60" s="168"/>
      <c r="T60" s="168"/>
      <c r="U60" s="168"/>
      <c r="V60" s="168"/>
      <c r="W60" s="168"/>
      <c r="X60" s="168"/>
    </row>
    <row r="61" spans="1:24" ht="12.75">
      <c r="A61" s="122" t="s">
        <v>118</v>
      </c>
      <c r="B61" s="153">
        <v>1659</v>
      </c>
      <c r="C61" s="153">
        <v>0</v>
      </c>
      <c r="D61" s="153">
        <v>1659</v>
      </c>
      <c r="E61" s="153"/>
      <c r="F61" s="153">
        <v>1452</v>
      </c>
      <c r="G61" s="153">
        <v>0</v>
      </c>
      <c r="H61" s="153">
        <v>1452</v>
      </c>
      <c r="I61" s="153"/>
      <c r="J61" s="155">
        <v>-12.5</v>
      </c>
      <c r="K61" s="155">
        <v>0</v>
      </c>
      <c r="L61" s="155">
        <v>-12.5</v>
      </c>
      <c r="M61" s="155"/>
      <c r="N61" s="155">
        <v>0</v>
      </c>
      <c r="O61" s="155">
        <v>0</v>
      </c>
      <c r="P61" s="155">
        <v>0</v>
      </c>
      <c r="R61" s="168"/>
      <c r="S61" s="168"/>
      <c r="T61" s="168"/>
      <c r="U61" s="168"/>
      <c r="V61" s="168"/>
      <c r="W61" s="168"/>
      <c r="X61" s="168"/>
    </row>
    <row r="62" spans="1:24" ht="12.75">
      <c r="A62" s="14" t="s">
        <v>119</v>
      </c>
      <c r="B62" s="152">
        <v>9992</v>
      </c>
      <c r="C62" s="152">
        <v>7056</v>
      </c>
      <c r="D62" s="152">
        <v>17048</v>
      </c>
      <c r="E62" s="152"/>
      <c r="F62" s="152">
        <v>2159</v>
      </c>
      <c r="G62" s="152">
        <v>0</v>
      </c>
      <c r="H62" s="152">
        <v>2159</v>
      </c>
      <c r="I62" s="152"/>
      <c r="J62" s="154">
        <v>-78.4</v>
      </c>
      <c r="K62" s="154">
        <v>-100</v>
      </c>
      <c r="L62" s="154">
        <v>-87.3</v>
      </c>
      <c r="M62" s="154"/>
      <c r="N62" s="154">
        <v>-0.4</v>
      </c>
      <c r="O62" s="154">
        <v>-1.1</v>
      </c>
      <c r="P62" s="154">
        <v>-0.6</v>
      </c>
      <c r="R62" s="168"/>
      <c r="S62" s="168"/>
      <c r="T62" s="168"/>
      <c r="U62" s="168"/>
      <c r="V62" s="168"/>
      <c r="W62" s="168"/>
      <c r="X62" s="168"/>
    </row>
    <row r="63" spans="1:24" ht="12.75">
      <c r="A63" s="122" t="s">
        <v>120</v>
      </c>
      <c r="B63" s="153">
        <v>5075</v>
      </c>
      <c r="C63" s="153">
        <v>410</v>
      </c>
      <c r="D63" s="153">
        <v>5485</v>
      </c>
      <c r="E63" s="153"/>
      <c r="F63" s="153">
        <v>5878</v>
      </c>
      <c r="G63" s="153">
        <v>1422</v>
      </c>
      <c r="H63" s="153">
        <v>7300</v>
      </c>
      <c r="I63" s="153"/>
      <c r="J63" s="155">
        <v>15.8</v>
      </c>
      <c r="K63" s="155">
        <v>246.8</v>
      </c>
      <c r="L63" s="155">
        <v>33.1</v>
      </c>
      <c r="M63" s="155"/>
      <c r="N63" s="155">
        <v>0</v>
      </c>
      <c r="O63" s="155">
        <v>0.2</v>
      </c>
      <c r="P63" s="155">
        <v>0.1</v>
      </c>
      <c r="R63" s="168"/>
      <c r="S63" s="168"/>
      <c r="T63" s="168"/>
      <c r="U63" s="168"/>
      <c r="V63" s="168"/>
      <c r="W63" s="168"/>
      <c r="X63" s="168"/>
    </row>
    <row r="64" spans="1:24" ht="12.75">
      <c r="A64" s="14" t="s">
        <v>121</v>
      </c>
      <c r="B64" s="152">
        <v>38292</v>
      </c>
      <c r="C64" s="152">
        <v>12728</v>
      </c>
      <c r="D64" s="152">
        <v>51020</v>
      </c>
      <c r="E64" s="152"/>
      <c r="F64" s="152">
        <v>16471</v>
      </c>
      <c r="G64" s="152">
        <v>1690</v>
      </c>
      <c r="H64" s="152">
        <v>18161</v>
      </c>
      <c r="I64" s="152"/>
      <c r="J64" s="154">
        <v>-57</v>
      </c>
      <c r="K64" s="154">
        <v>-86.7</v>
      </c>
      <c r="L64" s="154">
        <v>-64.4</v>
      </c>
      <c r="M64" s="154"/>
      <c r="N64" s="154">
        <v>-1.2</v>
      </c>
      <c r="O64" s="154">
        <v>-1.7</v>
      </c>
      <c r="P64" s="154">
        <v>-1.3</v>
      </c>
      <c r="R64" s="168"/>
      <c r="S64" s="168"/>
      <c r="T64" s="168"/>
      <c r="U64" s="168"/>
      <c r="V64" s="168"/>
      <c r="W64" s="168"/>
      <c r="X64" s="168"/>
    </row>
    <row r="65" spans="1:24" ht="12.75">
      <c r="A65" s="122" t="s">
        <v>122</v>
      </c>
      <c r="B65" s="153">
        <v>40234</v>
      </c>
      <c r="C65" s="153">
        <v>4356</v>
      </c>
      <c r="D65" s="153">
        <v>44590</v>
      </c>
      <c r="E65" s="153"/>
      <c r="F65" s="153">
        <v>16198</v>
      </c>
      <c r="G65" s="153">
        <v>8796</v>
      </c>
      <c r="H65" s="153">
        <v>24994</v>
      </c>
      <c r="I65" s="153"/>
      <c r="J65" s="155">
        <v>-59.7</v>
      </c>
      <c r="K65" s="155">
        <v>101.9</v>
      </c>
      <c r="L65" s="155">
        <v>-43.9</v>
      </c>
      <c r="M65" s="155"/>
      <c r="N65" s="155">
        <v>-1.3</v>
      </c>
      <c r="O65" s="155">
        <v>0.7</v>
      </c>
      <c r="P65" s="155">
        <v>-0.8</v>
      </c>
      <c r="R65" s="168"/>
      <c r="S65" s="168"/>
      <c r="T65" s="168"/>
      <c r="U65" s="168"/>
      <c r="V65" s="168"/>
      <c r="W65" s="168"/>
      <c r="X65" s="168"/>
    </row>
    <row r="66" spans="1:24" ht="12.75">
      <c r="A66" s="14" t="s">
        <v>123</v>
      </c>
      <c r="B66" s="152">
        <v>17140</v>
      </c>
      <c r="C66" s="152">
        <v>10070</v>
      </c>
      <c r="D66" s="152">
        <v>27210</v>
      </c>
      <c r="E66" s="152"/>
      <c r="F66" s="152">
        <v>54478</v>
      </c>
      <c r="G66" s="152">
        <v>3571</v>
      </c>
      <c r="H66" s="152">
        <v>58049</v>
      </c>
      <c r="I66" s="152"/>
      <c r="J66" s="154">
        <v>217.8</v>
      </c>
      <c r="K66" s="154">
        <v>-64.5</v>
      </c>
      <c r="L66" s="154">
        <v>113.3</v>
      </c>
      <c r="M66" s="154"/>
      <c r="N66" s="154">
        <v>2</v>
      </c>
      <c r="O66" s="154">
        <v>-1</v>
      </c>
      <c r="P66" s="154">
        <v>1.2</v>
      </c>
      <c r="R66" s="168"/>
      <c r="S66" s="168"/>
      <c r="T66" s="168"/>
      <c r="U66" s="168"/>
      <c r="V66" s="168"/>
      <c r="W66" s="168"/>
      <c r="X66" s="168"/>
    </row>
    <row r="67" spans="1:24" ht="12.75">
      <c r="A67" s="122" t="s">
        <v>124</v>
      </c>
      <c r="B67" s="153">
        <v>2080</v>
      </c>
      <c r="C67" s="153">
        <v>428</v>
      </c>
      <c r="D67" s="153">
        <v>2508</v>
      </c>
      <c r="E67" s="153"/>
      <c r="F67" s="153">
        <v>917</v>
      </c>
      <c r="G67" s="153">
        <v>0</v>
      </c>
      <c r="H67" s="153">
        <v>917</v>
      </c>
      <c r="I67" s="153"/>
      <c r="J67" s="155">
        <v>-55.9</v>
      </c>
      <c r="K67" s="155">
        <v>-100</v>
      </c>
      <c r="L67" s="155">
        <v>-63.4</v>
      </c>
      <c r="M67" s="155"/>
      <c r="N67" s="155">
        <v>-0.1</v>
      </c>
      <c r="O67" s="155">
        <v>-0.1</v>
      </c>
      <c r="P67" s="155">
        <v>-0.1</v>
      </c>
      <c r="R67" s="168"/>
      <c r="S67" s="168"/>
      <c r="T67" s="168"/>
      <c r="U67" s="168"/>
      <c r="V67" s="168"/>
      <c r="W67" s="168"/>
      <c r="X67" s="168"/>
    </row>
    <row r="68" spans="1:24" ht="12.75">
      <c r="A68" s="14" t="s">
        <v>125</v>
      </c>
      <c r="B68" s="152">
        <v>89760</v>
      </c>
      <c r="C68" s="152">
        <v>525</v>
      </c>
      <c r="D68" s="152">
        <v>90285</v>
      </c>
      <c r="E68" s="152"/>
      <c r="F68" s="152">
        <v>2630</v>
      </c>
      <c r="G68" s="152">
        <v>3293</v>
      </c>
      <c r="H68" s="152">
        <v>5923</v>
      </c>
      <c r="I68" s="152"/>
      <c r="J68" s="154">
        <v>-97.1</v>
      </c>
      <c r="K68" s="154">
        <v>527.2</v>
      </c>
      <c r="L68" s="154">
        <v>-93.4</v>
      </c>
      <c r="M68" s="154"/>
      <c r="N68" s="154">
        <v>-4.7</v>
      </c>
      <c r="O68" s="154">
        <v>0.4</v>
      </c>
      <c r="P68" s="154">
        <v>-3.3</v>
      </c>
      <c r="R68" s="168"/>
      <c r="S68" s="168"/>
      <c r="T68" s="168"/>
      <c r="U68" s="168"/>
      <c r="V68" s="168"/>
      <c r="W68" s="168"/>
      <c r="X68" s="168"/>
    </row>
    <row r="69" spans="1:24" ht="12.75">
      <c r="A69" s="122" t="s">
        <v>126</v>
      </c>
      <c r="B69" s="153">
        <v>2720</v>
      </c>
      <c r="C69" s="153">
        <v>802</v>
      </c>
      <c r="D69" s="153">
        <v>3522</v>
      </c>
      <c r="E69" s="153"/>
      <c r="F69" s="153">
        <v>981</v>
      </c>
      <c r="G69" s="153">
        <v>195</v>
      </c>
      <c r="H69" s="153">
        <v>1176</v>
      </c>
      <c r="I69" s="153"/>
      <c r="J69" s="155">
        <v>-63.9</v>
      </c>
      <c r="K69" s="155">
        <v>-75.7</v>
      </c>
      <c r="L69" s="155">
        <v>-66.6</v>
      </c>
      <c r="M69" s="155"/>
      <c r="N69" s="155">
        <v>-0.1</v>
      </c>
      <c r="O69" s="155">
        <v>-0.1</v>
      </c>
      <c r="P69" s="155">
        <v>-0.1</v>
      </c>
      <c r="R69" s="168"/>
      <c r="S69" s="168"/>
      <c r="T69" s="168"/>
      <c r="U69" s="168"/>
      <c r="V69" s="168"/>
      <c r="W69" s="168"/>
      <c r="X69" s="168"/>
    </row>
    <row r="70" spans="1:24" ht="12.75">
      <c r="A70" s="14" t="s">
        <v>127</v>
      </c>
      <c r="B70" s="152">
        <v>3640</v>
      </c>
      <c r="C70" s="152">
        <v>209</v>
      </c>
      <c r="D70" s="152">
        <v>3849</v>
      </c>
      <c r="E70" s="152"/>
      <c r="F70" s="152">
        <v>79</v>
      </c>
      <c r="G70" s="152">
        <v>0</v>
      </c>
      <c r="H70" s="152">
        <v>79</v>
      </c>
      <c r="I70" s="152"/>
      <c r="J70" s="154">
        <v>-97.8</v>
      </c>
      <c r="K70" s="154">
        <v>-100</v>
      </c>
      <c r="L70" s="154">
        <v>-97.9</v>
      </c>
      <c r="M70" s="154"/>
      <c r="N70" s="154">
        <v>-0.2</v>
      </c>
      <c r="O70" s="154">
        <v>0</v>
      </c>
      <c r="P70" s="154">
        <v>-0.1</v>
      </c>
      <c r="R70" s="168"/>
      <c r="S70" s="168"/>
      <c r="T70" s="168"/>
      <c r="U70" s="168"/>
      <c r="V70" s="168"/>
      <c r="W70" s="168"/>
      <c r="X70" s="168"/>
    </row>
    <row r="71" spans="1:24" ht="12.75">
      <c r="A71" s="122" t="s">
        <v>128</v>
      </c>
      <c r="B71" s="153">
        <v>2408</v>
      </c>
      <c r="C71" s="153">
        <v>119</v>
      </c>
      <c r="D71" s="153">
        <v>2527</v>
      </c>
      <c r="E71" s="153"/>
      <c r="F71" s="153">
        <v>4246</v>
      </c>
      <c r="G71" s="153">
        <v>0</v>
      </c>
      <c r="H71" s="153">
        <v>4246</v>
      </c>
      <c r="I71" s="153"/>
      <c r="J71" s="155">
        <v>76.3</v>
      </c>
      <c r="K71" s="155">
        <v>-100</v>
      </c>
      <c r="L71" s="155">
        <v>68</v>
      </c>
      <c r="M71" s="155"/>
      <c r="N71" s="155">
        <v>0.1</v>
      </c>
      <c r="O71" s="155">
        <v>0</v>
      </c>
      <c r="P71" s="155">
        <v>0.1</v>
      </c>
      <c r="R71" s="168"/>
      <c r="S71" s="168"/>
      <c r="T71" s="168"/>
      <c r="U71" s="168"/>
      <c r="V71" s="168"/>
      <c r="W71" s="168"/>
      <c r="X71" s="168"/>
    </row>
    <row r="72" spans="1:24" ht="12.75">
      <c r="A72" s="14" t="s">
        <v>129</v>
      </c>
      <c r="B72" s="152">
        <v>548</v>
      </c>
      <c r="C72" s="152">
        <v>0</v>
      </c>
      <c r="D72" s="152">
        <v>548</v>
      </c>
      <c r="E72" s="152"/>
      <c r="F72" s="152">
        <v>378</v>
      </c>
      <c r="G72" s="152">
        <v>0</v>
      </c>
      <c r="H72" s="152">
        <v>378</v>
      </c>
      <c r="I72" s="152"/>
      <c r="J72" s="154">
        <v>-31</v>
      </c>
      <c r="K72" s="154">
        <v>0</v>
      </c>
      <c r="L72" s="154">
        <v>-31</v>
      </c>
      <c r="M72" s="154"/>
      <c r="N72" s="154">
        <v>0</v>
      </c>
      <c r="O72" s="154">
        <v>0</v>
      </c>
      <c r="P72" s="154">
        <v>0</v>
      </c>
      <c r="R72" s="168"/>
      <c r="S72" s="168"/>
      <c r="T72" s="168"/>
      <c r="U72" s="168"/>
      <c r="V72" s="168"/>
      <c r="W72" s="168"/>
      <c r="X72" s="168"/>
    </row>
    <row r="73" spans="1:24" ht="12.75">
      <c r="A73" s="122" t="s">
        <v>130</v>
      </c>
      <c r="B73" s="153">
        <v>6040</v>
      </c>
      <c r="C73" s="153">
        <v>15841</v>
      </c>
      <c r="D73" s="153">
        <v>21881</v>
      </c>
      <c r="E73" s="153"/>
      <c r="F73" s="153">
        <v>15377</v>
      </c>
      <c r="G73" s="153">
        <v>4749</v>
      </c>
      <c r="H73" s="153">
        <v>20126</v>
      </c>
      <c r="I73" s="153"/>
      <c r="J73" s="155">
        <v>154.6</v>
      </c>
      <c r="K73" s="155">
        <v>-70</v>
      </c>
      <c r="L73" s="155">
        <v>-8</v>
      </c>
      <c r="M73" s="155"/>
      <c r="N73" s="155">
        <v>0.5</v>
      </c>
      <c r="O73" s="155">
        <v>-1.7</v>
      </c>
      <c r="P73" s="155">
        <v>-0.1</v>
      </c>
      <c r="R73" s="168"/>
      <c r="S73" s="168"/>
      <c r="T73" s="168"/>
      <c r="U73" s="168"/>
      <c r="V73" s="168"/>
      <c r="W73" s="168"/>
      <c r="X73" s="168"/>
    </row>
    <row r="74" spans="1:24" ht="12.75">
      <c r="A74" s="14" t="s">
        <v>131</v>
      </c>
      <c r="B74" s="152">
        <v>2130</v>
      </c>
      <c r="C74" s="152">
        <v>132</v>
      </c>
      <c r="D74" s="152">
        <v>2262</v>
      </c>
      <c r="E74" s="152"/>
      <c r="F74" s="152">
        <v>1328</v>
      </c>
      <c r="G74" s="152">
        <v>200</v>
      </c>
      <c r="H74" s="152">
        <v>1528</v>
      </c>
      <c r="I74" s="152"/>
      <c r="J74" s="154">
        <v>-37.7</v>
      </c>
      <c r="K74" s="154">
        <v>51.5</v>
      </c>
      <c r="L74" s="154">
        <v>-32.4</v>
      </c>
      <c r="M74" s="154"/>
      <c r="N74" s="154">
        <v>0</v>
      </c>
      <c r="O74" s="154">
        <v>0</v>
      </c>
      <c r="P74" s="154">
        <v>0</v>
      </c>
      <c r="R74" s="168"/>
      <c r="S74" s="168"/>
      <c r="T74" s="168"/>
      <c r="U74" s="168"/>
      <c r="V74" s="168"/>
      <c r="W74" s="168"/>
      <c r="X74" s="168"/>
    </row>
    <row r="75" spans="1:24" ht="12.75">
      <c r="A75" s="122" t="s">
        <v>132</v>
      </c>
      <c r="B75" s="153">
        <v>70126</v>
      </c>
      <c r="C75" s="153">
        <v>8326</v>
      </c>
      <c r="D75" s="153">
        <v>78452</v>
      </c>
      <c r="E75" s="153"/>
      <c r="F75" s="153">
        <v>24655</v>
      </c>
      <c r="G75" s="153">
        <v>1748</v>
      </c>
      <c r="H75" s="153">
        <v>26403</v>
      </c>
      <c r="I75" s="153"/>
      <c r="J75" s="155">
        <v>-64.8</v>
      </c>
      <c r="K75" s="155">
        <v>-79</v>
      </c>
      <c r="L75" s="155">
        <v>-66.3</v>
      </c>
      <c r="M75" s="155"/>
      <c r="N75" s="155">
        <v>-2.4</v>
      </c>
      <c r="O75" s="155">
        <v>-1</v>
      </c>
      <c r="P75" s="155">
        <v>-2.1</v>
      </c>
      <c r="R75" s="168"/>
      <c r="S75" s="168"/>
      <c r="T75" s="168"/>
      <c r="U75" s="168"/>
      <c r="V75" s="168"/>
      <c r="W75" s="168"/>
      <c r="X75" s="168"/>
    </row>
    <row r="76" spans="1:24" ht="12.75">
      <c r="A76" s="34" t="s">
        <v>186</v>
      </c>
      <c r="B76" s="152">
        <v>32061</v>
      </c>
      <c r="C76" s="152">
        <v>6905</v>
      </c>
      <c r="D76" s="152">
        <v>38966</v>
      </c>
      <c r="E76" s="152"/>
      <c r="F76" s="152">
        <v>2478</v>
      </c>
      <c r="G76" s="152">
        <v>1078</v>
      </c>
      <c r="H76" s="152">
        <v>3556</v>
      </c>
      <c r="I76" s="152"/>
      <c r="J76" s="154">
        <v>-92.3</v>
      </c>
      <c r="K76" s="154">
        <v>-84.4</v>
      </c>
      <c r="L76" s="154">
        <v>-90.9</v>
      </c>
      <c r="M76" s="154"/>
      <c r="N76" s="154">
        <v>-1.6</v>
      </c>
      <c r="O76" s="154">
        <v>-0.9</v>
      </c>
      <c r="P76" s="154">
        <v>-1.4</v>
      </c>
      <c r="R76" s="168"/>
      <c r="S76" s="168"/>
      <c r="T76" s="168"/>
      <c r="U76" s="168"/>
      <c r="V76" s="168"/>
      <c r="W76" s="168"/>
      <c r="X76" s="168"/>
    </row>
    <row r="77" spans="1:24" ht="12.75">
      <c r="A77" s="122" t="s">
        <v>133</v>
      </c>
      <c r="B77" s="153">
        <v>2210</v>
      </c>
      <c r="C77" s="153">
        <v>44</v>
      </c>
      <c r="D77" s="153">
        <v>2254</v>
      </c>
      <c r="E77" s="153"/>
      <c r="F77" s="153">
        <v>1621</v>
      </c>
      <c r="G77" s="153">
        <v>0</v>
      </c>
      <c r="H77" s="153">
        <v>1621</v>
      </c>
      <c r="I77" s="153"/>
      <c r="J77" s="155">
        <v>-26.7</v>
      </c>
      <c r="K77" s="155">
        <v>-100</v>
      </c>
      <c r="L77" s="155">
        <v>-28.1</v>
      </c>
      <c r="M77" s="155"/>
      <c r="N77" s="155">
        <v>0</v>
      </c>
      <c r="O77" s="155">
        <v>0</v>
      </c>
      <c r="P77" s="155">
        <v>0</v>
      </c>
      <c r="R77" s="168"/>
      <c r="S77" s="168"/>
      <c r="T77" s="168"/>
      <c r="U77" s="168"/>
      <c r="V77" s="168"/>
      <c r="W77" s="168"/>
      <c r="X77" s="168"/>
    </row>
    <row r="78" spans="1:24" ht="12.75">
      <c r="A78" s="14" t="s">
        <v>134</v>
      </c>
      <c r="B78" s="152">
        <v>93412</v>
      </c>
      <c r="C78" s="152">
        <v>9276</v>
      </c>
      <c r="D78" s="152">
        <v>102688</v>
      </c>
      <c r="E78" s="152"/>
      <c r="F78" s="152">
        <v>18039</v>
      </c>
      <c r="G78" s="152">
        <v>3023</v>
      </c>
      <c r="H78" s="152">
        <v>21062</v>
      </c>
      <c r="I78" s="152"/>
      <c r="J78" s="154">
        <v>-80.7</v>
      </c>
      <c r="K78" s="154">
        <v>-67.4</v>
      </c>
      <c r="L78" s="154">
        <v>-79.5</v>
      </c>
      <c r="M78" s="154"/>
      <c r="N78" s="154">
        <v>-4</v>
      </c>
      <c r="O78" s="154">
        <v>-1</v>
      </c>
      <c r="P78" s="154">
        <v>-3.2</v>
      </c>
      <c r="R78" s="168"/>
      <c r="S78" s="168"/>
      <c r="T78" s="168"/>
      <c r="U78" s="168"/>
      <c r="V78" s="168"/>
      <c r="W78" s="168"/>
      <c r="X78" s="168"/>
    </row>
    <row r="79" spans="1:24" ht="12.75">
      <c r="A79" s="122" t="s">
        <v>135</v>
      </c>
      <c r="B79" s="153">
        <v>48644</v>
      </c>
      <c r="C79" s="153">
        <v>5108</v>
      </c>
      <c r="D79" s="153">
        <v>53752</v>
      </c>
      <c r="E79" s="153"/>
      <c r="F79" s="153">
        <v>5556</v>
      </c>
      <c r="G79" s="153">
        <v>43109</v>
      </c>
      <c r="H79" s="153">
        <v>48665</v>
      </c>
      <c r="I79" s="153"/>
      <c r="J79" s="155">
        <v>-88.6</v>
      </c>
      <c r="K79" s="155">
        <v>744</v>
      </c>
      <c r="L79" s="155">
        <v>-9.5</v>
      </c>
      <c r="M79" s="155"/>
      <c r="N79" s="155">
        <v>-2.3</v>
      </c>
      <c r="O79" s="155">
        <v>5.8</v>
      </c>
      <c r="P79" s="155">
        <v>-0.2</v>
      </c>
      <c r="R79" s="168"/>
      <c r="S79" s="168"/>
      <c r="T79" s="168"/>
      <c r="U79" s="168"/>
      <c r="V79" s="168"/>
      <c r="W79" s="168"/>
      <c r="X79" s="168"/>
    </row>
    <row r="80" spans="1:24" ht="12.75">
      <c r="A80" s="14" t="s">
        <v>136</v>
      </c>
      <c r="B80" s="152">
        <v>22653</v>
      </c>
      <c r="C80" s="152">
        <v>330</v>
      </c>
      <c r="D80" s="152">
        <v>22983</v>
      </c>
      <c r="E80" s="152"/>
      <c r="F80" s="152">
        <v>3911</v>
      </c>
      <c r="G80" s="152">
        <v>8473</v>
      </c>
      <c r="H80" s="152">
        <v>12384</v>
      </c>
      <c r="I80" s="152"/>
      <c r="J80" s="154">
        <v>-82.7</v>
      </c>
      <c r="K80" s="154">
        <v>2467.6</v>
      </c>
      <c r="L80" s="154">
        <v>-46.1</v>
      </c>
      <c r="M80" s="154"/>
      <c r="N80" s="154">
        <v>-1</v>
      </c>
      <c r="O80" s="154">
        <v>1.2</v>
      </c>
      <c r="P80" s="154">
        <v>-0.4</v>
      </c>
      <c r="R80" s="168"/>
      <c r="S80" s="168"/>
      <c r="T80" s="168"/>
      <c r="U80" s="168"/>
      <c r="V80" s="168"/>
      <c r="W80" s="168"/>
      <c r="X80" s="168"/>
    </row>
    <row r="81" spans="1:24" ht="12.75">
      <c r="A81" s="122" t="s">
        <v>137</v>
      </c>
      <c r="B81" s="153">
        <v>6532</v>
      </c>
      <c r="C81" s="153">
        <v>250</v>
      </c>
      <c r="D81" s="153">
        <v>6782</v>
      </c>
      <c r="E81" s="153"/>
      <c r="F81" s="153">
        <v>668</v>
      </c>
      <c r="G81" s="153">
        <v>7536</v>
      </c>
      <c r="H81" s="153">
        <v>8204</v>
      </c>
      <c r="I81" s="153"/>
      <c r="J81" s="155">
        <v>-89.8</v>
      </c>
      <c r="K81" s="155">
        <v>2914.4</v>
      </c>
      <c r="L81" s="155">
        <v>21</v>
      </c>
      <c r="M81" s="155"/>
      <c r="N81" s="155">
        <v>-0.3</v>
      </c>
      <c r="O81" s="155">
        <v>1.1</v>
      </c>
      <c r="P81" s="155">
        <v>0.1</v>
      </c>
      <c r="R81" s="168"/>
      <c r="S81" s="168"/>
      <c r="T81" s="168"/>
      <c r="U81" s="168"/>
      <c r="V81" s="168"/>
      <c r="W81" s="168"/>
      <c r="X81" s="168"/>
    </row>
    <row r="82" spans="1:24" ht="12.75">
      <c r="A82" s="14" t="s">
        <v>138</v>
      </c>
      <c r="B82" s="152">
        <v>5264</v>
      </c>
      <c r="C82" s="152">
        <v>11971</v>
      </c>
      <c r="D82" s="152">
        <v>17235</v>
      </c>
      <c r="E82" s="152"/>
      <c r="F82" s="152">
        <v>14813</v>
      </c>
      <c r="G82" s="152">
        <v>587</v>
      </c>
      <c r="H82" s="152">
        <v>15400</v>
      </c>
      <c r="I82" s="152"/>
      <c r="J82" s="154">
        <v>181.4</v>
      </c>
      <c r="K82" s="154">
        <v>-95.1</v>
      </c>
      <c r="L82" s="154">
        <v>-10.6</v>
      </c>
      <c r="M82" s="154"/>
      <c r="N82" s="154">
        <v>0.5</v>
      </c>
      <c r="O82" s="154">
        <v>-1.7</v>
      </c>
      <c r="P82" s="154">
        <v>-0.1</v>
      </c>
      <c r="R82" s="168"/>
      <c r="S82" s="168"/>
      <c r="T82" s="168"/>
      <c r="U82" s="168"/>
      <c r="V82" s="168"/>
      <c r="W82" s="168"/>
      <c r="X82" s="168"/>
    </row>
    <row r="83" spans="1:24" ht="12.75">
      <c r="A83" s="122" t="s">
        <v>139</v>
      </c>
      <c r="B83" s="153">
        <v>19746</v>
      </c>
      <c r="C83" s="153">
        <v>420</v>
      </c>
      <c r="D83" s="153">
        <v>20166</v>
      </c>
      <c r="E83" s="153"/>
      <c r="F83" s="153">
        <v>2410</v>
      </c>
      <c r="G83" s="153">
        <v>6842</v>
      </c>
      <c r="H83" s="153">
        <v>9252</v>
      </c>
      <c r="I83" s="153"/>
      <c r="J83" s="155">
        <v>-87.8</v>
      </c>
      <c r="K83" s="155">
        <v>1529</v>
      </c>
      <c r="L83" s="155">
        <v>-54.1</v>
      </c>
      <c r="M83" s="155"/>
      <c r="N83" s="155">
        <v>-0.9</v>
      </c>
      <c r="O83" s="155">
        <v>1</v>
      </c>
      <c r="P83" s="155">
        <v>-0.4</v>
      </c>
      <c r="R83" s="168"/>
      <c r="S83" s="168"/>
      <c r="T83" s="168"/>
      <c r="U83" s="168"/>
      <c r="V83" s="168"/>
      <c r="W83" s="168"/>
      <c r="X83" s="168"/>
    </row>
    <row r="84" spans="1:24" ht="12.75">
      <c r="A84" s="14" t="s">
        <v>140</v>
      </c>
      <c r="B84" s="152">
        <v>3966</v>
      </c>
      <c r="C84" s="152">
        <v>18</v>
      </c>
      <c r="D84" s="152">
        <v>3984</v>
      </c>
      <c r="E84" s="152"/>
      <c r="F84" s="152">
        <v>182</v>
      </c>
      <c r="G84" s="152">
        <v>0</v>
      </c>
      <c r="H84" s="152">
        <v>182</v>
      </c>
      <c r="I84" s="152"/>
      <c r="J84" s="154">
        <v>-95.4</v>
      </c>
      <c r="K84" s="154">
        <v>-100</v>
      </c>
      <c r="L84" s="154">
        <v>-95.4</v>
      </c>
      <c r="M84" s="154"/>
      <c r="N84" s="154">
        <v>-0.2</v>
      </c>
      <c r="O84" s="154">
        <v>0</v>
      </c>
      <c r="P84" s="154">
        <v>-0.2</v>
      </c>
      <c r="R84" s="168"/>
      <c r="S84" s="168"/>
      <c r="T84" s="168"/>
      <c r="U84" s="168"/>
      <c r="V84" s="168"/>
      <c r="W84" s="168"/>
      <c r="X84" s="168"/>
    </row>
    <row r="85" spans="1:24" ht="12.75">
      <c r="A85" s="122" t="s">
        <v>141</v>
      </c>
      <c r="B85" s="153">
        <v>12133</v>
      </c>
      <c r="C85" s="153">
        <v>13470</v>
      </c>
      <c r="D85" s="153">
        <v>25603</v>
      </c>
      <c r="E85" s="153"/>
      <c r="F85" s="153">
        <v>16574</v>
      </c>
      <c r="G85" s="153">
        <v>4887</v>
      </c>
      <c r="H85" s="153">
        <v>21461</v>
      </c>
      <c r="I85" s="153"/>
      <c r="J85" s="155">
        <v>36.6</v>
      </c>
      <c r="K85" s="155">
        <v>-63.7</v>
      </c>
      <c r="L85" s="155">
        <v>-16.2</v>
      </c>
      <c r="M85" s="155"/>
      <c r="N85" s="155">
        <v>0.2</v>
      </c>
      <c r="O85" s="155">
        <v>-1.3</v>
      </c>
      <c r="P85" s="155">
        <v>-0.2</v>
      </c>
      <c r="R85" s="168"/>
      <c r="S85" s="168"/>
      <c r="T85" s="168"/>
      <c r="U85" s="168"/>
      <c r="V85" s="168"/>
      <c r="W85" s="168"/>
      <c r="X85" s="168"/>
    </row>
    <row r="86" spans="1:24" ht="12.75">
      <c r="A86" s="14" t="s">
        <v>142</v>
      </c>
      <c r="B86" s="152">
        <v>79582</v>
      </c>
      <c r="C86" s="152">
        <v>27041</v>
      </c>
      <c r="D86" s="152">
        <v>106623</v>
      </c>
      <c r="E86" s="152"/>
      <c r="F86" s="152">
        <v>89267</v>
      </c>
      <c r="G86" s="152">
        <v>16615</v>
      </c>
      <c r="H86" s="152">
        <v>105882</v>
      </c>
      <c r="I86" s="152"/>
      <c r="J86" s="154">
        <v>12.2</v>
      </c>
      <c r="K86" s="154">
        <v>-38.6</v>
      </c>
      <c r="L86" s="154">
        <v>-0.7</v>
      </c>
      <c r="M86" s="154"/>
      <c r="N86" s="154">
        <v>0.5</v>
      </c>
      <c r="O86" s="154">
        <v>-1.6</v>
      </c>
      <c r="P86" s="154">
        <v>0</v>
      </c>
      <c r="R86" s="168"/>
      <c r="S86" s="168"/>
      <c r="T86" s="168"/>
      <c r="U86" s="168"/>
      <c r="V86" s="168"/>
      <c r="W86" s="168"/>
      <c r="X86" s="168"/>
    </row>
    <row r="87" spans="1:24" ht="12.75">
      <c r="A87" s="122" t="s">
        <v>143</v>
      </c>
      <c r="B87" s="153">
        <v>6091</v>
      </c>
      <c r="C87" s="153">
        <v>855</v>
      </c>
      <c r="D87" s="153">
        <v>6946</v>
      </c>
      <c r="E87" s="153"/>
      <c r="F87" s="153">
        <v>22614</v>
      </c>
      <c r="G87" s="153">
        <v>0</v>
      </c>
      <c r="H87" s="153">
        <v>22614</v>
      </c>
      <c r="I87" s="153"/>
      <c r="J87" s="155">
        <v>271.3</v>
      </c>
      <c r="K87" s="155">
        <v>-100</v>
      </c>
      <c r="L87" s="155">
        <v>225.6</v>
      </c>
      <c r="M87" s="155"/>
      <c r="N87" s="155">
        <v>0.9</v>
      </c>
      <c r="O87" s="155">
        <v>-0.1</v>
      </c>
      <c r="P87" s="155">
        <v>0.6</v>
      </c>
      <c r="R87" s="168"/>
      <c r="S87" s="168"/>
      <c r="T87" s="168"/>
      <c r="U87" s="168"/>
      <c r="V87" s="168"/>
      <c r="W87" s="168"/>
      <c r="X87" s="168"/>
    </row>
    <row r="88" spans="1:24" ht="12.75">
      <c r="A88" s="14" t="s">
        <v>144</v>
      </c>
      <c r="B88" s="152">
        <v>167</v>
      </c>
      <c r="C88" s="152">
        <v>0</v>
      </c>
      <c r="D88" s="152">
        <v>167</v>
      </c>
      <c r="E88" s="152"/>
      <c r="F88" s="152">
        <v>183</v>
      </c>
      <c r="G88" s="152">
        <v>0</v>
      </c>
      <c r="H88" s="152">
        <v>183</v>
      </c>
      <c r="I88" s="152"/>
      <c r="J88" s="154">
        <v>9.6</v>
      </c>
      <c r="K88" s="154">
        <v>0</v>
      </c>
      <c r="L88" s="154">
        <v>9.6</v>
      </c>
      <c r="M88" s="154"/>
      <c r="N88" s="154">
        <v>0</v>
      </c>
      <c r="O88" s="154">
        <v>0</v>
      </c>
      <c r="P88" s="154">
        <v>0</v>
      </c>
      <c r="R88" s="168"/>
      <c r="S88" s="168"/>
      <c r="T88" s="168"/>
      <c r="U88" s="168"/>
      <c r="V88" s="168"/>
      <c r="W88" s="168"/>
      <c r="X88" s="168"/>
    </row>
    <row r="89" spans="1:24" ht="12.75">
      <c r="A89" s="122" t="s">
        <v>145</v>
      </c>
      <c r="B89" s="153">
        <v>396</v>
      </c>
      <c r="C89" s="153">
        <v>0</v>
      </c>
      <c r="D89" s="153">
        <v>396</v>
      </c>
      <c r="E89" s="153"/>
      <c r="F89" s="153">
        <v>1027</v>
      </c>
      <c r="G89" s="153">
        <v>0</v>
      </c>
      <c r="H89" s="153">
        <v>1027</v>
      </c>
      <c r="I89" s="153"/>
      <c r="J89" s="155">
        <v>159.3</v>
      </c>
      <c r="K89" s="155">
        <v>0</v>
      </c>
      <c r="L89" s="155">
        <v>159.3</v>
      </c>
      <c r="M89" s="155"/>
      <c r="N89" s="155">
        <v>0</v>
      </c>
      <c r="O89" s="155">
        <v>0</v>
      </c>
      <c r="P89" s="155">
        <v>0</v>
      </c>
      <c r="R89" s="168"/>
      <c r="S89" s="168"/>
      <c r="T89" s="168"/>
      <c r="U89" s="168"/>
      <c r="V89" s="168"/>
      <c r="W89" s="168"/>
      <c r="X89" s="168"/>
    </row>
    <row r="90" spans="1:24" ht="12.75">
      <c r="A90" s="14" t="s">
        <v>146</v>
      </c>
      <c r="B90" s="152">
        <v>157557</v>
      </c>
      <c r="C90" s="152">
        <v>70534</v>
      </c>
      <c r="D90" s="152">
        <v>228091</v>
      </c>
      <c r="E90" s="152"/>
      <c r="F90" s="152">
        <v>39858</v>
      </c>
      <c r="G90" s="152">
        <v>15215</v>
      </c>
      <c r="H90" s="152">
        <v>55073</v>
      </c>
      <c r="I90" s="152"/>
      <c r="J90" s="154">
        <v>-74.7</v>
      </c>
      <c r="K90" s="154">
        <v>-78.4</v>
      </c>
      <c r="L90" s="154">
        <v>-75.9</v>
      </c>
      <c r="M90" s="154"/>
      <c r="N90" s="154">
        <v>-6.3</v>
      </c>
      <c r="O90" s="154">
        <v>-8.5</v>
      </c>
      <c r="P90" s="154">
        <v>-6.9</v>
      </c>
      <c r="R90" s="168"/>
      <c r="S90" s="168"/>
      <c r="T90" s="168"/>
      <c r="U90" s="168"/>
      <c r="V90" s="168"/>
      <c r="W90" s="168"/>
      <c r="X90" s="168"/>
    </row>
    <row r="91" spans="1:24" ht="12.75">
      <c r="A91" s="122" t="s">
        <v>147</v>
      </c>
      <c r="B91" s="153">
        <v>0</v>
      </c>
      <c r="C91" s="153">
        <v>1553</v>
      </c>
      <c r="D91" s="153">
        <v>1553</v>
      </c>
      <c r="E91" s="153"/>
      <c r="F91" s="153">
        <v>1141</v>
      </c>
      <c r="G91" s="153">
        <v>112</v>
      </c>
      <c r="H91" s="153">
        <v>1253</v>
      </c>
      <c r="I91" s="153"/>
      <c r="J91" s="169" t="s">
        <v>81</v>
      </c>
      <c r="K91" s="155">
        <v>-92.8</v>
      </c>
      <c r="L91" s="155">
        <v>-19.3</v>
      </c>
      <c r="M91" s="155"/>
      <c r="N91" s="155">
        <v>0.1</v>
      </c>
      <c r="O91" s="155">
        <v>-0.2</v>
      </c>
      <c r="P91" s="155">
        <v>0</v>
      </c>
      <c r="R91" s="168"/>
      <c r="S91" s="168"/>
      <c r="T91" s="168"/>
      <c r="U91" s="168"/>
      <c r="V91" s="168"/>
      <c r="W91" s="168"/>
      <c r="X91" s="168"/>
    </row>
    <row r="92" spans="1:24" ht="12.75">
      <c r="A92" s="14" t="s">
        <v>148</v>
      </c>
      <c r="B92" s="152">
        <v>6947</v>
      </c>
      <c r="C92" s="152">
        <v>161</v>
      </c>
      <c r="D92" s="152">
        <v>7108</v>
      </c>
      <c r="E92" s="152"/>
      <c r="F92" s="152">
        <v>7503</v>
      </c>
      <c r="G92" s="152">
        <v>94</v>
      </c>
      <c r="H92" s="152">
        <v>7597</v>
      </c>
      <c r="I92" s="152"/>
      <c r="J92" s="154">
        <v>8</v>
      </c>
      <c r="K92" s="154">
        <v>-41.6</v>
      </c>
      <c r="L92" s="154">
        <v>6.9</v>
      </c>
      <c r="M92" s="154"/>
      <c r="N92" s="154">
        <v>0</v>
      </c>
      <c r="O92" s="154">
        <v>0</v>
      </c>
      <c r="P92" s="154">
        <v>0</v>
      </c>
      <c r="R92" s="168"/>
      <c r="S92" s="168"/>
      <c r="T92" s="168"/>
      <c r="U92" s="168"/>
      <c r="V92" s="168"/>
      <c r="W92" s="168"/>
      <c r="X92" s="168"/>
    </row>
    <row r="93" spans="1:24" ht="12.75">
      <c r="A93" s="122" t="s">
        <v>149</v>
      </c>
      <c r="B93" s="153">
        <v>2975</v>
      </c>
      <c r="C93" s="153">
        <v>792</v>
      </c>
      <c r="D93" s="153">
        <v>3767</v>
      </c>
      <c r="E93" s="153"/>
      <c r="F93" s="153">
        <v>10978</v>
      </c>
      <c r="G93" s="153">
        <v>0</v>
      </c>
      <c r="H93" s="153">
        <v>10978</v>
      </c>
      <c r="I93" s="153"/>
      <c r="J93" s="155">
        <v>269</v>
      </c>
      <c r="K93" s="155">
        <v>-100</v>
      </c>
      <c r="L93" s="155">
        <v>191.4</v>
      </c>
      <c r="M93" s="155"/>
      <c r="N93" s="155">
        <v>0.4</v>
      </c>
      <c r="O93" s="155">
        <v>-0.1</v>
      </c>
      <c r="P93" s="155">
        <v>0.3</v>
      </c>
      <c r="R93" s="168"/>
      <c r="S93" s="168"/>
      <c r="T93" s="168"/>
      <c r="U93" s="168"/>
      <c r="V93" s="168"/>
      <c r="W93" s="168"/>
      <c r="X93" s="168"/>
    </row>
    <row r="94" spans="1:24" ht="12.75">
      <c r="A94" s="14" t="s">
        <v>150</v>
      </c>
      <c r="B94" s="152">
        <v>4249</v>
      </c>
      <c r="C94" s="152">
        <v>0</v>
      </c>
      <c r="D94" s="152">
        <v>4249</v>
      </c>
      <c r="E94" s="152"/>
      <c r="F94" s="152">
        <v>5722</v>
      </c>
      <c r="G94" s="152">
        <v>0</v>
      </c>
      <c r="H94" s="152">
        <v>5722</v>
      </c>
      <c r="I94" s="152"/>
      <c r="J94" s="154">
        <v>34.7</v>
      </c>
      <c r="K94" s="154">
        <v>0</v>
      </c>
      <c r="L94" s="154">
        <v>34.7</v>
      </c>
      <c r="M94" s="154"/>
      <c r="N94" s="154">
        <v>0.1</v>
      </c>
      <c r="O94" s="154">
        <v>0</v>
      </c>
      <c r="P94" s="154">
        <v>0.1</v>
      </c>
      <c r="R94" s="168"/>
      <c r="S94" s="168"/>
      <c r="T94" s="168"/>
      <c r="U94" s="168"/>
      <c r="V94" s="168"/>
      <c r="W94" s="168"/>
      <c r="X94" s="168"/>
    </row>
    <row r="95" spans="1:24" ht="12.75">
      <c r="A95" s="122" t="s">
        <v>151</v>
      </c>
      <c r="B95" s="153">
        <v>7817</v>
      </c>
      <c r="C95" s="153">
        <v>6268</v>
      </c>
      <c r="D95" s="153">
        <v>14085</v>
      </c>
      <c r="E95" s="153"/>
      <c r="F95" s="153">
        <v>6218</v>
      </c>
      <c r="G95" s="153">
        <v>104</v>
      </c>
      <c r="H95" s="153">
        <v>6322</v>
      </c>
      <c r="I95" s="153"/>
      <c r="J95" s="155">
        <v>-20.5</v>
      </c>
      <c r="K95" s="155">
        <v>-98.3</v>
      </c>
      <c r="L95" s="155">
        <v>-55.1</v>
      </c>
      <c r="M95" s="155"/>
      <c r="N95" s="155">
        <v>-0.1</v>
      </c>
      <c r="O95" s="155">
        <v>-0.9</v>
      </c>
      <c r="P95" s="155">
        <v>-0.3</v>
      </c>
      <c r="R95" s="168"/>
      <c r="S95" s="168"/>
      <c r="T95" s="168"/>
      <c r="U95" s="168"/>
      <c r="V95" s="168"/>
      <c r="W95" s="168"/>
      <c r="X95" s="168"/>
    </row>
    <row r="96" spans="1:24" ht="12.75">
      <c r="A96" s="14" t="s">
        <v>152</v>
      </c>
      <c r="B96" s="152">
        <v>8774</v>
      </c>
      <c r="C96" s="152">
        <v>3706</v>
      </c>
      <c r="D96" s="152">
        <v>12480</v>
      </c>
      <c r="E96" s="152"/>
      <c r="F96" s="152">
        <v>5494</v>
      </c>
      <c r="G96" s="152">
        <v>0</v>
      </c>
      <c r="H96" s="152">
        <v>5494</v>
      </c>
      <c r="I96" s="152"/>
      <c r="J96" s="154">
        <v>-37.4</v>
      </c>
      <c r="K96" s="154">
        <v>-100</v>
      </c>
      <c r="L96" s="154">
        <v>-56</v>
      </c>
      <c r="M96" s="154"/>
      <c r="N96" s="154">
        <v>-0.2</v>
      </c>
      <c r="O96" s="154">
        <v>-0.6</v>
      </c>
      <c r="P96" s="154">
        <v>-0.3</v>
      </c>
      <c r="R96" s="168"/>
      <c r="S96" s="168"/>
      <c r="T96" s="168"/>
      <c r="U96" s="168"/>
      <c r="V96" s="168"/>
      <c r="W96" s="168"/>
      <c r="X96" s="168"/>
    </row>
    <row r="97" spans="1:24" ht="12.75">
      <c r="A97" s="122" t="s">
        <v>153</v>
      </c>
      <c r="B97" s="153">
        <v>3304</v>
      </c>
      <c r="C97" s="153">
        <v>9527</v>
      </c>
      <c r="D97" s="153">
        <v>12831</v>
      </c>
      <c r="E97" s="153"/>
      <c r="F97" s="153">
        <v>2337</v>
      </c>
      <c r="G97" s="153">
        <v>13112</v>
      </c>
      <c r="H97" s="153">
        <v>15449</v>
      </c>
      <c r="I97" s="153"/>
      <c r="J97" s="155">
        <v>-29.3</v>
      </c>
      <c r="K97" s="155">
        <v>37.6</v>
      </c>
      <c r="L97" s="155">
        <v>20.4</v>
      </c>
      <c r="M97" s="155"/>
      <c r="N97" s="155">
        <v>-0.1</v>
      </c>
      <c r="O97" s="155">
        <v>0.5</v>
      </c>
      <c r="P97" s="155">
        <v>0.1</v>
      </c>
      <c r="R97" s="168"/>
      <c r="S97" s="168"/>
      <c r="T97" s="168"/>
      <c r="U97" s="168"/>
      <c r="V97" s="168"/>
      <c r="W97" s="168"/>
      <c r="X97" s="168"/>
    </row>
    <row r="98" spans="1:24" ht="12.75">
      <c r="A98" s="14" t="s">
        <v>50</v>
      </c>
      <c r="B98" s="152">
        <v>13679</v>
      </c>
      <c r="C98" s="152">
        <v>183</v>
      </c>
      <c r="D98" s="152">
        <v>13862</v>
      </c>
      <c r="E98" s="152"/>
      <c r="F98" s="152">
        <v>821</v>
      </c>
      <c r="G98" s="152">
        <v>323</v>
      </c>
      <c r="H98" s="152">
        <v>1144</v>
      </c>
      <c r="I98" s="152"/>
      <c r="J98" s="154">
        <v>-94</v>
      </c>
      <c r="K98" s="154">
        <v>76.5</v>
      </c>
      <c r="L98" s="154">
        <v>-91.7</v>
      </c>
      <c r="M98" s="154"/>
      <c r="N98" s="154">
        <v>-0.7</v>
      </c>
      <c r="O98" s="154">
        <v>0</v>
      </c>
      <c r="P98" s="154">
        <v>-0.5</v>
      </c>
      <c r="R98" s="168"/>
      <c r="S98" s="168"/>
      <c r="T98" s="168"/>
      <c r="U98" s="168"/>
      <c r="V98" s="168"/>
      <c r="W98" s="168"/>
      <c r="X98" s="168"/>
    </row>
    <row r="99" spans="1:24" ht="12.75">
      <c r="A99" s="122" t="s">
        <v>154</v>
      </c>
      <c r="B99" s="153">
        <v>15615</v>
      </c>
      <c r="C99" s="153">
        <v>2039</v>
      </c>
      <c r="D99" s="153">
        <v>17654</v>
      </c>
      <c r="E99" s="153"/>
      <c r="F99" s="153">
        <v>10436</v>
      </c>
      <c r="G99" s="153">
        <v>33752</v>
      </c>
      <c r="H99" s="153">
        <v>44188</v>
      </c>
      <c r="I99" s="153"/>
      <c r="J99" s="155">
        <v>-33.2</v>
      </c>
      <c r="K99" s="155">
        <v>1555.3</v>
      </c>
      <c r="L99" s="155">
        <v>150.3</v>
      </c>
      <c r="M99" s="155"/>
      <c r="N99" s="155">
        <v>-0.3</v>
      </c>
      <c r="O99" s="155">
        <v>4.9</v>
      </c>
      <c r="P99" s="155">
        <v>1.1</v>
      </c>
      <c r="R99" s="168"/>
      <c r="S99" s="168"/>
      <c r="T99" s="168"/>
      <c r="U99" s="168"/>
      <c r="V99" s="168"/>
      <c r="W99" s="168"/>
      <c r="X99" s="168"/>
    </row>
    <row r="100" spans="1:16" ht="12.75">
      <c r="A100" s="14"/>
      <c r="B100" s="152"/>
      <c r="C100" s="152"/>
      <c r="D100" s="152"/>
      <c r="E100" s="152"/>
      <c r="F100" s="152"/>
      <c r="G100" s="152"/>
      <c r="H100" s="152"/>
      <c r="I100" s="152"/>
      <c r="J100" s="154"/>
      <c r="K100" s="154"/>
      <c r="L100" s="154"/>
      <c r="M100" s="154"/>
      <c r="N100" s="154"/>
      <c r="O100" s="154"/>
      <c r="P100" s="154"/>
    </row>
    <row r="101" spans="1:24" ht="12.75">
      <c r="A101" s="122" t="s">
        <v>1</v>
      </c>
      <c r="B101" s="153">
        <v>1871969</v>
      </c>
      <c r="C101" s="153">
        <v>652975</v>
      </c>
      <c r="D101" s="153">
        <v>2524944</v>
      </c>
      <c r="E101" s="153"/>
      <c r="F101" s="153">
        <v>1419049</v>
      </c>
      <c r="G101" s="153">
        <v>424365</v>
      </c>
      <c r="H101" s="153">
        <v>1843414</v>
      </c>
      <c r="I101" s="153"/>
      <c r="J101" s="155">
        <v>-24.2</v>
      </c>
      <c r="K101" s="155">
        <v>-35</v>
      </c>
      <c r="L101" s="155">
        <v>-27</v>
      </c>
      <c r="M101" s="155"/>
      <c r="N101" s="155">
        <v>-24.2</v>
      </c>
      <c r="O101" s="155">
        <v>-35</v>
      </c>
      <c r="P101" s="155">
        <v>-27</v>
      </c>
      <c r="R101" s="168"/>
      <c r="S101" s="168"/>
      <c r="T101" s="168"/>
      <c r="U101" s="168"/>
      <c r="V101" s="168"/>
      <c r="W101" s="168"/>
      <c r="X101" s="168"/>
    </row>
    <row r="102" ht="12.75">
      <c r="G102" s="77"/>
    </row>
    <row r="103" ht="12.75">
      <c r="A103" s="24" t="s">
        <v>221</v>
      </c>
    </row>
    <row r="104" ht="12.75">
      <c r="A104" s="67" t="s">
        <v>78</v>
      </c>
    </row>
    <row r="105" ht="12.75">
      <c r="A105" s="29" t="s">
        <v>82</v>
      </c>
    </row>
    <row r="106" ht="12.75">
      <c r="A106" s="24" t="str">
        <f>'a1'!$A$29</f>
        <v>Fecha de publicación: 24 de marzo de 2015</v>
      </c>
    </row>
    <row r="110" ht="12.75">
      <c r="C110" s="67"/>
    </row>
    <row r="115" ht="12.75">
      <c r="F115" s="67"/>
    </row>
    <row r="128" ht="12.75">
      <c r="F128" s="67"/>
    </row>
    <row r="132" ht="12.75">
      <c r="C132" s="67"/>
    </row>
    <row r="504" ht="12.75">
      <c r="D504" s="67"/>
    </row>
    <row r="505" ht="12.75">
      <c r="D505" s="67"/>
    </row>
  </sheetData>
  <sheetProtection/>
  <mergeCells count="5">
    <mergeCell ref="N10:P10"/>
    <mergeCell ref="A10:A11"/>
    <mergeCell ref="B10:D10"/>
    <mergeCell ref="J10:L10"/>
    <mergeCell ref="F10:H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02"/>
      <c r="H4" s="202"/>
      <c r="I4" s="202"/>
    </row>
    <row r="5" spans="1:16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ht="14.25" customHeight="1">
      <c r="A7" s="94" t="s">
        <v>206</v>
      </c>
    </row>
    <row r="8" ht="14.25" customHeight="1">
      <c r="A8" s="102" t="str">
        <f>'a6'!A9</f>
        <v>Enero (2014 - 2015)</v>
      </c>
    </row>
    <row r="9" spans="2:16" ht="12.75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12.75">
      <c r="A10" s="200" t="s">
        <v>83</v>
      </c>
      <c r="B10" s="201" t="s">
        <v>212</v>
      </c>
      <c r="C10" s="201"/>
      <c r="D10" s="201"/>
      <c r="E10" s="96"/>
      <c r="F10" s="201" t="str">
        <f>'a2'!E11</f>
        <v>Enero 2015</v>
      </c>
      <c r="G10" s="201"/>
      <c r="H10" s="201"/>
      <c r="I10" s="97"/>
      <c r="J10" s="193" t="s">
        <v>22</v>
      </c>
      <c r="K10" s="193"/>
      <c r="L10" s="193"/>
      <c r="M10" s="98"/>
      <c r="N10" s="193" t="s">
        <v>12</v>
      </c>
      <c r="O10" s="193"/>
      <c r="P10" s="193"/>
    </row>
    <row r="11" spans="1:16" ht="12.75">
      <c r="A11" s="193"/>
      <c r="B11" s="99" t="s">
        <v>2</v>
      </c>
      <c r="C11" s="99" t="s">
        <v>3</v>
      </c>
      <c r="D11" s="99" t="s">
        <v>1</v>
      </c>
      <c r="E11" s="100"/>
      <c r="F11" s="99" t="s">
        <v>2</v>
      </c>
      <c r="G11" s="99" t="s">
        <v>3</v>
      </c>
      <c r="H11" s="99" t="s">
        <v>1</v>
      </c>
      <c r="I11" s="101"/>
      <c r="J11" s="99" t="s">
        <v>2</v>
      </c>
      <c r="K11" s="99" t="s">
        <v>3</v>
      </c>
      <c r="L11" s="99" t="s">
        <v>1</v>
      </c>
      <c r="M11" s="101"/>
      <c r="N11" s="99" t="s">
        <v>2</v>
      </c>
      <c r="O11" s="99" t="s">
        <v>3</v>
      </c>
      <c r="P11" s="99" t="s">
        <v>1</v>
      </c>
    </row>
    <row r="12" spans="1:24" ht="12.75">
      <c r="A12" s="14" t="s">
        <v>84</v>
      </c>
      <c r="B12" s="152">
        <v>20041</v>
      </c>
      <c r="C12" s="152">
        <v>23795</v>
      </c>
      <c r="D12" s="152">
        <v>43836</v>
      </c>
      <c r="E12" s="152"/>
      <c r="F12" s="152">
        <v>57424</v>
      </c>
      <c r="G12" s="152">
        <v>27436</v>
      </c>
      <c r="H12" s="152">
        <v>84860</v>
      </c>
      <c r="I12" s="152"/>
      <c r="J12" s="154">
        <v>186.5</v>
      </c>
      <c r="K12" s="154">
        <v>15.3</v>
      </c>
      <c r="L12" s="154">
        <v>93.6</v>
      </c>
      <c r="M12" s="154"/>
      <c r="N12" s="154">
        <v>2.9</v>
      </c>
      <c r="O12" s="154">
        <v>0.7</v>
      </c>
      <c r="P12" s="154">
        <v>2.2</v>
      </c>
      <c r="R12" s="168"/>
      <c r="S12" s="168"/>
      <c r="T12" s="168"/>
      <c r="U12" s="168"/>
      <c r="V12" s="168"/>
      <c r="W12" s="168"/>
      <c r="X12" s="168"/>
    </row>
    <row r="13" spans="1:24" ht="12.75">
      <c r="A13" s="122" t="s">
        <v>85</v>
      </c>
      <c r="B13" s="153">
        <v>575</v>
      </c>
      <c r="C13" s="153">
        <v>155</v>
      </c>
      <c r="D13" s="153">
        <v>730</v>
      </c>
      <c r="E13" s="153"/>
      <c r="F13" s="153">
        <v>1087</v>
      </c>
      <c r="G13" s="153">
        <v>0</v>
      </c>
      <c r="H13" s="153">
        <v>1087</v>
      </c>
      <c r="I13" s="153"/>
      <c r="J13" s="155">
        <v>89</v>
      </c>
      <c r="K13" s="155">
        <v>-100</v>
      </c>
      <c r="L13" s="155">
        <v>48.9</v>
      </c>
      <c r="M13" s="155"/>
      <c r="N13" s="155">
        <v>0</v>
      </c>
      <c r="O13" s="155">
        <v>0</v>
      </c>
      <c r="P13" s="155">
        <v>0</v>
      </c>
      <c r="R13" s="168"/>
      <c r="S13" s="168"/>
      <c r="T13" s="168"/>
      <c r="U13" s="168"/>
      <c r="V13" s="168"/>
      <c r="W13" s="168"/>
      <c r="X13" s="168"/>
    </row>
    <row r="14" spans="1:24" ht="12.75">
      <c r="A14" s="14" t="s">
        <v>86</v>
      </c>
      <c r="B14" s="152">
        <v>130306</v>
      </c>
      <c r="C14" s="152">
        <v>380</v>
      </c>
      <c r="D14" s="152">
        <v>130686</v>
      </c>
      <c r="E14" s="152"/>
      <c r="F14" s="152">
        <v>81967</v>
      </c>
      <c r="G14" s="152">
        <v>355</v>
      </c>
      <c r="H14" s="152">
        <v>82322</v>
      </c>
      <c r="I14" s="152"/>
      <c r="J14" s="154">
        <v>-37.1</v>
      </c>
      <c r="K14" s="154">
        <v>-6.6</v>
      </c>
      <c r="L14" s="154">
        <v>-37</v>
      </c>
      <c r="M14" s="154"/>
      <c r="N14" s="154">
        <v>-3.7</v>
      </c>
      <c r="O14" s="154">
        <v>0</v>
      </c>
      <c r="P14" s="154">
        <v>-2.6</v>
      </c>
      <c r="R14" s="168"/>
      <c r="S14" s="168"/>
      <c r="T14" s="168"/>
      <c r="U14" s="168"/>
      <c r="V14" s="168"/>
      <c r="W14" s="168"/>
      <c r="X14" s="168"/>
    </row>
    <row r="15" spans="1:24" ht="12.75">
      <c r="A15" s="122" t="s">
        <v>55</v>
      </c>
      <c r="B15" s="153">
        <v>158</v>
      </c>
      <c r="C15" s="153">
        <v>0</v>
      </c>
      <c r="D15" s="153">
        <v>158</v>
      </c>
      <c r="E15" s="153"/>
      <c r="F15" s="153">
        <v>5289</v>
      </c>
      <c r="G15" s="153">
        <v>225</v>
      </c>
      <c r="H15" s="153">
        <v>5514</v>
      </c>
      <c r="I15" s="153"/>
      <c r="J15" s="155">
        <v>3247.5</v>
      </c>
      <c r="K15" s="169" t="s">
        <v>81</v>
      </c>
      <c r="L15" s="155">
        <v>3389.9</v>
      </c>
      <c r="M15" s="155"/>
      <c r="N15" s="155">
        <v>0.4</v>
      </c>
      <c r="O15" s="155">
        <v>0</v>
      </c>
      <c r="P15" s="155">
        <v>0.3</v>
      </c>
      <c r="R15" s="168"/>
      <c r="S15" s="168"/>
      <c r="T15" s="168"/>
      <c r="U15" s="168"/>
      <c r="V15" s="168"/>
      <c r="W15" s="168"/>
      <c r="X15" s="168"/>
    </row>
    <row r="16" spans="1:24" ht="12.75">
      <c r="A16" s="14" t="s">
        <v>87</v>
      </c>
      <c r="B16" s="152">
        <v>373</v>
      </c>
      <c r="C16" s="152">
        <v>2493</v>
      </c>
      <c r="D16" s="152">
        <v>2866</v>
      </c>
      <c r="E16" s="152"/>
      <c r="F16" s="152">
        <v>731</v>
      </c>
      <c r="G16" s="152">
        <v>0</v>
      </c>
      <c r="H16" s="152">
        <v>731</v>
      </c>
      <c r="I16" s="152"/>
      <c r="J16" s="154">
        <v>96</v>
      </c>
      <c r="K16" s="154">
        <v>-100</v>
      </c>
      <c r="L16" s="154">
        <v>-74.5</v>
      </c>
      <c r="M16" s="154"/>
      <c r="N16" s="154">
        <v>0</v>
      </c>
      <c r="O16" s="154">
        <v>-0.5</v>
      </c>
      <c r="P16" s="154">
        <v>-0.1</v>
      </c>
      <c r="R16" s="168"/>
      <c r="S16" s="168"/>
      <c r="T16" s="168"/>
      <c r="U16" s="168"/>
      <c r="V16" s="168"/>
      <c r="W16" s="168"/>
      <c r="X16" s="168"/>
    </row>
    <row r="17" spans="1:24" ht="12.75">
      <c r="A17" s="122" t="s">
        <v>88</v>
      </c>
      <c r="B17" s="153">
        <v>40991</v>
      </c>
      <c r="C17" s="153">
        <v>1021</v>
      </c>
      <c r="D17" s="153">
        <v>42012</v>
      </c>
      <c r="E17" s="153"/>
      <c r="F17" s="153">
        <v>45231</v>
      </c>
      <c r="G17" s="153">
        <v>2172</v>
      </c>
      <c r="H17" s="153">
        <v>47403</v>
      </c>
      <c r="I17" s="153"/>
      <c r="J17" s="155">
        <v>10.3</v>
      </c>
      <c r="K17" s="155">
        <v>112.7</v>
      </c>
      <c r="L17" s="155">
        <v>12.8</v>
      </c>
      <c r="M17" s="155"/>
      <c r="N17" s="155">
        <v>0.3</v>
      </c>
      <c r="O17" s="155">
        <v>0.2</v>
      </c>
      <c r="P17" s="155">
        <v>0.3</v>
      </c>
      <c r="R17" s="168"/>
      <c r="S17" s="168"/>
      <c r="T17" s="168"/>
      <c r="U17" s="168"/>
      <c r="V17" s="168"/>
      <c r="W17" s="168"/>
      <c r="X17" s="168"/>
    </row>
    <row r="18" spans="1:24" ht="12.75">
      <c r="A18" s="14" t="s">
        <v>89</v>
      </c>
      <c r="B18" s="152">
        <v>483</v>
      </c>
      <c r="C18" s="152">
        <v>5349</v>
      </c>
      <c r="D18" s="152">
        <v>5832</v>
      </c>
      <c r="E18" s="152"/>
      <c r="F18" s="152">
        <v>783</v>
      </c>
      <c r="G18" s="152">
        <v>1567</v>
      </c>
      <c r="H18" s="152">
        <v>2350</v>
      </c>
      <c r="I18" s="152"/>
      <c r="J18" s="154">
        <v>62.1</v>
      </c>
      <c r="K18" s="154">
        <v>-70.7</v>
      </c>
      <c r="L18" s="154">
        <v>-59.7</v>
      </c>
      <c r="M18" s="154"/>
      <c r="N18" s="154">
        <v>0</v>
      </c>
      <c r="O18" s="154">
        <v>-0.7</v>
      </c>
      <c r="P18" s="154">
        <v>-0.2</v>
      </c>
      <c r="R18" s="168"/>
      <c r="S18" s="168"/>
      <c r="T18" s="168"/>
      <c r="U18" s="168"/>
      <c r="V18" s="168"/>
      <c r="W18" s="168"/>
      <c r="X18" s="168"/>
    </row>
    <row r="19" spans="1:24" ht="12.75">
      <c r="A19" s="122" t="s">
        <v>90</v>
      </c>
      <c r="B19" s="153">
        <v>21218</v>
      </c>
      <c r="C19" s="153">
        <v>241</v>
      </c>
      <c r="D19" s="153">
        <v>21459</v>
      </c>
      <c r="E19" s="153"/>
      <c r="F19" s="153">
        <v>1718</v>
      </c>
      <c r="G19" s="153">
        <v>924</v>
      </c>
      <c r="H19" s="153">
        <v>2642</v>
      </c>
      <c r="I19" s="153"/>
      <c r="J19" s="155">
        <v>-91.9</v>
      </c>
      <c r="K19" s="155">
        <v>283.4</v>
      </c>
      <c r="L19" s="155">
        <v>-87.7</v>
      </c>
      <c r="M19" s="155"/>
      <c r="N19" s="155">
        <v>-1.5</v>
      </c>
      <c r="O19" s="155">
        <v>0.1</v>
      </c>
      <c r="P19" s="155">
        <v>-1</v>
      </c>
      <c r="R19" s="168"/>
      <c r="S19" s="168"/>
      <c r="T19" s="168"/>
      <c r="U19" s="168"/>
      <c r="V19" s="168"/>
      <c r="W19" s="168"/>
      <c r="X19" s="168"/>
    </row>
    <row r="20" spans="1:24" ht="12.75">
      <c r="A20" s="14" t="s">
        <v>91</v>
      </c>
      <c r="B20" s="152">
        <v>929</v>
      </c>
      <c r="C20" s="152">
        <v>0</v>
      </c>
      <c r="D20" s="152">
        <v>929</v>
      </c>
      <c r="E20" s="152"/>
      <c r="F20" s="152">
        <v>35895</v>
      </c>
      <c r="G20" s="152">
        <v>2631</v>
      </c>
      <c r="H20" s="152">
        <v>38526</v>
      </c>
      <c r="I20" s="152"/>
      <c r="J20" s="154">
        <v>3763.8</v>
      </c>
      <c r="K20" s="170" t="s">
        <v>81</v>
      </c>
      <c r="L20" s="154">
        <v>4047</v>
      </c>
      <c r="M20" s="154"/>
      <c r="N20" s="154">
        <v>2.7</v>
      </c>
      <c r="O20" s="154">
        <v>0.5</v>
      </c>
      <c r="P20" s="154">
        <v>2</v>
      </c>
      <c r="R20" s="168"/>
      <c r="S20" s="168"/>
      <c r="T20" s="168"/>
      <c r="U20" s="168"/>
      <c r="V20" s="168"/>
      <c r="W20" s="168"/>
      <c r="X20" s="168"/>
    </row>
    <row r="21" spans="1:24" ht="12.75">
      <c r="A21" s="122" t="s">
        <v>92</v>
      </c>
      <c r="B21" s="153">
        <v>7149</v>
      </c>
      <c r="C21" s="153">
        <v>704</v>
      </c>
      <c r="D21" s="153">
        <v>7853</v>
      </c>
      <c r="E21" s="153"/>
      <c r="F21" s="153">
        <v>3376</v>
      </c>
      <c r="G21" s="153">
        <v>19775</v>
      </c>
      <c r="H21" s="153">
        <v>23151</v>
      </c>
      <c r="I21" s="153"/>
      <c r="J21" s="155">
        <v>-52.8</v>
      </c>
      <c r="K21" s="155">
        <v>2708.9</v>
      </c>
      <c r="L21" s="155">
        <v>194.8</v>
      </c>
      <c r="M21" s="155"/>
      <c r="N21" s="155">
        <v>-0.3</v>
      </c>
      <c r="O21" s="155">
        <v>3.5</v>
      </c>
      <c r="P21" s="155">
        <v>0.8</v>
      </c>
      <c r="R21" s="168"/>
      <c r="S21" s="168"/>
      <c r="T21" s="168"/>
      <c r="U21" s="168"/>
      <c r="V21" s="168"/>
      <c r="W21" s="168"/>
      <c r="X21" s="168"/>
    </row>
    <row r="22" spans="1:24" ht="12.75">
      <c r="A22" s="14" t="s">
        <v>93</v>
      </c>
      <c r="B22" s="152">
        <v>1465</v>
      </c>
      <c r="C22" s="152">
        <v>687</v>
      </c>
      <c r="D22" s="152">
        <v>2152</v>
      </c>
      <c r="E22" s="152"/>
      <c r="F22" s="152">
        <v>343</v>
      </c>
      <c r="G22" s="152">
        <v>0</v>
      </c>
      <c r="H22" s="152">
        <v>343</v>
      </c>
      <c r="I22" s="152"/>
      <c r="J22" s="154">
        <v>-76.6</v>
      </c>
      <c r="K22" s="154">
        <v>-100</v>
      </c>
      <c r="L22" s="154">
        <v>-84.1</v>
      </c>
      <c r="M22" s="154"/>
      <c r="N22" s="154">
        <v>-0.1</v>
      </c>
      <c r="O22" s="154">
        <v>-0.1</v>
      </c>
      <c r="P22" s="154">
        <v>-0.1</v>
      </c>
      <c r="R22" s="168"/>
      <c r="S22" s="168"/>
      <c r="T22" s="168"/>
      <c r="U22" s="168"/>
      <c r="V22" s="168"/>
      <c r="W22" s="168"/>
      <c r="X22" s="168"/>
    </row>
    <row r="23" spans="1:24" ht="12.75">
      <c r="A23" s="122" t="s">
        <v>94</v>
      </c>
      <c r="B23" s="153">
        <v>404</v>
      </c>
      <c r="C23" s="153">
        <v>20</v>
      </c>
      <c r="D23" s="153">
        <v>424</v>
      </c>
      <c r="E23" s="153"/>
      <c r="F23" s="153">
        <v>241</v>
      </c>
      <c r="G23" s="153">
        <v>0</v>
      </c>
      <c r="H23" s="153">
        <v>241</v>
      </c>
      <c r="I23" s="153"/>
      <c r="J23" s="155">
        <v>-40.3</v>
      </c>
      <c r="K23" s="155">
        <v>-100</v>
      </c>
      <c r="L23" s="155">
        <v>-43.2</v>
      </c>
      <c r="M23" s="155"/>
      <c r="N23" s="155">
        <v>0</v>
      </c>
      <c r="O23" s="155">
        <v>0</v>
      </c>
      <c r="P23" s="155">
        <v>0</v>
      </c>
      <c r="R23" s="168"/>
      <c r="S23" s="168"/>
      <c r="T23" s="168"/>
      <c r="U23" s="168"/>
      <c r="V23" s="168"/>
      <c r="W23" s="168"/>
      <c r="X23" s="168"/>
    </row>
    <row r="24" spans="1:24" ht="12.75">
      <c r="A24" s="14" t="s">
        <v>95</v>
      </c>
      <c r="B24" s="152">
        <v>95613</v>
      </c>
      <c r="C24" s="152">
        <v>15871</v>
      </c>
      <c r="D24" s="152">
        <v>111484</v>
      </c>
      <c r="E24" s="152"/>
      <c r="F24" s="152">
        <v>75328</v>
      </c>
      <c r="G24" s="152">
        <v>10976</v>
      </c>
      <c r="H24" s="152">
        <v>86304</v>
      </c>
      <c r="I24" s="152"/>
      <c r="J24" s="154">
        <v>-21.2</v>
      </c>
      <c r="K24" s="154">
        <v>-30.8</v>
      </c>
      <c r="L24" s="154">
        <v>-22.6</v>
      </c>
      <c r="M24" s="154"/>
      <c r="N24" s="154">
        <v>-1.6</v>
      </c>
      <c r="O24" s="154">
        <v>-0.9</v>
      </c>
      <c r="P24" s="154">
        <v>-1.4</v>
      </c>
      <c r="R24" s="168"/>
      <c r="S24" s="168"/>
      <c r="T24" s="168"/>
      <c r="U24" s="168"/>
      <c r="V24" s="168"/>
      <c r="W24" s="168"/>
      <c r="X24" s="168"/>
    </row>
    <row r="25" spans="1:24" ht="12.75">
      <c r="A25" s="122" t="s">
        <v>96</v>
      </c>
      <c r="B25" s="153">
        <v>144</v>
      </c>
      <c r="C25" s="153">
        <v>11</v>
      </c>
      <c r="D25" s="153">
        <v>155</v>
      </c>
      <c r="E25" s="153"/>
      <c r="F25" s="153">
        <v>450</v>
      </c>
      <c r="G25" s="153">
        <v>0</v>
      </c>
      <c r="H25" s="153">
        <v>450</v>
      </c>
      <c r="I25" s="153"/>
      <c r="J25" s="155">
        <v>212.5</v>
      </c>
      <c r="K25" s="155">
        <v>-100</v>
      </c>
      <c r="L25" s="155">
        <v>190.3</v>
      </c>
      <c r="M25" s="155"/>
      <c r="N25" s="155">
        <v>0</v>
      </c>
      <c r="O25" s="155">
        <v>0</v>
      </c>
      <c r="P25" s="155">
        <v>0</v>
      </c>
      <c r="R25" s="168"/>
      <c r="S25" s="168"/>
      <c r="T25" s="168"/>
      <c r="U25" s="168"/>
      <c r="V25" s="168"/>
      <c r="W25" s="168"/>
      <c r="X25" s="168"/>
    </row>
    <row r="26" spans="1:24" ht="12.75">
      <c r="A26" s="14" t="s">
        <v>97</v>
      </c>
      <c r="B26" s="152">
        <v>35423</v>
      </c>
      <c r="C26" s="152">
        <v>129</v>
      </c>
      <c r="D26" s="152">
        <v>35552</v>
      </c>
      <c r="E26" s="152"/>
      <c r="F26" s="152">
        <v>1240</v>
      </c>
      <c r="G26" s="152">
        <v>0</v>
      </c>
      <c r="H26" s="152">
        <v>1240</v>
      </c>
      <c r="I26" s="152"/>
      <c r="J26" s="154">
        <v>-96.5</v>
      </c>
      <c r="K26" s="154">
        <v>-100</v>
      </c>
      <c r="L26" s="154">
        <v>-96.5</v>
      </c>
      <c r="M26" s="154"/>
      <c r="N26" s="154">
        <v>-2.6</v>
      </c>
      <c r="O26" s="154">
        <v>0</v>
      </c>
      <c r="P26" s="154">
        <v>-1.9</v>
      </c>
      <c r="R26" s="168"/>
      <c r="S26" s="168"/>
      <c r="T26" s="168"/>
      <c r="U26" s="168"/>
      <c r="V26" s="168"/>
      <c r="W26" s="168"/>
      <c r="X26" s="168"/>
    </row>
    <row r="27" spans="1:24" ht="12.75">
      <c r="A27" s="122" t="s">
        <v>98</v>
      </c>
      <c r="B27" s="153">
        <v>1932</v>
      </c>
      <c r="C27" s="153">
        <v>1685</v>
      </c>
      <c r="D27" s="153">
        <v>3617</v>
      </c>
      <c r="E27" s="153"/>
      <c r="F27" s="153">
        <v>14765</v>
      </c>
      <c r="G27" s="153">
        <v>854</v>
      </c>
      <c r="H27" s="153">
        <v>15619</v>
      </c>
      <c r="I27" s="153"/>
      <c r="J27" s="155">
        <v>664.2</v>
      </c>
      <c r="K27" s="155">
        <v>-49.3</v>
      </c>
      <c r="L27" s="155">
        <v>331.8</v>
      </c>
      <c r="M27" s="155"/>
      <c r="N27" s="155">
        <v>1</v>
      </c>
      <c r="O27" s="155">
        <v>-0.2</v>
      </c>
      <c r="P27" s="155">
        <v>0.6</v>
      </c>
      <c r="R27" s="168"/>
      <c r="S27" s="168"/>
      <c r="T27" s="168"/>
      <c r="U27" s="168"/>
      <c r="V27" s="168"/>
      <c r="W27" s="168"/>
      <c r="X27" s="168"/>
    </row>
    <row r="28" spans="1:24" ht="12.75">
      <c r="A28" s="14" t="s">
        <v>99</v>
      </c>
      <c r="B28" s="152">
        <v>381559</v>
      </c>
      <c r="C28" s="152">
        <v>199812</v>
      </c>
      <c r="D28" s="152">
        <v>581371</v>
      </c>
      <c r="E28" s="152"/>
      <c r="F28" s="152">
        <v>183999</v>
      </c>
      <c r="G28" s="152">
        <v>43293</v>
      </c>
      <c r="H28" s="152">
        <v>227292</v>
      </c>
      <c r="I28" s="152"/>
      <c r="J28" s="154">
        <v>-51.8</v>
      </c>
      <c r="K28" s="154">
        <v>-78.3</v>
      </c>
      <c r="L28" s="154">
        <v>-60.9</v>
      </c>
      <c r="M28" s="154"/>
      <c r="N28" s="154">
        <v>-15.1</v>
      </c>
      <c r="O28" s="154">
        <v>-28.7</v>
      </c>
      <c r="P28" s="154">
        <v>-19.1</v>
      </c>
      <c r="R28" s="168"/>
      <c r="S28" s="168"/>
      <c r="T28" s="168"/>
      <c r="U28" s="168"/>
      <c r="V28" s="168"/>
      <c r="W28" s="168"/>
      <c r="X28" s="168"/>
    </row>
    <row r="29" spans="1:24" ht="12.75">
      <c r="A29" s="122" t="s">
        <v>100</v>
      </c>
      <c r="B29" s="153">
        <v>78140</v>
      </c>
      <c r="C29" s="153">
        <v>94579</v>
      </c>
      <c r="D29" s="153">
        <v>172719</v>
      </c>
      <c r="E29" s="153"/>
      <c r="F29" s="153">
        <v>8862</v>
      </c>
      <c r="G29" s="153">
        <v>17183</v>
      </c>
      <c r="H29" s="153">
        <v>26045</v>
      </c>
      <c r="I29" s="153"/>
      <c r="J29" s="155">
        <v>-88.7</v>
      </c>
      <c r="K29" s="155">
        <v>-81.8</v>
      </c>
      <c r="L29" s="155">
        <v>-84.9</v>
      </c>
      <c r="M29" s="155"/>
      <c r="N29" s="155">
        <v>-5.3</v>
      </c>
      <c r="O29" s="155">
        <v>-14.2</v>
      </c>
      <c r="P29" s="155">
        <v>-7.9</v>
      </c>
      <c r="R29" s="168"/>
      <c r="S29" s="168"/>
      <c r="T29" s="168"/>
      <c r="U29" s="168"/>
      <c r="V29" s="168"/>
      <c r="W29" s="168"/>
      <c r="X29" s="168"/>
    </row>
    <row r="30" spans="1:24" ht="12.75">
      <c r="A30" s="14" t="s">
        <v>101</v>
      </c>
      <c r="B30" s="152">
        <v>280</v>
      </c>
      <c r="C30" s="152">
        <v>38</v>
      </c>
      <c r="D30" s="152">
        <v>318</v>
      </c>
      <c r="E30" s="152"/>
      <c r="F30" s="152">
        <v>202</v>
      </c>
      <c r="G30" s="152">
        <v>0</v>
      </c>
      <c r="H30" s="152">
        <v>202</v>
      </c>
      <c r="I30" s="152"/>
      <c r="J30" s="154">
        <v>-27.9</v>
      </c>
      <c r="K30" s="154">
        <v>-100</v>
      </c>
      <c r="L30" s="154">
        <v>-36.5</v>
      </c>
      <c r="M30" s="154"/>
      <c r="N30" s="154">
        <v>0</v>
      </c>
      <c r="O30" s="154">
        <v>0</v>
      </c>
      <c r="P30" s="154">
        <v>0</v>
      </c>
      <c r="R30" s="168"/>
      <c r="S30" s="168"/>
      <c r="T30" s="168"/>
      <c r="U30" s="168"/>
      <c r="V30" s="168"/>
      <c r="W30" s="168"/>
      <c r="X30" s="168"/>
    </row>
    <row r="31" spans="1:24" ht="12.75">
      <c r="A31" s="122" t="s">
        <v>102</v>
      </c>
      <c r="B31" s="153">
        <v>27345</v>
      </c>
      <c r="C31" s="153">
        <v>7566</v>
      </c>
      <c r="D31" s="153">
        <v>34911</v>
      </c>
      <c r="E31" s="153"/>
      <c r="F31" s="153">
        <v>51614</v>
      </c>
      <c r="G31" s="153">
        <v>4333</v>
      </c>
      <c r="H31" s="153">
        <v>55947</v>
      </c>
      <c r="I31" s="153"/>
      <c r="J31" s="155">
        <v>88.8</v>
      </c>
      <c r="K31" s="155">
        <v>-42.7</v>
      </c>
      <c r="L31" s="155">
        <v>60.3</v>
      </c>
      <c r="M31" s="155"/>
      <c r="N31" s="155">
        <v>1.9</v>
      </c>
      <c r="O31" s="155">
        <v>-0.6</v>
      </c>
      <c r="P31" s="155">
        <v>1.1</v>
      </c>
      <c r="R31" s="168"/>
      <c r="S31" s="168"/>
      <c r="T31" s="168"/>
      <c r="U31" s="168"/>
      <c r="V31" s="168"/>
      <c r="W31" s="168"/>
      <c r="X31" s="168"/>
    </row>
    <row r="32" spans="1:24" ht="12.75">
      <c r="A32" s="14" t="s">
        <v>103</v>
      </c>
      <c r="B32" s="152">
        <v>330</v>
      </c>
      <c r="C32" s="152">
        <v>0</v>
      </c>
      <c r="D32" s="152">
        <v>330</v>
      </c>
      <c r="E32" s="152"/>
      <c r="F32" s="152">
        <v>2062</v>
      </c>
      <c r="G32" s="152">
        <v>0</v>
      </c>
      <c r="H32" s="152">
        <v>2062</v>
      </c>
      <c r="I32" s="152"/>
      <c r="J32" s="154">
        <v>524.8</v>
      </c>
      <c r="K32" s="154">
        <v>0</v>
      </c>
      <c r="L32" s="154">
        <v>524.8</v>
      </c>
      <c r="M32" s="154"/>
      <c r="N32" s="154">
        <v>0.1</v>
      </c>
      <c r="O32" s="154">
        <v>0</v>
      </c>
      <c r="P32" s="154">
        <v>0.1</v>
      </c>
      <c r="R32" s="168"/>
      <c r="S32" s="168"/>
      <c r="T32" s="168"/>
      <c r="U32" s="168"/>
      <c r="V32" s="168"/>
      <c r="W32" s="168"/>
      <c r="X32" s="168"/>
    </row>
    <row r="33" spans="1:24" ht="12.75">
      <c r="A33" s="122" t="s">
        <v>104</v>
      </c>
      <c r="B33" s="153">
        <v>8129</v>
      </c>
      <c r="C33" s="153">
        <v>2084</v>
      </c>
      <c r="D33" s="153">
        <v>10213</v>
      </c>
      <c r="E33" s="153"/>
      <c r="F33" s="153">
        <v>4490</v>
      </c>
      <c r="G33" s="153">
        <v>612</v>
      </c>
      <c r="H33" s="153">
        <v>5102</v>
      </c>
      <c r="I33" s="153"/>
      <c r="J33" s="155">
        <v>-44.8</v>
      </c>
      <c r="K33" s="155">
        <v>-70.6</v>
      </c>
      <c r="L33" s="155">
        <v>-50</v>
      </c>
      <c r="M33" s="155"/>
      <c r="N33" s="155">
        <v>-0.3</v>
      </c>
      <c r="O33" s="155">
        <v>-0.3</v>
      </c>
      <c r="P33" s="155">
        <v>-0.3</v>
      </c>
      <c r="R33" s="168"/>
      <c r="S33" s="168"/>
      <c r="T33" s="168"/>
      <c r="U33" s="168"/>
      <c r="V33" s="168"/>
      <c r="W33" s="168"/>
      <c r="X33" s="168"/>
    </row>
    <row r="34" spans="1:24" ht="12.75">
      <c r="A34" s="14" t="s">
        <v>105</v>
      </c>
      <c r="B34" s="152">
        <v>6984</v>
      </c>
      <c r="C34" s="152">
        <v>0</v>
      </c>
      <c r="D34" s="152">
        <v>6984</v>
      </c>
      <c r="E34" s="152"/>
      <c r="F34" s="152">
        <v>12342</v>
      </c>
      <c r="G34" s="152">
        <v>425</v>
      </c>
      <c r="H34" s="152">
        <v>12767</v>
      </c>
      <c r="I34" s="152"/>
      <c r="J34" s="154">
        <v>76.7</v>
      </c>
      <c r="K34" s="170" t="s">
        <v>81</v>
      </c>
      <c r="L34" s="154">
        <v>82.8</v>
      </c>
      <c r="M34" s="154"/>
      <c r="N34" s="154">
        <v>0.4</v>
      </c>
      <c r="O34" s="154">
        <v>0.1</v>
      </c>
      <c r="P34" s="154">
        <v>0.3</v>
      </c>
      <c r="R34" s="168"/>
      <c r="S34" s="168"/>
      <c r="T34" s="168"/>
      <c r="U34" s="168"/>
      <c r="V34" s="168"/>
      <c r="W34" s="168"/>
      <c r="X34" s="168"/>
    </row>
    <row r="35" spans="1:24" ht="12.75">
      <c r="A35" s="122" t="s">
        <v>106</v>
      </c>
      <c r="B35" s="153">
        <v>5916</v>
      </c>
      <c r="C35" s="153">
        <v>6235</v>
      </c>
      <c r="D35" s="153">
        <v>12151</v>
      </c>
      <c r="E35" s="153"/>
      <c r="F35" s="153">
        <v>3223</v>
      </c>
      <c r="G35" s="153">
        <v>822</v>
      </c>
      <c r="H35" s="153">
        <v>4045</v>
      </c>
      <c r="I35" s="153"/>
      <c r="J35" s="155">
        <v>-45.5</v>
      </c>
      <c r="K35" s="155">
        <v>-86.8</v>
      </c>
      <c r="L35" s="155">
        <v>-66.7</v>
      </c>
      <c r="M35" s="155"/>
      <c r="N35" s="155">
        <v>-0.2</v>
      </c>
      <c r="O35" s="155">
        <v>-1</v>
      </c>
      <c r="P35" s="155">
        <v>-0.4</v>
      </c>
      <c r="R35" s="168"/>
      <c r="S35" s="168"/>
      <c r="T35" s="168"/>
      <c r="U35" s="168"/>
      <c r="V35" s="168"/>
      <c r="W35" s="168"/>
      <c r="X35" s="168"/>
    </row>
    <row r="36" spans="1:24" ht="12.75">
      <c r="A36" s="14" t="s">
        <v>107</v>
      </c>
      <c r="B36" s="152">
        <v>1177</v>
      </c>
      <c r="C36" s="152">
        <v>386</v>
      </c>
      <c r="D36" s="152">
        <v>1563</v>
      </c>
      <c r="E36" s="152"/>
      <c r="F36" s="152">
        <v>105</v>
      </c>
      <c r="G36" s="152">
        <v>0</v>
      </c>
      <c r="H36" s="152">
        <v>105</v>
      </c>
      <c r="I36" s="152"/>
      <c r="J36" s="154">
        <v>-91.1</v>
      </c>
      <c r="K36" s="154">
        <v>-100</v>
      </c>
      <c r="L36" s="154">
        <v>-93.3</v>
      </c>
      <c r="M36" s="154"/>
      <c r="N36" s="154">
        <v>-0.1</v>
      </c>
      <c r="O36" s="154">
        <v>-0.1</v>
      </c>
      <c r="P36" s="154">
        <v>-0.1</v>
      </c>
      <c r="R36" s="168"/>
      <c r="S36" s="168"/>
      <c r="T36" s="168"/>
      <c r="U36" s="168"/>
      <c r="V36" s="168"/>
      <c r="W36" s="168"/>
      <c r="X36" s="168"/>
    </row>
    <row r="37" spans="1:24" ht="12.75">
      <c r="A37" s="109" t="s">
        <v>184</v>
      </c>
      <c r="B37" s="153">
        <v>820</v>
      </c>
      <c r="C37" s="153">
        <v>0</v>
      </c>
      <c r="D37" s="153">
        <v>820</v>
      </c>
      <c r="E37" s="153"/>
      <c r="F37" s="153">
        <v>314</v>
      </c>
      <c r="G37" s="153">
        <v>0</v>
      </c>
      <c r="H37" s="153">
        <v>314</v>
      </c>
      <c r="I37" s="153"/>
      <c r="J37" s="155">
        <v>-61.7</v>
      </c>
      <c r="K37" s="155">
        <v>0</v>
      </c>
      <c r="L37" s="155">
        <v>-61.7</v>
      </c>
      <c r="M37" s="155"/>
      <c r="N37" s="155">
        <v>0</v>
      </c>
      <c r="O37" s="155">
        <v>0</v>
      </c>
      <c r="P37" s="155">
        <v>0</v>
      </c>
      <c r="R37" s="168"/>
      <c r="S37" s="168"/>
      <c r="T37" s="168"/>
      <c r="U37" s="168"/>
      <c r="V37" s="168"/>
      <c r="W37" s="168"/>
      <c r="X37" s="168"/>
    </row>
    <row r="38" spans="1:24" ht="12.75">
      <c r="A38" s="14" t="s">
        <v>108</v>
      </c>
      <c r="B38" s="152">
        <v>2441</v>
      </c>
      <c r="C38" s="152">
        <v>0</v>
      </c>
      <c r="D38" s="152">
        <v>2441</v>
      </c>
      <c r="E38" s="152"/>
      <c r="F38" s="152">
        <v>1182</v>
      </c>
      <c r="G38" s="152">
        <v>170</v>
      </c>
      <c r="H38" s="152">
        <v>1352</v>
      </c>
      <c r="I38" s="152"/>
      <c r="J38" s="154">
        <v>-51.6</v>
      </c>
      <c r="K38" s="170" t="s">
        <v>81</v>
      </c>
      <c r="L38" s="154">
        <v>-44.6</v>
      </c>
      <c r="M38" s="154"/>
      <c r="N38" s="154">
        <v>-0.1</v>
      </c>
      <c r="O38" s="154">
        <v>0</v>
      </c>
      <c r="P38" s="154">
        <v>-0.1</v>
      </c>
      <c r="R38" s="168"/>
      <c r="S38" s="168"/>
      <c r="T38" s="168"/>
      <c r="U38" s="168"/>
      <c r="V38" s="168"/>
      <c r="W38" s="168"/>
      <c r="X38" s="168"/>
    </row>
    <row r="39" spans="1:24" ht="12.75">
      <c r="A39" s="122" t="s">
        <v>109</v>
      </c>
      <c r="B39" s="153">
        <v>10349</v>
      </c>
      <c r="C39" s="153">
        <v>1700</v>
      </c>
      <c r="D39" s="153">
        <v>12049</v>
      </c>
      <c r="E39" s="153"/>
      <c r="F39" s="153">
        <v>6415</v>
      </c>
      <c r="G39" s="153">
        <v>6232</v>
      </c>
      <c r="H39" s="153">
        <v>12647</v>
      </c>
      <c r="I39" s="153"/>
      <c r="J39" s="155">
        <v>-38</v>
      </c>
      <c r="K39" s="155">
        <v>266.6</v>
      </c>
      <c r="L39" s="155">
        <v>5</v>
      </c>
      <c r="M39" s="155"/>
      <c r="N39" s="155">
        <v>-0.3</v>
      </c>
      <c r="O39" s="155">
        <v>0.8</v>
      </c>
      <c r="P39" s="155">
        <v>0</v>
      </c>
      <c r="R39" s="168"/>
      <c r="S39" s="168"/>
      <c r="T39" s="168"/>
      <c r="U39" s="168"/>
      <c r="V39" s="168"/>
      <c r="W39" s="168"/>
      <c r="X39" s="168"/>
    </row>
    <row r="40" spans="1:24" ht="12.75">
      <c r="A40" s="14" t="s">
        <v>110</v>
      </c>
      <c r="B40" s="152">
        <v>4030</v>
      </c>
      <c r="C40" s="152">
        <v>44207</v>
      </c>
      <c r="D40" s="152">
        <v>48237</v>
      </c>
      <c r="E40" s="152"/>
      <c r="F40" s="152">
        <v>9116</v>
      </c>
      <c r="G40" s="152">
        <v>477</v>
      </c>
      <c r="H40" s="152">
        <v>9593</v>
      </c>
      <c r="I40" s="152"/>
      <c r="J40" s="154">
        <v>126.2</v>
      </c>
      <c r="K40" s="154">
        <v>-98.9</v>
      </c>
      <c r="L40" s="154">
        <v>-80.1</v>
      </c>
      <c r="M40" s="154"/>
      <c r="N40" s="154">
        <v>0.4</v>
      </c>
      <c r="O40" s="154">
        <v>-8</v>
      </c>
      <c r="P40" s="154">
        <v>-2.1</v>
      </c>
      <c r="R40" s="168"/>
      <c r="S40" s="168"/>
      <c r="T40" s="168"/>
      <c r="U40" s="168"/>
      <c r="V40" s="168"/>
      <c r="W40" s="168"/>
      <c r="X40" s="168"/>
    </row>
    <row r="41" spans="1:24" ht="12.75">
      <c r="A41" s="122" t="s">
        <v>111</v>
      </c>
      <c r="B41" s="153">
        <v>9193</v>
      </c>
      <c r="C41" s="153">
        <v>592</v>
      </c>
      <c r="D41" s="153">
        <v>9785</v>
      </c>
      <c r="E41" s="153"/>
      <c r="F41" s="153">
        <v>4792</v>
      </c>
      <c r="G41" s="153">
        <v>7358</v>
      </c>
      <c r="H41" s="153">
        <v>12150</v>
      </c>
      <c r="I41" s="153"/>
      <c r="J41" s="155">
        <v>-47.9</v>
      </c>
      <c r="K41" s="155">
        <v>1142.9</v>
      </c>
      <c r="L41" s="155">
        <v>24.2</v>
      </c>
      <c r="M41" s="155"/>
      <c r="N41" s="155">
        <v>-0.3</v>
      </c>
      <c r="O41" s="155">
        <v>1.2</v>
      </c>
      <c r="P41" s="155">
        <v>0.1</v>
      </c>
      <c r="R41" s="168"/>
      <c r="S41" s="168"/>
      <c r="T41" s="168"/>
      <c r="U41" s="168"/>
      <c r="V41" s="168"/>
      <c r="W41" s="168"/>
      <c r="X41" s="168"/>
    </row>
    <row r="42" spans="1:24" ht="12.75">
      <c r="A42" s="14" t="s">
        <v>168</v>
      </c>
      <c r="B42" s="152">
        <v>2686</v>
      </c>
      <c r="C42" s="152">
        <v>4166</v>
      </c>
      <c r="D42" s="152">
        <v>6852</v>
      </c>
      <c r="E42" s="152"/>
      <c r="F42" s="152">
        <v>918</v>
      </c>
      <c r="G42" s="152">
        <v>180</v>
      </c>
      <c r="H42" s="152">
        <v>1098</v>
      </c>
      <c r="I42" s="152"/>
      <c r="J42" s="154">
        <v>-65.8</v>
      </c>
      <c r="K42" s="154">
        <v>-95.7</v>
      </c>
      <c r="L42" s="154">
        <v>-84</v>
      </c>
      <c r="M42" s="154"/>
      <c r="N42" s="154">
        <v>-0.1</v>
      </c>
      <c r="O42" s="154">
        <v>-0.7</v>
      </c>
      <c r="P42" s="154">
        <v>-0.3</v>
      </c>
      <c r="R42" s="168"/>
      <c r="S42" s="168"/>
      <c r="T42" s="168"/>
      <c r="U42" s="168"/>
      <c r="V42" s="168"/>
      <c r="W42" s="168"/>
      <c r="X42" s="168"/>
    </row>
    <row r="43" spans="1:24" ht="12.75">
      <c r="A43" s="122" t="s">
        <v>112</v>
      </c>
      <c r="B43" s="153">
        <v>12429</v>
      </c>
      <c r="C43" s="153">
        <v>3909</v>
      </c>
      <c r="D43" s="153">
        <v>16338</v>
      </c>
      <c r="E43" s="153"/>
      <c r="F43" s="153">
        <v>68964</v>
      </c>
      <c r="G43" s="153">
        <v>2421</v>
      </c>
      <c r="H43" s="153">
        <v>71385</v>
      </c>
      <c r="I43" s="153"/>
      <c r="J43" s="155">
        <v>454.9</v>
      </c>
      <c r="K43" s="155">
        <v>-38.1</v>
      </c>
      <c r="L43" s="155">
        <v>336.9</v>
      </c>
      <c r="M43" s="155"/>
      <c r="N43" s="155">
        <v>4.3</v>
      </c>
      <c r="O43" s="155">
        <v>-0.3</v>
      </c>
      <c r="P43" s="155">
        <v>3</v>
      </c>
      <c r="R43" s="168"/>
      <c r="S43" s="168"/>
      <c r="T43" s="168"/>
      <c r="U43" s="168"/>
      <c r="V43" s="168"/>
      <c r="W43" s="168"/>
      <c r="X43" s="168"/>
    </row>
    <row r="44" spans="1:24" ht="12.75">
      <c r="A44" s="14" t="s">
        <v>169</v>
      </c>
      <c r="B44" s="152">
        <v>0</v>
      </c>
      <c r="C44" s="152">
        <v>0</v>
      </c>
      <c r="D44" s="152">
        <v>0</v>
      </c>
      <c r="E44" s="152"/>
      <c r="F44" s="152">
        <v>2510</v>
      </c>
      <c r="G44" s="152">
        <v>44492</v>
      </c>
      <c r="H44" s="152">
        <v>47002</v>
      </c>
      <c r="I44" s="152"/>
      <c r="J44" s="170" t="s">
        <v>81</v>
      </c>
      <c r="K44" s="170" t="s">
        <v>81</v>
      </c>
      <c r="L44" s="170" t="s">
        <v>81</v>
      </c>
      <c r="M44" s="154"/>
      <c r="N44" s="154">
        <v>0.2</v>
      </c>
      <c r="O44" s="154">
        <v>8.2</v>
      </c>
      <c r="P44" s="154">
        <v>2.5</v>
      </c>
      <c r="R44" s="168"/>
      <c r="S44" s="168"/>
      <c r="T44" s="168"/>
      <c r="U44" s="168"/>
      <c r="V44" s="168"/>
      <c r="W44" s="168"/>
      <c r="X44" s="168"/>
    </row>
    <row r="45" spans="1:24" ht="12.75">
      <c r="A45" s="122" t="s">
        <v>113</v>
      </c>
      <c r="B45" s="153">
        <v>267</v>
      </c>
      <c r="C45" s="153">
        <v>6900</v>
      </c>
      <c r="D45" s="153">
        <v>7167</v>
      </c>
      <c r="E45" s="153"/>
      <c r="F45" s="153">
        <v>85</v>
      </c>
      <c r="G45" s="153">
        <v>940</v>
      </c>
      <c r="H45" s="153">
        <v>1025</v>
      </c>
      <c r="I45" s="153"/>
      <c r="J45" s="155">
        <v>-68.2</v>
      </c>
      <c r="K45" s="155">
        <v>-86.4</v>
      </c>
      <c r="L45" s="155">
        <v>-85.7</v>
      </c>
      <c r="M45" s="155"/>
      <c r="N45" s="155">
        <v>0</v>
      </c>
      <c r="O45" s="155">
        <v>-1.1</v>
      </c>
      <c r="P45" s="155">
        <v>-0.3</v>
      </c>
      <c r="R45" s="168"/>
      <c r="S45" s="168"/>
      <c r="T45" s="168"/>
      <c r="U45" s="168"/>
      <c r="V45" s="168"/>
      <c r="W45" s="168"/>
      <c r="X45" s="168"/>
    </row>
    <row r="46" spans="1:24" ht="12.75">
      <c r="A46" s="14" t="s">
        <v>170</v>
      </c>
      <c r="B46" s="152">
        <v>2502</v>
      </c>
      <c r="C46" s="152">
        <v>5821</v>
      </c>
      <c r="D46" s="152">
        <v>8323</v>
      </c>
      <c r="E46" s="152"/>
      <c r="F46" s="152">
        <v>688</v>
      </c>
      <c r="G46" s="152">
        <v>180</v>
      </c>
      <c r="H46" s="152">
        <v>868</v>
      </c>
      <c r="I46" s="152"/>
      <c r="J46" s="154">
        <v>-72.5</v>
      </c>
      <c r="K46" s="154">
        <v>-96.9</v>
      </c>
      <c r="L46" s="154">
        <v>-89.6</v>
      </c>
      <c r="M46" s="154"/>
      <c r="N46" s="154">
        <v>-0.1</v>
      </c>
      <c r="O46" s="154">
        <v>-1</v>
      </c>
      <c r="P46" s="154">
        <v>-0.4</v>
      </c>
      <c r="R46" s="168"/>
      <c r="S46" s="168"/>
      <c r="T46" s="168"/>
      <c r="U46" s="168"/>
      <c r="V46" s="168"/>
      <c r="W46" s="168"/>
      <c r="X46" s="168"/>
    </row>
    <row r="47" spans="1:24" ht="12.75">
      <c r="A47" s="122" t="s">
        <v>114</v>
      </c>
      <c r="B47" s="153">
        <v>7224</v>
      </c>
      <c r="C47" s="153">
        <v>162</v>
      </c>
      <c r="D47" s="153">
        <v>7386</v>
      </c>
      <c r="E47" s="153"/>
      <c r="F47" s="153">
        <v>9809</v>
      </c>
      <c r="G47" s="153">
        <v>25</v>
      </c>
      <c r="H47" s="153">
        <v>9834</v>
      </c>
      <c r="I47" s="153"/>
      <c r="J47" s="155">
        <v>35.8</v>
      </c>
      <c r="K47" s="155">
        <v>-84.6</v>
      </c>
      <c r="L47" s="155">
        <v>33.1</v>
      </c>
      <c r="M47" s="155"/>
      <c r="N47" s="155">
        <v>0.2</v>
      </c>
      <c r="O47" s="155">
        <v>0</v>
      </c>
      <c r="P47" s="155">
        <v>0.1</v>
      </c>
      <c r="R47" s="168"/>
      <c r="S47" s="168"/>
      <c r="T47" s="168"/>
      <c r="U47" s="168"/>
      <c r="V47" s="168"/>
      <c r="W47" s="168"/>
      <c r="X47" s="168"/>
    </row>
    <row r="48" spans="1:24" ht="12.75">
      <c r="A48" s="14" t="s">
        <v>157</v>
      </c>
      <c r="B48" s="152">
        <v>786</v>
      </c>
      <c r="C48" s="152">
        <v>274</v>
      </c>
      <c r="D48" s="152">
        <v>1060</v>
      </c>
      <c r="E48" s="152"/>
      <c r="F48" s="152">
        <v>616</v>
      </c>
      <c r="G48" s="152">
        <v>0</v>
      </c>
      <c r="H48" s="152">
        <v>616</v>
      </c>
      <c r="I48" s="152"/>
      <c r="J48" s="154">
        <v>-21.6</v>
      </c>
      <c r="K48" s="154">
        <v>-100</v>
      </c>
      <c r="L48" s="154">
        <v>-41.9</v>
      </c>
      <c r="M48" s="154"/>
      <c r="N48" s="154">
        <v>0</v>
      </c>
      <c r="O48" s="154">
        <v>-0.1</v>
      </c>
      <c r="P48" s="154">
        <v>0</v>
      </c>
      <c r="R48" s="168"/>
      <c r="S48" s="168"/>
      <c r="T48" s="168"/>
      <c r="U48" s="168"/>
      <c r="V48" s="168"/>
      <c r="W48" s="168"/>
      <c r="X48" s="168"/>
    </row>
    <row r="49" spans="1:24" ht="12.75">
      <c r="A49" s="122" t="s">
        <v>179</v>
      </c>
      <c r="B49" s="153">
        <v>3852</v>
      </c>
      <c r="C49" s="153">
        <v>0</v>
      </c>
      <c r="D49" s="153">
        <v>3852</v>
      </c>
      <c r="E49" s="153"/>
      <c r="F49" s="153">
        <v>2668</v>
      </c>
      <c r="G49" s="153">
        <v>0</v>
      </c>
      <c r="H49" s="153">
        <v>2668</v>
      </c>
      <c r="I49" s="153"/>
      <c r="J49" s="155">
        <v>-30.7</v>
      </c>
      <c r="K49" s="155">
        <v>0</v>
      </c>
      <c r="L49" s="155">
        <v>-30.7</v>
      </c>
      <c r="M49" s="155"/>
      <c r="N49" s="155">
        <v>-0.1</v>
      </c>
      <c r="O49" s="155">
        <v>0</v>
      </c>
      <c r="P49" s="155">
        <v>-0.1</v>
      </c>
      <c r="R49" s="168"/>
      <c r="S49" s="168"/>
      <c r="T49" s="168"/>
      <c r="U49" s="168"/>
      <c r="V49" s="168"/>
      <c r="W49" s="168"/>
      <c r="X49" s="168"/>
    </row>
    <row r="50" spans="1:24" ht="12.75">
      <c r="A50" s="14" t="s">
        <v>172</v>
      </c>
      <c r="B50" s="152">
        <v>2607</v>
      </c>
      <c r="C50" s="152">
        <v>0</v>
      </c>
      <c r="D50" s="152">
        <v>2607</v>
      </c>
      <c r="E50" s="152"/>
      <c r="F50" s="152">
        <v>54001</v>
      </c>
      <c r="G50" s="152">
        <v>130</v>
      </c>
      <c r="H50" s="152">
        <v>54131</v>
      </c>
      <c r="I50" s="152"/>
      <c r="J50" s="154">
        <v>1971.4</v>
      </c>
      <c r="K50" s="170" t="s">
        <v>81</v>
      </c>
      <c r="L50" s="154">
        <v>1976.4</v>
      </c>
      <c r="M50" s="154"/>
      <c r="N50" s="154">
        <v>3.9</v>
      </c>
      <c r="O50" s="154">
        <v>0</v>
      </c>
      <c r="P50" s="154">
        <v>2.8</v>
      </c>
      <c r="R50" s="168"/>
      <c r="S50" s="168"/>
      <c r="T50" s="168"/>
      <c r="U50" s="168"/>
      <c r="V50" s="168"/>
      <c r="W50" s="168"/>
      <c r="X50" s="168"/>
    </row>
    <row r="51" spans="1:24" ht="12.75">
      <c r="A51" s="122" t="s">
        <v>173</v>
      </c>
      <c r="B51" s="153">
        <v>25544</v>
      </c>
      <c r="C51" s="153">
        <v>6054</v>
      </c>
      <c r="D51" s="153">
        <v>31598</v>
      </c>
      <c r="E51" s="153"/>
      <c r="F51" s="153">
        <v>461</v>
      </c>
      <c r="G51" s="153">
        <v>9252</v>
      </c>
      <c r="H51" s="153">
        <v>9713</v>
      </c>
      <c r="I51" s="153"/>
      <c r="J51" s="155">
        <v>-98.2</v>
      </c>
      <c r="K51" s="155">
        <v>52.8</v>
      </c>
      <c r="L51" s="155">
        <v>-69.3</v>
      </c>
      <c r="M51" s="155"/>
      <c r="N51" s="155">
        <v>-1.9</v>
      </c>
      <c r="O51" s="155">
        <v>0.6</v>
      </c>
      <c r="P51" s="155">
        <v>-1.2</v>
      </c>
      <c r="R51" s="168"/>
      <c r="S51" s="168"/>
      <c r="T51" s="168"/>
      <c r="U51" s="168"/>
      <c r="V51" s="168"/>
      <c r="W51" s="168"/>
      <c r="X51" s="168"/>
    </row>
    <row r="52" spans="1:24" ht="12.75">
      <c r="A52" s="14" t="s">
        <v>174</v>
      </c>
      <c r="B52" s="152">
        <v>828</v>
      </c>
      <c r="C52" s="152">
        <v>70</v>
      </c>
      <c r="D52" s="152">
        <v>898</v>
      </c>
      <c r="E52" s="152"/>
      <c r="F52" s="152">
        <v>243</v>
      </c>
      <c r="G52" s="152">
        <v>2668</v>
      </c>
      <c r="H52" s="152">
        <v>2911</v>
      </c>
      <c r="I52" s="152"/>
      <c r="J52" s="154">
        <v>-70.7</v>
      </c>
      <c r="K52" s="154">
        <v>3711.4</v>
      </c>
      <c r="L52" s="154">
        <v>224.2</v>
      </c>
      <c r="M52" s="154"/>
      <c r="N52" s="154">
        <v>0</v>
      </c>
      <c r="O52" s="154">
        <v>0.5</v>
      </c>
      <c r="P52" s="154">
        <v>0.1</v>
      </c>
      <c r="R52" s="168"/>
      <c r="S52" s="168"/>
      <c r="T52" s="168"/>
      <c r="U52" s="168"/>
      <c r="V52" s="168"/>
      <c r="W52" s="168"/>
      <c r="X52" s="168"/>
    </row>
    <row r="53" spans="1:24" ht="12.75">
      <c r="A53" s="122" t="s">
        <v>115</v>
      </c>
      <c r="B53" s="153">
        <v>25473</v>
      </c>
      <c r="C53" s="153">
        <v>2260</v>
      </c>
      <c r="D53" s="153">
        <v>27733</v>
      </c>
      <c r="E53" s="153"/>
      <c r="F53" s="153">
        <v>105932</v>
      </c>
      <c r="G53" s="153">
        <v>6765</v>
      </c>
      <c r="H53" s="153">
        <v>112697</v>
      </c>
      <c r="I53" s="153"/>
      <c r="J53" s="155">
        <v>315.9</v>
      </c>
      <c r="K53" s="155">
        <v>199.3</v>
      </c>
      <c r="L53" s="155">
        <v>306.4</v>
      </c>
      <c r="M53" s="155"/>
      <c r="N53" s="155">
        <v>6.2</v>
      </c>
      <c r="O53" s="155">
        <v>0.8</v>
      </c>
      <c r="P53" s="155">
        <v>4.6</v>
      </c>
      <c r="R53" s="168"/>
      <c r="S53" s="168"/>
      <c r="T53" s="168"/>
      <c r="U53" s="168"/>
      <c r="V53" s="168"/>
      <c r="W53" s="168"/>
      <c r="X53" s="168"/>
    </row>
    <row r="54" spans="1:24" ht="12.75">
      <c r="A54" s="14" t="s">
        <v>175</v>
      </c>
      <c r="B54" s="152">
        <v>3492</v>
      </c>
      <c r="C54" s="152">
        <v>895</v>
      </c>
      <c r="D54" s="152">
        <v>4387</v>
      </c>
      <c r="E54" s="152"/>
      <c r="F54" s="152">
        <v>9733</v>
      </c>
      <c r="G54" s="152">
        <v>182</v>
      </c>
      <c r="H54" s="152">
        <v>9915</v>
      </c>
      <c r="I54" s="152"/>
      <c r="J54" s="154">
        <v>178.7</v>
      </c>
      <c r="K54" s="154">
        <v>-79.7</v>
      </c>
      <c r="L54" s="154">
        <v>126</v>
      </c>
      <c r="M54" s="154"/>
      <c r="N54" s="154">
        <v>0.5</v>
      </c>
      <c r="O54" s="154">
        <v>-0.1</v>
      </c>
      <c r="P54" s="154">
        <v>0.3</v>
      </c>
      <c r="R54" s="168"/>
      <c r="S54" s="168"/>
      <c r="T54" s="168"/>
      <c r="U54" s="168"/>
      <c r="V54" s="168"/>
      <c r="W54" s="168"/>
      <c r="X54" s="168"/>
    </row>
    <row r="55" spans="1:24" ht="12.75">
      <c r="A55" s="122" t="s">
        <v>176</v>
      </c>
      <c r="B55" s="153">
        <v>2845</v>
      </c>
      <c r="C55" s="153">
        <v>63</v>
      </c>
      <c r="D55" s="153">
        <v>2908</v>
      </c>
      <c r="E55" s="153"/>
      <c r="F55" s="153">
        <v>1032</v>
      </c>
      <c r="G55" s="153">
        <v>0</v>
      </c>
      <c r="H55" s="153">
        <v>1032</v>
      </c>
      <c r="I55" s="153"/>
      <c r="J55" s="155">
        <v>-63.7</v>
      </c>
      <c r="K55" s="155">
        <v>-100</v>
      </c>
      <c r="L55" s="155">
        <v>-64.5</v>
      </c>
      <c r="M55" s="155"/>
      <c r="N55" s="155">
        <v>-0.1</v>
      </c>
      <c r="O55" s="155">
        <v>0</v>
      </c>
      <c r="P55" s="155">
        <v>-0.1</v>
      </c>
      <c r="R55" s="168"/>
      <c r="S55" s="168"/>
      <c r="T55" s="168"/>
      <c r="U55" s="168"/>
      <c r="V55" s="168"/>
      <c r="W55" s="168"/>
      <c r="X55" s="168"/>
    </row>
    <row r="56" spans="1:24" ht="12.75">
      <c r="A56" s="14" t="s">
        <v>177</v>
      </c>
      <c r="B56" s="152">
        <v>247</v>
      </c>
      <c r="C56" s="152">
        <v>3276</v>
      </c>
      <c r="D56" s="152">
        <v>3523</v>
      </c>
      <c r="E56" s="152"/>
      <c r="F56" s="152">
        <v>280</v>
      </c>
      <c r="G56" s="152">
        <v>6617</v>
      </c>
      <c r="H56" s="152">
        <v>6897</v>
      </c>
      <c r="I56" s="152"/>
      <c r="J56" s="154">
        <v>13.4</v>
      </c>
      <c r="K56" s="154">
        <v>102</v>
      </c>
      <c r="L56" s="154">
        <v>95.8</v>
      </c>
      <c r="M56" s="154"/>
      <c r="N56" s="154">
        <v>0</v>
      </c>
      <c r="O56" s="154">
        <v>0.6</v>
      </c>
      <c r="P56" s="154">
        <v>0.2</v>
      </c>
      <c r="R56" s="168"/>
      <c r="S56" s="168"/>
      <c r="T56" s="168"/>
      <c r="U56" s="168"/>
      <c r="V56" s="168"/>
      <c r="W56" s="168"/>
      <c r="X56" s="168"/>
    </row>
    <row r="57" spans="1:24" ht="12.75">
      <c r="A57" s="122" t="s">
        <v>178</v>
      </c>
      <c r="B57" s="153">
        <v>314</v>
      </c>
      <c r="C57" s="153">
        <v>112</v>
      </c>
      <c r="D57" s="153">
        <v>426</v>
      </c>
      <c r="E57" s="153"/>
      <c r="F57" s="153">
        <v>1350</v>
      </c>
      <c r="G57" s="153">
        <v>14148</v>
      </c>
      <c r="H57" s="153">
        <v>15498</v>
      </c>
      <c r="I57" s="153"/>
      <c r="J57" s="155">
        <v>329.9</v>
      </c>
      <c r="K57" s="155">
        <v>12532.1</v>
      </c>
      <c r="L57" s="155">
        <v>3538</v>
      </c>
      <c r="M57" s="155"/>
      <c r="N57" s="155">
        <v>0.1</v>
      </c>
      <c r="O57" s="155">
        <v>2.6</v>
      </c>
      <c r="P57" s="155">
        <v>0.8</v>
      </c>
      <c r="R57" s="168"/>
      <c r="S57" s="168"/>
      <c r="T57" s="168"/>
      <c r="U57" s="168"/>
      <c r="V57" s="168"/>
      <c r="W57" s="168"/>
      <c r="X57" s="168"/>
    </row>
    <row r="58" spans="1:24" ht="12.75">
      <c r="A58" s="14" t="s">
        <v>116</v>
      </c>
      <c r="B58" s="152">
        <v>5967</v>
      </c>
      <c r="C58" s="152">
        <v>1399</v>
      </c>
      <c r="D58" s="152">
        <v>7366</v>
      </c>
      <c r="E58" s="152"/>
      <c r="F58" s="152">
        <v>105174</v>
      </c>
      <c r="G58" s="152">
        <v>6691</v>
      </c>
      <c r="H58" s="152">
        <v>111865</v>
      </c>
      <c r="I58" s="152"/>
      <c r="J58" s="154">
        <v>1662.6</v>
      </c>
      <c r="K58" s="154">
        <v>378.3</v>
      </c>
      <c r="L58" s="154">
        <v>1418.7</v>
      </c>
      <c r="M58" s="154"/>
      <c r="N58" s="154">
        <v>7.6</v>
      </c>
      <c r="O58" s="154">
        <v>1</v>
      </c>
      <c r="P58" s="154">
        <v>5.6</v>
      </c>
      <c r="R58" s="168"/>
      <c r="S58" s="168"/>
      <c r="T58" s="168"/>
      <c r="U58" s="168"/>
      <c r="V58" s="168"/>
      <c r="W58" s="168"/>
      <c r="X58" s="168"/>
    </row>
    <row r="59" spans="1:24" ht="12.75">
      <c r="A59" s="109" t="s">
        <v>185</v>
      </c>
      <c r="B59" s="153">
        <v>1895</v>
      </c>
      <c r="C59" s="153">
        <v>0</v>
      </c>
      <c r="D59" s="153">
        <v>1895</v>
      </c>
      <c r="E59" s="153"/>
      <c r="F59" s="153">
        <v>875</v>
      </c>
      <c r="G59" s="153">
        <v>0</v>
      </c>
      <c r="H59" s="153">
        <v>875</v>
      </c>
      <c r="I59" s="153"/>
      <c r="J59" s="155">
        <v>-53.8</v>
      </c>
      <c r="K59" s="155">
        <v>0</v>
      </c>
      <c r="L59" s="155">
        <v>-53.8</v>
      </c>
      <c r="M59" s="155"/>
      <c r="N59" s="155">
        <v>-0.1</v>
      </c>
      <c r="O59" s="155">
        <v>0</v>
      </c>
      <c r="P59" s="155">
        <v>-0.1</v>
      </c>
      <c r="R59" s="168"/>
      <c r="S59" s="168"/>
      <c r="T59" s="168"/>
      <c r="U59" s="168"/>
      <c r="V59" s="168"/>
      <c r="W59" s="168"/>
      <c r="X59" s="168"/>
    </row>
    <row r="60" spans="1:24" ht="12.75">
      <c r="A60" s="14" t="s">
        <v>117</v>
      </c>
      <c r="B60" s="152">
        <v>23750</v>
      </c>
      <c r="C60" s="152">
        <v>1610</v>
      </c>
      <c r="D60" s="152">
        <v>25360</v>
      </c>
      <c r="E60" s="152"/>
      <c r="F60" s="152">
        <v>22046</v>
      </c>
      <c r="G60" s="152">
        <v>1328</v>
      </c>
      <c r="H60" s="152">
        <v>23374</v>
      </c>
      <c r="I60" s="152"/>
      <c r="J60" s="154">
        <v>-7.2</v>
      </c>
      <c r="K60" s="154">
        <v>-17.5</v>
      </c>
      <c r="L60" s="154">
        <v>-7.8</v>
      </c>
      <c r="M60" s="154"/>
      <c r="N60" s="154">
        <v>-0.1</v>
      </c>
      <c r="O60" s="154">
        <v>-0.1</v>
      </c>
      <c r="P60" s="154">
        <v>-0.1</v>
      </c>
      <c r="R60" s="168"/>
      <c r="S60" s="168"/>
      <c r="T60" s="168"/>
      <c r="U60" s="168"/>
      <c r="V60" s="168"/>
      <c r="W60" s="168"/>
      <c r="X60" s="168"/>
    </row>
    <row r="61" spans="1:24" ht="12.75">
      <c r="A61" s="122" t="s">
        <v>118</v>
      </c>
      <c r="B61" s="153">
        <v>788</v>
      </c>
      <c r="C61" s="153">
        <v>0</v>
      </c>
      <c r="D61" s="153">
        <v>788</v>
      </c>
      <c r="E61" s="153"/>
      <c r="F61" s="153">
        <v>1452</v>
      </c>
      <c r="G61" s="153">
        <v>0</v>
      </c>
      <c r="H61" s="153">
        <v>1452</v>
      </c>
      <c r="I61" s="153"/>
      <c r="J61" s="155">
        <v>84.3</v>
      </c>
      <c r="K61" s="155">
        <v>0</v>
      </c>
      <c r="L61" s="155">
        <v>84.3</v>
      </c>
      <c r="M61" s="155"/>
      <c r="N61" s="155">
        <v>0.1</v>
      </c>
      <c r="O61" s="155">
        <v>0</v>
      </c>
      <c r="P61" s="155">
        <v>0</v>
      </c>
      <c r="R61" s="168"/>
      <c r="S61" s="168"/>
      <c r="T61" s="168"/>
      <c r="U61" s="168"/>
      <c r="V61" s="168"/>
      <c r="W61" s="168"/>
      <c r="X61" s="168"/>
    </row>
    <row r="62" spans="1:24" ht="12.75">
      <c r="A62" s="14" t="s">
        <v>119</v>
      </c>
      <c r="B62" s="152">
        <v>4286</v>
      </c>
      <c r="C62" s="152">
        <v>110</v>
      </c>
      <c r="D62" s="152">
        <v>4396</v>
      </c>
      <c r="E62" s="152"/>
      <c r="F62" s="152">
        <v>2159</v>
      </c>
      <c r="G62" s="152">
        <v>0</v>
      </c>
      <c r="H62" s="152">
        <v>2159</v>
      </c>
      <c r="I62" s="152"/>
      <c r="J62" s="154">
        <v>-49.6</v>
      </c>
      <c r="K62" s="154">
        <v>-100</v>
      </c>
      <c r="L62" s="154">
        <v>-50.9</v>
      </c>
      <c r="M62" s="154"/>
      <c r="N62" s="154">
        <v>-0.2</v>
      </c>
      <c r="O62" s="154">
        <v>0</v>
      </c>
      <c r="P62" s="154">
        <v>-0.1</v>
      </c>
      <c r="R62" s="168"/>
      <c r="S62" s="168"/>
      <c r="T62" s="168"/>
      <c r="U62" s="168"/>
      <c r="V62" s="168"/>
      <c r="W62" s="168"/>
      <c r="X62" s="168"/>
    </row>
    <row r="63" spans="1:24" ht="12.75">
      <c r="A63" s="122" t="s">
        <v>120</v>
      </c>
      <c r="B63" s="153">
        <v>2183</v>
      </c>
      <c r="C63" s="153">
        <v>539</v>
      </c>
      <c r="D63" s="153">
        <v>2722</v>
      </c>
      <c r="E63" s="153"/>
      <c r="F63" s="153">
        <v>5878</v>
      </c>
      <c r="G63" s="153">
        <v>1422</v>
      </c>
      <c r="H63" s="153">
        <v>7300</v>
      </c>
      <c r="I63" s="153"/>
      <c r="J63" s="155">
        <v>169.3</v>
      </c>
      <c r="K63" s="155">
        <v>163.8</v>
      </c>
      <c r="L63" s="155">
        <v>168.2</v>
      </c>
      <c r="M63" s="155"/>
      <c r="N63" s="155">
        <v>0.3</v>
      </c>
      <c r="O63" s="155">
        <v>0.2</v>
      </c>
      <c r="P63" s="155">
        <v>0.2</v>
      </c>
      <c r="R63" s="168"/>
      <c r="S63" s="168"/>
      <c r="T63" s="168"/>
      <c r="U63" s="168"/>
      <c r="V63" s="168"/>
      <c r="W63" s="168"/>
      <c r="X63" s="168"/>
    </row>
    <row r="64" spans="1:24" ht="12.75">
      <c r="A64" s="14" t="s">
        <v>121</v>
      </c>
      <c r="B64" s="152">
        <v>654</v>
      </c>
      <c r="C64" s="152">
        <v>1434</v>
      </c>
      <c r="D64" s="152">
        <v>2088</v>
      </c>
      <c r="E64" s="152"/>
      <c r="F64" s="152">
        <v>16471</v>
      </c>
      <c r="G64" s="152">
        <v>1690</v>
      </c>
      <c r="H64" s="152">
        <v>18161</v>
      </c>
      <c r="I64" s="152"/>
      <c r="J64" s="154">
        <v>2418.5</v>
      </c>
      <c r="K64" s="154">
        <v>17.9</v>
      </c>
      <c r="L64" s="154">
        <v>769.8</v>
      </c>
      <c r="M64" s="154"/>
      <c r="N64" s="154">
        <v>1.2</v>
      </c>
      <c r="O64" s="154">
        <v>0</v>
      </c>
      <c r="P64" s="154">
        <v>0.9</v>
      </c>
      <c r="R64" s="168"/>
      <c r="S64" s="168"/>
      <c r="T64" s="168"/>
      <c r="U64" s="168"/>
      <c r="V64" s="168"/>
      <c r="W64" s="168"/>
      <c r="X64" s="168"/>
    </row>
    <row r="65" spans="1:24" ht="12.75">
      <c r="A65" s="122" t="s">
        <v>122</v>
      </c>
      <c r="B65" s="153">
        <v>9899</v>
      </c>
      <c r="C65" s="153">
        <v>695</v>
      </c>
      <c r="D65" s="153">
        <v>10594</v>
      </c>
      <c r="E65" s="153"/>
      <c r="F65" s="153">
        <v>16198</v>
      </c>
      <c r="G65" s="153">
        <v>8796</v>
      </c>
      <c r="H65" s="153">
        <v>24994</v>
      </c>
      <c r="I65" s="153"/>
      <c r="J65" s="155">
        <v>63.6</v>
      </c>
      <c r="K65" s="155">
        <v>1165.6</v>
      </c>
      <c r="L65" s="155">
        <v>135.9</v>
      </c>
      <c r="M65" s="155"/>
      <c r="N65" s="155">
        <v>0.5</v>
      </c>
      <c r="O65" s="155">
        <v>1.5</v>
      </c>
      <c r="P65" s="155">
        <v>0.8</v>
      </c>
      <c r="R65" s="168"/>
      <c r="S65" s="168"/>
      <c r="T65" s="168"/>
      <c r="U65" s="168"/>
      <c r="V65" s="168"/>
      <c r="W65" s="168"/>
      <c r="X65" s="168"/>
    </row>
    <row r="66" spans="1:24" ht="12.75">
      <c r="A66" s="14" t="s">
        <v>123</v>
      </c>
      <c r="B66" s="152">
        <v>27610</v>
      </c>
      <c r="C66" s="152">
        <v>3138</v>
      </c>
      <c r="D66" s="152">
        <v>30748</v>
      </c>
      <c r="E66" s="152"/>
      <c r="F66" s="152">
        <v>54478</v>
      </c>
      <c r="G66" s="152">
        <v>3571</v>
      </c>
      <c r="H66" s="152">
        <v>58049</v>
      </c>
      <c r="I66" s="152"/>
      <c r="J66" s="154">
        <v>97.3</v>
      </c>
      <c r="K66" s="154">
        <v>13.8</v>
      </c>
      <c r="L66" s="154">
        <v>88.8</v>
      </c>
      <c r="M66" s="154"/>
      <c r="N66" s="154">
        <v>2.1</v>
      </c>
      <c r="O66" s="154">
        <v>0.1</v>
      </c>
      <c r="P66" s="154">
        <v>1.5</v>
      </c>
      <c r="R66" s="168"/>
      <c r="S66" s="168"/>
      <c r="T66" s="168"/>
      <c r="U66" s="168"/>
      <c r="V66" s="168"/>
      <c r="W66" s="168"/>
      <c r="X66" s="168"/>
    </row>
    <row r="67" spans="1:24" ht="12.75">
      <c r="A67" s="122" t="s">
        <v>124</v>
      </c>
      <c r="B67" s="153">
        <v>2163</v>
      </c>
      <c r="C67" s="153">
        <v>77</v>
      </c>
      <c r="D67" s="153">
        <v>2240</v>
      </c>
      <c r="E67" s="153"/>
      <c r="F67" s="153">
        <v>917</v>
      </c>
      <c r="G67" s="153">
        <v>0</v>
      </c>
      <c r="H67" s="153">
        <v>917</v>
      </c>
      <c r="I67" s="153"/>
      <c r="J67" s="155">
        <v>-57.6</v>
      </c>
      <c r="K67" s="155">
        <v>-100</v>
      </c>
      <c r="L67" s="155">
        <v>-59.1</v>
      </c>
      <c r="M67" s="155"/>
      <c r="N67" s="155">
        <v>-0.1</v>
      </c>
      <c r="O67" s="155">
        <v>0</v>
      </c>
      <c r="P67" s="155">
        <v>-0.1</v>
      </c>
      <c r="R67" s="168"/>
      <c r="S67" s="168"/>
      <c r="T67" s="168"/>
      <c r="U67" s="168"/>
      <c r="V67" s="168"/>
      <c r="W67" s="168"/>
      <c r="X67" s="168"/>
    </row>
    <row r="68" spans="1:24" ht="12.75">
      <c r="A68" s="14" t="s">
        <v>125</v>
      </c>
      <c r="B68" s="152">
        <v>12392</v>
      </c>
      <c r="C68" s="152">
        <v>1268</v>
      </c>
      <c r="D68" s="152">
        <v>13660</v>
      </c>
      <c r="E68" s="152"/>
      <c r="F68" s="152">
        <v>2630</v>
      </c>
      <c r="G68" s="152">
        <v>3293</v>
      </c>
      <c r="H68" s="152">
        <v>5923</v>
      </c>
      <c r="I68" s="152"/>
      <c r="J68" s="154">
        <v>-78.8</v>
      </c>
      <c r="K68" s="154">
        <v>159.7</v>
      </c>
      <c r="L68" s="154">
        <v>-56.6</v>
      </c>
      <c r="M68" s="154"/>
      <c r="N68" s="154">
        <v>-0.7</v>
      </c>
      <c r="O68" s="154">
        <v>0.4</v>
      </c>
      <c r="P68" s="154">
        <v>-0.4</v>
      </c>
      <c r="R68" s="168"/>
      <c r="S68" s="168"/>
      <c r="T68" s="168"/>
      <c r="U68" s="168"/>
      <c r="V68" s="168"/>
      <c r="W68" s="168"/>
      <c r="X68" s="168"/>
    </row>
    <row r="69" spans="1:24" ht="12.75">
      <c r="A69" s="122" t="s">
        <v>126</v>
      </c>
      <c r="B69" s="153">
        <v>0</v>
      </c>
      <c r="C69" s="153">
        <v>0</v>
      </c>
      <c r="D69" s="153">
        <v>0</v>
      </c>
      <c r="E69" s="153"/>
      <c r="F69" s="153">
        <v>981</v>
      </c>
      <c r="G69" s="153">
        <v>195</v>
      </c>
      <c r="H69" s="153">
        <v>1176</v>
      </c>
      <c r="I69" s="153"/>
      <c r="J69" s="169" t="s">
        <v>81</v>
      </c>
      <c r="K69" s="169" t="s">
        <v>81</v>
      </c>
      <c r="L69" s="169" t="s">
        <v>81</v>
      </c>
      <c r="M69" s="155"/>
      <c r="N69" s="155">
        <v>0.1</v>
      </c>
      <c r="O69" s="155">
        <v>0</v>
      </c>
      <c r="P69" s="155">
        <v>0.1</v>
      </c>
      <c r="R69" s="168"/>
      <c r="S69" s="168"/>
      <c r="T69" s="168"/>
      <c r="U69" s="168"/>
      <c r="V69" s="168"/>
      <c r="W69" s="168"/>
      <c r="X69" s="168"/>
    </row>
    <row r="70" spans="1:24" ht="12.75">
      <c r="A70" s="14" t="s">
        <v>127</v>
      </c>
      <c r="B70" s="152">
        <v>681</v>
      </c>
      <c r="C70" s="152">
        <v>0</v>
      </c>
      <c r="D70" s="152">
        <v>681</v>
      </c>
      <c r="E70" s="152"/>
      <c r="F70" s="152">
        <v>79</v>
      </c>
      <c r="G70" s="152">
        <v>0</v>
      </c>
      <c r="H70" s="152">
        <v>79</v>
      </c>
      <c r="I70" s="152"/>
      <c r="J70" s="154">
        <v>-88.4</v>
      </c>
      <c r="K70" s="154">
        <v>0</v>
      </c>
      <c r="L70" s="154">
        <v>-88.4</v>
      </c>
      <c r="M70" s="154"/>
      <c r="N70" s="154">
        <v>0</v>
      </c>
      <c r="O70" s="154">
        <v>0</v>
      </c>
      <c r="P70" s="154">
        <v>0</v>
      </c>
      <c r="R70" s="168"/>
      <c r="S70" s="168"/>
      <c r="T70" s="168"/>
      <c r="U70" s="168"/>
      <c r="V70" s="168"/>
      <c r="W70" s="168"/>
      <c r="X70" s="168"/>
    </row>
    <row r="71" spans="1:24" ht="12.75">
      <c r="A71" s="122" t="s">
        <v>128</v>
      </c>
      <c r="B71" s="153">
        <v>835</v>
      </c>
      <c r="C71" s="153">
        <v>451</v>
      </c>
      <c r="D71" s="153">
        <v>1286</v>
      </c>
      <c r="E71" s="153"/>
      <c r="F71" s="153">
        <v>4246</v>
      </c>
      <c r="G71" s="153">
        <v>0</v>
      </c>
      <c r="H71" s="153">
        <v>4246</v>
      </c>
      <c r="I71" s="153"/>
      <c r="J71" s="155">
        <v>408.5</v>
      </c>
      <c r="K71" s="155">
        <v>-100</v>
      </c>
      <c r="L71" s="155">
        <v>230.2</v>
      </c>
      <c r="M71" s="155"/>
      <c r="N71" s="155">
        <v>0.3</v>
      </c>
      <c r="O71" s="155">
        <v>-0.1</v>
      </c>
      <c r="P71" s="155">
        <v>0.2</v>
      </c>
      <c r="R71" s="168"/>
      <c r="S71" s="168"/>
      <c r="T71" s="168"/>
      <c r="U71" s="168"/>
      <c r="V71" s="168"/>
      <c r="W71" s="168"/>
      <c r="X71" s="168"/>
    </row>
    <row r="72" spans="1:24" ht="12.75">
      <c r="A72" s="14" t="s">
        <v>129</v>
      </c>
      <c r="B72" s="152">
        <v>572</v>
      </c>
      <c r="C72" s="152">
        <v>0</v>
      </c>
      <c r="D72" s="152">
        <v>572</v>
      </c>
      <c r="E72" s="152"/>
      <c r="F72" s="152">
        <v>378</v>
      </c>
      <c r="G72" s="152">
        <v>0</v>
      </c>
      <c r="H72" s="152">
        <v>378</v>
      </c>
      <c r="I72" s="152"/>
      <c r="J72" s="154">
        <v>-33.9</v>
      </c>
      <c r="K72" s="154">
        <v>0</v>
      </c>
      <c r="L72" s="154">
        <v>-33.9</v>
      </c>
      <c r="M72" s="154"/>
      <c r="N72" s="154">
        <v>0</v>
      </c>
      <c r="O72" s="154">
        <v>0</v>
      </c>
      <c r="P72" s="154">
        <v>0</v>
      </c>
      <c r="R72" s="168"/>
      <c r="S72" s="168"/>
      <c r="T72" s="168"/>
      <c r="U72" s="168"/>
      <c r="V72" s="168"/>
      <c r="W72" s="168"/>
      <c r="X72" s="168"/>
    </row>
    <row r="73" spans="1:24" ht="12.75">
      <c r="A73" s="122" t="s">
        <v>130</v>
      </c>
      <c r="B73" s="153">
        <v>12541</v>
      </c>
      <c r="C73" s="153">
        <v>4937</v>
      </c>
      <c r="D73" s="153">
        <v>17478</v>
      </c>
      <c r="E73" s="153"/>
      <c r="F73" s="153">
        <v>15377</v>
      </c>
      <c r="G73" s="153">
        <v>4749</v>
      </c>
      <c r="H73" s="153">
        <v>20126</v>
      </c>
      <c r="I73" s="153"/>
      <c r="J73" s="155">
        <v>22.6</v>
      </c>
      <c r="K73" s="155">
        <v>-3.8</v>
      </c>
      <c r="L73" s="155">
        <v>15.2</v>
      </c>
      <c r="M73" s="155"/>
      <c r="N73" s="155">
        <v>0.2</v>
      </c>
      <c r="O73" s="155">
        <v>0</v>
      </c>
      <c r="P73" s="155">
        <v>0.1</v>
      </c>
      <c r="R73" s="168"/>
      <c r="S73" s="168"/>
      <c r="T73" s="168"/>
      <c r="U73" s="168"/>
      <c r="V73" s="168"/>
      <c r="W73" s="168"/>
      <c r="X73" s="168"/>
    </row>
    <row r="74" spans="1:24" ht="12.75">
      <c r="A74" s="14" t="s">
        <v>131</v>
      </c>
      <c r="B74" s="152">
        <v>700</v>
      </c>
      <c r="C74" s="152">
        <v>1175</v>
      </c>
      <c r="D74" s="152">
        <v>1875</v>
      </c>
      <c r="E74" s="152"/>
      <c r="F74" s="152">
        <v>1328</v>
      </c>
      <c r="G74" s="152">
        <v>200</v>
      </c>
      <c r="H74" s="152">
        <v>1528</v>
      </c>
      <c r="I74" s="152"/>
      <c r="J74" s="154">
        <v>89.7</v>
      </c>
      <c r="K74" s="154">
        <v>-83</v>
      </c>
      <c r="L74" s="154">
        <v>-18.5</v>
      </c>
      <c r="M74" s="154"/>
      <c r="N74" s="154">
        <v>0</v>
      </c>
      <c r="O74" s="154">
        <v>-0.2</v>
      </c>
      <c r="P74" s="154">
        <v>0</v>
      </c>
      <c r="R74" s="168"/>
      <c r="S74" s="168"/>
      <c r="T74" s="168"/>
      <c r="U74" s="168"/>
      <c r="V74" s="168"/>
      <c r="W74" s="168"/>
      <c r="X74" s="168"/>
    </row>
    <row r="75" spans="1:24" ht="12.75">
      <c r="A75" s="122" t="s">
        <v>132</v>
      </c>
      <c r="B75" s="153">
        <v>5943</v>
      </c>
      <c r="C75" s="153">
        <v>2166</v>
      </c>
      <c r="D75" s="153">
        <v>8109</v>
      </c>
      <c r="E75" s="153"/>
      <c r="F75" s="153">
        <v>24655</v>
      </c>
      <c r="G75" s="153">
        <v>1748</v>
      </c>
      <c r="H75" s="153">
        <v>26403</v>
      </c>
      <c r="I75" s="153"/>
      <c r="J75" s="155">
        <v>314.9</v>
      </c>
      <c r="K75" s="155">
        <v>-19.3</v>
      </c>
      <c r="L75" s="155">
        <v>225.6</v>
      </c>
      <c r="M75" s="155"/>
      <c r="N75" s="155">
        <v>1.4</v>
      </c>
      <c r="O75" s="155">
        <v>-0.1</v>
      </c>
      <c r="P75" s="155">
        <v>1</v>
      </c>
      <c r="R75" s="168"/>
      <c r="S75" s="168"/>
      <c r="T75" s="168"/>
      <c r="U75" s="168"/>
      <c r="V75" s="168"/>
      <c r="W75" s="168"/>
      <c r="X75" s="168"/>
    </row>
    <row r="76" spans="1:24" ht="12.75">
      <c r="A76" s="34" t="s">
        <v>186</v>
      </c>
      <c r="B76" s="152">
        <v>7115</v>
      </c>
      <c r="C76" s="152">
        <v>5068</v>
      </c>
      <c r="D76" s="152">
        <v>12183</v>
      </c>
      <c r="E76" s="152"/>
      <c r="F76" s="152">
        <v>2478</v>
      </c>
      <c r="G76" s="152">
        <v>1078</v>
      </c>
      <c r="H76" s="152">
        <v>3556</v>
      </c>
      <c r="I76" s="152"/>
      <c r="J76" s="154">
        <v>-65.2</v>
      </c>
      <c r="K76" s="154">
        <v>-78.7</v>
      </c>
      <c r="L76" s="154">
        <v>-70.8</v>
      </c>
      <c r="M76" s="154"/>
      <c r="N76" s="154">
        <v>-0.4</v>
      </c>
      <c r="O76" s="154">
        <v>-0.7</v>
      </c>
      <c r="P76" s="154">
        <v>-0.5</v>
      </c>
      <c r="R76" s="168"/>
      <c r="S76" s="168"/>
      <c r="T76" s="168"/>
      <c r="U76" s="168"/>
      <c r="V76" s="168"/>
      <c r="W76" s="168"/>
      <c r="X76" s="168"/>
    </row>
    <row r="77" spans="1:24" ht="12.75">
      <c r="A77" s="122" t="s">
        <v>133</v>
      </c>
      <c r="B77" s="153">
        <v>19421</v>
      </c>
      <c r="C77" s="153">
        <v>233</v>
      </c>
      <c r="D77" s="153">
        <v>19654</v>
      </c>
      <c r="E77" s="153"/>
      <c r="F77" s="153">
        <v>1621</v>
      </c>
      <c r="G77" s="153">
        <v>0</v>
      </c>
      <c r="H77" s="153">
        <v>1621</v>
      </c>
      <c r="I77" s="153"/>
      <c r="J77" s="155">
        <v>-91.7</v>
      </c>
      <c r="K77" s="155">
        <v>-100</v>
      </c>
      <c r="L77" s="155">
        <v>-91.8</v>
      </c>
      <c r="M77" s="155"/>
      <c r="N77" s="155">
        <v>-1.4</v>
      </c>
      <c r="O77" s="155">
        <v>0</v>
      </c>
      <c r="P77" s="155">
        <v>-1</v>
      </c>
      <c r="R77" s="168"/>
      <c r="S77" s="168"/>
      <c r="T77" s="168"/>
      <c r="U77" s="168"/>
      <c r="V77" s="168"/>
      <c r="W77" s="168"/>
      <c r="X77" s="168"/>
    </row>
    <row r="78" spans="1:24" ht="12.75">
      <c r="A78" s="14" t="s">
        <v>134</v>
      </c>
      <c r="B78" s="152">
        <v>25919</v>
      </c>
      <c r="C78" s="152">
        <v>7554</v>
      </c>
      <c r="D78" s="152">
        <v>33473</v>
      </c>
      <c r="E78" s="152"/>
      <c r="F78" s="152">
        <v>18039</v>
      </c>
      <c r="G78" s="152">
        <v>3023</v>
      </c>
      <c r="H78" s="152">
        <v>21062</v>
      </c>
      <c r="I78" s="152"/>
      <c r="J78" s="154">
        <v>-30.4</v>
      </c>
      <c r="K78" s="154">
        <v>-60</v>
      </c>
      <c r="L78" s="154">
        <v>-37.1</v>
      </c>
      <c r="M78" s="154"/>
      <c r="N78" s="154">
        <v>-0.6</v>
      </c>
      <c r="O78" s="154">
        <v>-0.8</v>
      </c>
      <c r="P78" s="154">
        <v>-0.7</v>
      </c>
      <c r="R78" s="168"/>
      <c r="S78" s="168"/>
      <c r="T78" s="168"/>
      <c r="U78" s="168"/>
      <c r="V78" s="168"/>
      <c r="W78" s="168"/>
      <c r="X78" s="168"/>
    </row>
    <row r="79" spans="1:24" ht="12.75">
      <c r="A79" s="122" t="s">
        <v>135</v>
      </c>
      <c r="B79" s="153">
        <v>2521</v>
      </c>
      <c r="C79" s="153">
        <v>1298</v>
      </c>
      <c r="D79" s="153">
        <v>3819</v>
      </c>
      <c r="E79" s="153"/>
      <c r="F79" s="153">
        <v>5556</v>
      </c>
      <c r="G79" s="153">
        <v>43109</v>
      </c>
      <c r="H79" s="153">
        <v>48665</v>
      </c>
      <c r="I79" s="153"/>
      <c r="J79" s="155">
        <v>120.4</v>
      </c>
      <c r="K79" s="155">
        <v>3221.2</v>
      </c>
      <c r="L79" s="155">
        <v>1174.3</v>
      </c>
      <c r="M79" s="155"/>
      <c r="N79" s="155">
        <v>0.2</v>
      </c>
      <c r="O79" s="155">
        <v>7.7</v>
      </c>
      <c r="P79" s="155">
        <v>2.4</v>
      </c>
      <c r="R79" s="168"/>
      <c r="S79" s="168"/>
      <c r="T79" s="168"/>
      <c r="U79" s="168"/>
      <c r="V79" s="168"/>
      <c r="W79" s="168"/>
      <c r="X79" s="168"/>
    </row>
    <row r="80" spans="1:24" ht="12.75">
      <c r="A80" s="14" t="s">
        <v>136</v>
      </c>
      <c r="B80" s="152">
        <v>4227</v>
      </c>
      <c r="C80" s="152">
        <v>5026</v>
      </c>
      <c r="D80" s="152">
        <v>9253</v>
      </c>
      <c r="E80" s="152"/>
      <c r="F80" s="152">
        <v>3911</v>
      </c>
      <c r="G80" s="152">
        <v>8473</v>
      </c>
      <c r="H80" s="152">
        <v>12384</v>
      </c>
      <c r="I80" s="152"/>
      <c r="J80" s="154">
        <v>-7.5</v>
      </c>
      <c r="K80" s="154">
        <v>68.6</v>
      </c>
      <c r="L80" s="154">
        <v>33.8</v>
      </c>
      <c r="M80" s="154"/>
      <c r="N80" s="154">
        <v>0</v>
      </c>
      <c r="O80" s="154">
        <v>0.6</v>
      </c>
      <c r="P80" s="154">
        <v>0.2</v>
      </c>
      <c r="R80" s="168"/>
      <c r="S80" s="168"/>
      <c r="T80" s="168"/>
      <c r="U80" s="168"/>
      <c r="V80" s="168"/>
      <c r="W80" s="168"/>
      <c r="X80" s="168"/>
    </row>
    <row r="81" spans="1:24" ht="12.75">
      <c r="A81" s="122" t="s">
        <v>137</v>
      </c>
      <c r="B81" s="153">
        <v>589</v>
      </c>
      <c r="C81" s="153">
        <v>1158</v>
      </c>
      <c r="D81" s="153">
        <v>1747</v>
      </c>
      <c r="E81" s="153"/>
      <c r="F81" s="153">
        <v>668</v>
      </c>
      <c r="G81" s="153">
        <v>7536</v>
      </c>
      <c r="H81" s="153">
        <v>8204</v>
      </c>
      <c r="I81" s="153"/>
      <c r="J81" s="155">
        <v>13.4</v>
      </c>
      <c r="K81" s="155">
        <v>550.8</v>
      </c>
      <c r="L81" s="155">
        <v>369.6</v>
      </c>
      <c r="M81" s="155"/>
      <c r="N81" s="155">
        <v>0</v>
      </c>
      <c r="O81" s="155">
        <v>1.2</v>
      </c>
      <c r="P81" s="155">
        <v>0.3</v>
      </c>
      <c r="R81" s="168"/>
      <c r="S81" s="168"/>
      <c r="T81" s="168"/>
      <c r="U81" s="168"/>
      <c r="V81" s="168"/>
      <c r="W81" s="168"/>
      <c r="X81" s="168"/>
    </row>
    <row r="82" spans="1:24" ht="12.75">
      <c r="A82" s="14" t="s">
        <v>138</v>
      </c>
      <c r="B82" s="152">
        <v>626</v>
      </c>
      <c r="C82" s="152">
        <v>0</v>
      </c>
      <c r="D82" s="152">
        <v>626</v>
      </c>
      <c r="E82" s="152"/>
      <c r="F82" s="152">
        <v>14813</v>
      </c>
      <c r="G82" s="152">
        <v>587</v>
      </c>
      <c r="H82" s="152">
        <v>15400</v>
      </c>
      <c r="I82" s="152"/>
      <c r="J82" s="154">
        <v>2266.3</v>
      </c>
      <c r="K82" s="170" t="s">
        <v>81</v>
      </c>
      <c r="L82" s="154">
        <v>2360.1</v>
      </c>
      <c r="M82" s="154"/>
      <c r="N82" s="154">
        <v>1.1</v>
      </c>
      <c r="O82" s="154">
        <v>0.1</v>
      </c>
      <c r="P82" s="154">
        <v>0.8</v>
      </c>
      <c r="R82" s="168"/>
      <c r="S82" s="168"/>
      <c r="T82" s="168"/>
      <c r="U82" s="168"/>
      <c r="V82" s="168"/>
      <c r="W82" s="168"/>
      <c r="X82" s="168"/>
    </row>
    <row r="83" spans="1:24" ht="12.75">
      <c r="A83" s="122" t="s">
        <v>139</v>
      </c>
      <c r="B83" s="153">
        <v>2041</v>
      </c>
      <c r="C83" s="153">
        <v>591</v>
      </c>
      <c r="D83" s="153">
        <v>2632</v>
      </c>
      <c r="E83" s="153"/>
      <c r="F83" s="153">
        <v>2410</v>
      </c>
      <c r="G83" s="153">
        <v>6842</v>
      </c>
      <c r="H83" s="153">
        <v>9252</v>
      </c>
      <c r="I83" s="153"/>
      <c r="J83" s="155">
        <v>18.1</v>
      </c>
      <c r="K83" s="155">
        <v>1057.7</v>
      </c>
      <c r="L83" s="155">
        <v>251.5</v>
      </c>
      <c r="M83" s="155"/>
      <c r="N83" s="155">
        <v>0</v>
      </c>
      <c r="O83" s="155">
        <v>1.1</v>
      </c>
      <c r="P83" s="155">
        <v>0.4</v>
      </c>
      <c r="R83" s="168"/>
      <c r="S83" s="168"/>
      <c r="T83" s="168"/>
      <c r="U83" s="168"/>
      <c r="V83" s="168"/>
      <c r="W83" s="168"/>
      <c r="X83" s="168"/>
    </row>
    <row r="84" spans="1:24" ht="12.75">
      <c r="A84" s="14" t="s">
        <v>140</v>
      </c>
      <c r="B84" s="152">
        <v>1037</v>
      </c>
      <c r="C84" s="152">
        <v>67</v>
      </c>
      <c r="D84" s="152">
        <v>1104</v>
      </c>
      <c r="E84" s="152"/>
      <c r="F84" s="152">
        <v>182</v>
      </c>
      <c r="G84" s="152">
        <v>0</v>
      </c>
      <c r="H84" s="152">
        <v>182</v>
      </c>
      <c r="I84" s="152"/>
      <c r="J84" s="154">
        <v>-82.4</v>
      </c>
      <c r="K84" s="154">
        <v>-100</v>
      </c>
      <c r="L84" s="154">
        <v>-83.5</v>
      </c>
      <c r="M84" s="154"/>
      <c r="N84" s="154">
        <v>-0.1</v>
      </c>
      <c r="O84" s="154">
        <v>0</v>
      </c>
      <c r="P84" s="154">
        <v>0</v>
      </c>
      <c r="R84" s="168"/>
      <c r="S84" s="168"/>
      <c r="T84" s="168"/>
      <c r="U84" s="168"/>
      <c r="V84" s="168"/>
      <c r="W84" s="168"/>
      <c r="X84" s="168"/>
    </row>
    <row r="85" spans="1:24" ht="12.75">
      <c r="A85" s="122" t="s">
        <v>141</v>
      </c>
      <c r="B85" s="153">
        <v>69899</v>
      </c>
      <c r="C85" s="153">
        <v>4101</v>
      </c>
      <c r="D85" s="153">
        <v>74000</v>
      </c>
      <c r="E85" s="153"/>
      <c r="F85" s="153">
        <v>16574</v>
      </c>
      <c r="G85" s="153">
        <v>4887</v>
      </c>
      <c r="H85" s="153">
        <v>21461</v>
      </c>
      <c r="I85" s="153"/>
      <c r="J85" s="155">
        <v>-76.3</v>
      </c>
      <c r="K85" s="155">
        <v>19.2</v>
      </c>
      <c r="L85" s="155">
        <v>-71</v>
      </c>
      <c r="M85" s="155"/>
      <c r="N85" s="155">
        <v>-4.1</v>
      </c>
      <c r="O85" s="155">
        <v>0.1</v>
      </c>
      <c r="P85" s="155">
        <v>-2.8</v>
      </c>
      <c r="R85" s="168"/>
      <c r="S85" s="168"/>
      <c r="T85" s="168"/>
      <c r="U85" s="168"/>
      <c r="V85" s="168"/>
      <c r="W85" s="168"/>
      <c r="X85" s="168"/>
    </row>
    <row r="86" spans="1:24" ht="12.75">
      <c r="A86" s="14" t="s">
        <v>142</v>
      </c>
      <c r="B86" s="152">
        <v>21377</v>
      </c>
      <c r="C86" s="152">
        <v>3383</v>
      </c>
      <c r="D86" s="152">
        <v>24760</v>
      </c>
      <c r="E86" s="152"/>
      <c r="F86" s="152">
        <v>89267</v>
      </c>
      <c r="G86" s="152">
        <v>16615</v>
      </c>
      <c r="H86" s="152">
        <v>105882</v>
      </c>
      <c r="I86" s="152"/>
      <c r="J86" s="154">
        <v>317.6</v>
      </c>
      <c r="K86" s="154">
        <v>391.1</v>
      </c>
      <c r="L86" s="154">
        <v>327.6</v>
      </c>
      <c r="M86" s="154"/>
      <c r="N86" s="154">
        <v>5.2</v>
      </c>
      <c r="O86" s="154">
        <v>2.4</v>
      </c>
      <c r="P86" s="154">
        <v>4.4</v>
      </c>
      <c r="R86" s="168"/>
      <c r="S86" s="168"/>
      <c r="T86" s="168"/>
      <c r="U86" s="168"/>
      <c r="V86" s="168"/>
      <c r="W86" s="168"/>
      <c r="X86" s="168"/>
    </row>
    <row r="87" spans="1:24" ht="12.75">
      <c r="A87" s="122" t="s">
        <v>143</v>
      </c>
      <c r="B87" s="153">
        <v>728</v>
      </c>
      <c r="C87" s="153">
        <v>0</v>
      </c>
      <c r="D87" s="153">
        <v>728</v>
      </c>
      <c r="E87" s="153"/>
      <c r="F87" s="153">
        <v>22614</v>
      </c>
      <c r="G87" s="153">
        <v>0</v>
      </c>
      <c r="H87" s="153">
        <v>22614</v>
      </c>
      <c r="I87" s="153"/>
      <c r="J87" s="155">
        <v>3006.3</v>
      </c>
      <c r="K87" s="155">
        <v>0</v>
      </c>
      <c r="L87" s="155">
        <v>3006.3</v>
      </c>
      <c r="M87" s="155"/>
      <c r="N87" s="155">
        <v>1.7</v>
      </c>
      <c r="O87" s="155">
        <v>0</v>
      </c>
      <c r="P87" s="155">
        <v>1.2</v>
      </c>
      <c r="R87" s="168"/>
      <c r="S87" s="168"/>
      <c r="T87" s="168"/>
      <c r="U87" s="168"/>
      <c r="V87" s="168"/>
      <c r="W87" s="168"/>
      <c r="X87" s="168"/>
    </row>
    <row r="88" spans="1:24" ht="12.75">
      <c r="A88" s="14" t="s">
        <v>144</v>
      </c>
      <c r="B88" s="152">
        <v>76</v>
      </c>
      <c r="C88" s="152">
        <v>0</v>
      </c>
      <c r="D88" s="152">
        <v>76</v>
      </c>
      <c r="E88" s="152"/>
      <c r="F88" s="152">
        <v>183</v>
      </c>
      <c r="G88" s="152">
        <v>0</v>
      </c>
      <c r="H88" s="152">
        <v>183</v>
      </c>
      <c r="I88" s="152"/>
      <c r="J88" s="154">
        <v>140.8</v>
      </c>
      <c r="K88" s="154">
        <v>0</v>
      </c>
      <c r="L88" s="154">
        <v>140.8</v>
      </c>
      <c r="M88" s="154"/>
      <c r="N88" s="154">
        <v>0</v>
      </c>
      <c r="O88" s="154">
        <v>0</v>
      </c>
      <c r="P88" s="154">
        <v>0</v>
      </c>
      <c r="R88" s="168"/>
      <c r="S88" s="168"/>
      <c r="T88" s="168"/>
      <c r="U88" s="168"/>
      <c r="V88" s="168"/>
      <c r="W88" s="168"/>
      <c r="X88" s="168"/>
    </row>
    <row r="89" spans="1:24" ht="12.75">
      <c r="A89" s="122" t="s">
        <v>145</v>
      </c>
      <c r="B89" s="153">
        <v>0</v>
      </c>
      <c r="C89" s="153">
        <v>0</v>
      </c>
      <c r="D89" s="153">
        <v>0</v>
      </c>
      <c r="E89" s="153"/>
      <c r="F89" s="153">
        <v>1027</v>
      </c>
      <c r="G89" s="153">
        <v>0</v>
      </c>
      <c r="H89" s="153">
        <v>1027</v>
      </c>
      <c r="I89" s="153"/>
      <c r="J89" s="169" t="s">
        <v>81</v>
      </c>
      <c r="K89" s="155">
        <v>0</v>
      </c>
      <c r="L89" s="169" t="s">
        <v>81</v>
      </c>
      <c r="M89" s="155"/>
      <c r="N89" s="155">
        <v>0.1</v>
      </c>
      <c r="O89" s="155">
        <v>0</v>
      </c>
      <c r="P89" s="155">
        <v>0.1</v>
      </c>
      <c r="R89" s="168"/>
      <c r="S89" s="168"/>
      <c r="T89" s="168"/>
      <c r="U89" s="168"/>
      <c r="V89" s="168"/>
      <c r="W89" s="168"/>
      <c r="X89" s="168"/>
    </row>
    <row r="90" spans="1:24" ht="12.75">
      <c r="A90" s="14" t="s">
        <v>146</v>
      </c>
      <c r="B90" s="152">
        <v>17710</v>
      </c>
      <c r="C90" s="152">
        <v>10738</v>
      </c>
      <c r="D90" s="152">
        <v>28448</v>
      </c>
      <c r="E90" s="152"/>
      <c r="F90" s="152">
        <v>39858</v>
      </c>
      <c r="G90" s="152">
        <v>15215</v>
      </c>
      <c r="H90" s="152">
        <v>55073</v>
      </c>
      <c r="I90" s="152"/>
      <c r="J90" s="154">
        <v>125.1</v>
      </c>
      <c r="K90" s="154">
        <v>41.7</v>
      </c>
      <c r="L90" s="154">
        <v>93.6</v>
      </c>
      <c r="M90" s="154"/>
      <c r="N90" s="154">
        <v>1.7</v>
      </c>
      <c r="O90" s="154">
        <v>0.8</v>
      </c>
      <c r="P90" s="154">
        <v>1.4</v>
      </c>
      <c r="R90" s="168"/>
      <c r="S90" s="168"/>
      <c r="T90" s="168"/>
      <c r="U90" s="168"/>
      <c r="V90" s="168"/>
      <c r="W90" s="168"/>
      <c r="X90" s="168"/>
    </row>
    <row r="91" spans="1:24" ht="12.75">
      <c r="A91" s="122" t="s">
        <v>147</v>
      </c>
      <c r="B91" s="153">
        <v>105</v>
      </c>
      <c r="C91" s="153">
        <v>16323</v>
      </c>
      <c r="D91" s="153">
        <v>16428</v>
      </c>
      <c r="E91" s="153"/>
      <c r="F91" s="153">
        <v>1141</v>
      </c>
      <c r="G91" s="153">
        <v>112</v>
      </c>
      <c r="H91" s="153">
        <v>1253</v>
      </c>
      <c r="I91" s="153"/>
      <c r="J91" s="155">
        <v>986.7</v>
      </c>
      <c r="K91" s="155">
        <v>-99.3</v>
      </c>
      <c r="L91" s="155">
        <v>-92.4</v>
      </c>
      <c r="M91" s="155"/>
      <c r="N91" s="155">
        <v>0.1</v>
      </c>
      <c r="O91" s="155">
        <v>-3</v>
      </c>
      <c r="P91" s="155">
        <v>-0.8</v>
      </c>
      <c r="R91" s="168"/>
      <c r="S91" s="168"/>
      <c r="T91" s="168"/>
      <c r="U91" s="168"/>
      <c r="V91" s="168"/>
      <c r="W91" s="168"/>
      <c r="X91" s="168"/>
    </row>
    <row r="92" spans="1:24" ht="12.75">
      <c r="A92" s="14" t="s">
        <v>148</v>
      </c>
      <c r="B92" s="152">
        <v>5367</v>
      </c>
      <c r="C92" s="152">
        <v>0</v>
      </c>
      <c r="D92" s="152">
        <v>5367</v>
      </c>
      <c r="E92" s="152"/>
      <c r="F92" s="152">
        <v>7503</v>
      </c>
      <c r="G92" s="152">
        <v>94</v>
      </c>
      <c r="H92" s="152">
        <v>7597</v>
      </c>
      <c r="I92" s="152"/>
      <c r="J92" s="154">
        <v>39.8</v>
      </c>
      <c r="K92" s="170" t="s">
        <v>81</v>
      </c>
      <c r="L92" s="154">
        <v>41.6</v>
      </c>
      <c r="M92" s="154"/>
      <c r="N92" s="154">
        <v>0.2</v>
      </c>
      <c r="O92" s="154">
        <v>0</v>
      </c>
      <c r="P92" s="154">
        <v>0.1</v>
      </c>
      <c r="R92" s="168"/>
      <c r="S92" s="168"/>
      <c r="T92" s="168"/>
      <c r="U92" s="168"/>
      <c r="V92" s="168"/>
      <c r="W92" s="168"/>
      <c r="X92" s="168"/>
    </row>
    <row r="93" spans="1:24" ht="12.75">
      <c r="A93" s="122" t="s">
        <v>149</v>
      </c>
      <c r="B93" s="153">
        <v>1187</v>
      </c>
      <c r="C93" s="153">
        <v>93</v>
      </c>
      <c r="D93" s="153">
        <v>1280</v>
      </c>
      <c r="E93" s="153"/>
      <c r="F93" s="153">
        <v>10978</v>
      </c>
      <c r="G93" s="153">
        <v>0</v>
      </c>
      <c r="H93" s="153">
        <v>10978</v>
      </c>
      <c r="I93" s="153"/>
      <c r="J93" s="155">
        <v>824.9</v>
      </c>
      <c r="K93" s="155">
        <v>-100</v>
      </c>
      <c r="L93" s="155">
        <v>757.7</v>
      </c>
      <c r="M93" s="155"/>
      <c r="N93" s="155">
        <v>0.7</v>
      </c>
      <c r="O93" s="155">
        <v>0</v>
      </c>
      <c r="P93" s="155">
        <v>0.5</v>
      </c>
      <c r="R93" s="168"/>
      <c r="S93" s="168"/>
      <c r="T93" s="168"/>
      <c r="U93" s="168"/>
      <c r="V93" s="168"/>
      <c r="W93" s="168"/>
      <c r="X93" s="168"/>
    </row>
    <row r="94" spans="1:24" ht="12.75">
      <c r="A94" s="14" t="s">
        <v>150</v>
      </c>
      <c r="B94" s="152">
        <v>4791</v>
      </c>
      <c r="C94" s="152">
        <v>7406</v>
      </c>
      <c r="D94" s="152">
        <v>12197</v>
      </c>
      <c r="E94" s="152"/>
      <c r="F94" s="152">
        <v>5722</v>
      </c>
      <c r="G94" s="152">
        <v>0</v>
      </c>
      <c r="H94" s="152">
        <v>5722</v>
      </c>
      <c r="I94" s="152"/>
      <c r="J94" s="154">
        <v>19.4</v>
      </c>
      <c r="K94" s="154">
        <v>-100</v>
      </c>
      <c r="L94" s="154">
        <v>-53.1</v>
      </c>
      <c r="M94" s="154"/>
      <c r="N94" s="154">
        <v>0.1</v>
      </c>
      <c r="O94" s="154">
        <v>-1.4</v>
      </c>
      <c r="P94" s="154">
        <v>-0.3</v>
      </c>
      <c r="R94" s="168"/>
      <c r="S94" s="168"/>
      <c r="T94" s="168"/>
      <c r="U94" s="168"/>
      <c r="V94" s="168"/>
      <c r="W94" s="168"/>
      <c r="X94" s="168"/>
    </row>
    <row r="95" spans="1:24" ht="12.75">
      <c r="A95" s="122" t="s">
        <v>151</v>
      </c>
      <c r="B95" s="153">
        <v>9102</v>
      </c>
      <c r="C95" s="153">
        <v>1036</v>
      </c>
      <c r="D95" s="153">
        <v>10138</v>
      </c>
      <c r="E95" s="153"/>
      <c r="F95" s="153">
        <v>6218</v>
      </c>
      <c r="G95" s="153">
        <v>104</v>
      </c>
      <c r="H95" s="153">
        <v>6322</v>
      </c>
      <c r="I95" s="153"/>
      <c r="J95" s="155">
        <v>-31.7</v>
      </c>
      <c r="K95" s="155">
        <v>-90</v>
      </c>
      <c r="L95" s="155">
        <v>-37.6</v>
      </c>
      <c r="M95" s="155"/>
      <c r="N95" s="155">
        <v>-0.2</v>
      </c>
      <c r="O95" s="155">
        <v>-0.2</v>
      </c>
      <c r="P95" s="155">
        <v>-0.2</v>
      </c>
      <c r="R95" s="168"/>
      <c r="S95" s="168"/>
      <c r="T95" s="168"/>
      <c r="U95" s="168"/>
      <c r="V95" s="168"/>
      <c r="W95" s="168"/>
      <c r="X95" s="168"/>
    </row>
    <row r="96" spans="1:24" ht="12.75">
      <c r="A96" s="14" t="s">
        <v>152</v>
      </c>
      <c r="B96" s="152">
        <v>6261</v>
      </c>
      <c r="C96" s="152">
        <v>1993</v>
      </c>
      <c r="D96" s="152">
        <v>8254</v>
      </c>
      <c r="E96" s="152"/>
      <c r="F96" s="152">
        <v>5494</v>
      </c>
      <c r="G96" s="152">
        <v>0</v>
      </c>
      <c r="H96" s="152">
        <v>5494</v>
      </c>
      <c r="I96" s="152"/>
      <c r="J96" s="154">
        <v>-12.3</v>
      </c>
      <c r="K96" s="154">
        <v>-100</v>
      </c>
      <c r="L96" s="154">
        <v>-33.4</v>
      </c>
      <c r="M96" s="154"/>
      <c r="N96" s="154">
        <v>-0.1</v>
      </c>
      <c r="O96" s="154">
        <v>-0.4</v>
      </c>
      <c r="P96" s="154">
        <v>-0.1</v>
      </c>
      <c r="R96" s="168"/>
      <c r="S96" s="168"/>
      <c r="T96" s="168"/>
      <c r="U96" s="168"/>
      <c r="V96" s="168"/>
      <c r="W96" s="168"/>
      <c r="X96" s="168"/>
    </row>
    <row r="97" spans="1:24" ht="12.75">
      <c r="A97" s="122" t="s">
        <v>153</v>
      </c>
      <c r="B97" s="153">
        <v>3365</v>
      </c>
      <c r="C97" s="153">
        <v>0</v>
      </c>
      <c r="D97" s="153">
        <v>3365</v>
      </c>
      <c r="E97" s="153"/>
      <c r="F97" s="153">
        <v>2337</v>
      </c>
      <c r="G97" s="153">
        <v>13112</v>
      </c>
      <c r="H97" s="153">
        <v>15449</v>
      </c>
      <c r="I97" s="153"/>
      <c r="J97" s="155">
        <v>-30.5</v>
      </c>
      <c r="K97" s="169" t="s">
        <v>81</v>
      </c>
      <c r="L97" s="155">
        <v>359.1</v>
      </c>
      <c r="M97" s="155"/>
      <c r="N97" s="155">
        <v>-0.1</v>
      </c>
      <c r="O97" s="155">
        <v>2.4</v>
      </c>
      <c r="P97" s="155">
        <v>0.7</v>
      </c>
      <c r="R97" s="168"/>
      <c r="S97" s="168"/>
      <c r="T97" s="168"/>
      <c r="U97" s="168"/>
      <c r="V97" s="168"/>
      <c r="W97" s="168"/>
      <c r="X97" s="168"/>
    </row>
    <row r="98" spans="1:24" ht="12.75">
      <c r="A98" s="14" t="s">
        <v>50</v>
      </c>
      <c r="B98" s="152">
        <v>1272</v>
      </c>
      <c r="C98" s="152">
        <v>790</v>
      </c>
      <c r="D98" s="152">
        <v>2062</v>
      </c>
      <c r="E98" s="152"/>
      <c r="F98" s="152">
        <v>821</v>
      </c>
      <c r="G98" s="152">
        <v>323</v>
      </c>
      <c r="H98" s="152">
        <v>1144</v>
      </c>
      <c r="I98" s="152"/>
      <c r="J98" s="154">
        <v>-35.5</v>
      </c>
      <c r="K98" s="154">
        <v>-59.1</v>
      </c>
      <c r="L98" s="154">
        <v>-44.5</v>
      </c>
      <c r="M98" s="154"/>
      <c r="N98" s="154">
        <v>0</v>
      </c>
      <c r="O98" s="154">
        <v>-0.1</v>
      </c>
      <c r="P98" s="154">
        <v>0</v>
      </c>
      <c r="R98" s="168"/>
      <c r="S98" s="168"/>
      <c r="T98" s="168"/>
      <c r="U98" s="168"/>
      <c r="V98" s="168"/>
      <c r="W98" s="168"/>
      <c r="X98" s="168"/>
    </row>
    <row r="99" spans="1:24" ht="12.75">
      <c r="A99" s="122" t="s">
        <v>154</v>
      </c>
      <c r="B99" s="153">
        <v>4635</v>
      </c>
      <c r="C99" s="153">
        <v>15642</v>
      </c>
      <c r="D99" s="153">
        <v>20277</v>
      </c>
      <c r="E99" s="153"/>
      <c r="F99" s="153">
        <v>10436</v>
      </c>
      <c r="G99" s="153">
        <v>33752</v>
      </c>
      <c r="H99" s="153">
        <v>44188</v>
      </c>
      <c r="I99" s="153"/>
      <c r="J99" s="155">
        <v>125.2</v>
      </c>
      <c r="K99" s="155">
        <v>115.8</v>
      </c>
      <c r="L99" s="155">
        <v>117.9</v>
      </c>
      <c r="M99" s="155"/>
      <c r="N99" s="155">
        <v>0.4</v>
      </c>
      <c r="O99" s="155">
        <v>3.3</v>
      </c>
      <c r="P99" s="155">
        <v>1.3</v>
      </c>
      <c r="R99" s="168"/>
      <c r="S99" s="168"/>
      <c r="T99" s="168"/>
      <c r="U99" s="168"/>
      <c r="V99" s="168"/>
      <c r="W99" s="168"/>
      <c r="X99" s="168"/>
    </row>
    <row r="100" spans="1:16" ht="12.75">
      <c r="A100" s="14"/>
      <c r="B100" s="152"/>
      <c r="C100" s="152"/>
      <c r="D100" s="152"/>
      <c r="E100" s="152"/>
      <c r="F100" s="152"/>
      <c r="G100" s="152"/>
      <c r="H100" s="152"/>
      <c r="I100" s="152"/>
      <c r="J100" s="154"/>
      <c r="K100" s="154"/>
      <c r="L100" s="154"/>
      <c r="M100" s="154"/>
      <c r="N100" s="154"/>
      <c r="O100" s="154"/>
      <c r="P100" s="154"/>
    </row>
    <row r="101" spans="1:24" ht="12.75">
      <c r="A101" s="122" t="s">
        <v>1</v>
      </c>
      <c r="B101" s="153">
        <v>1307223</v>
      </c>
      <c r="C101" s="153">
        <v>545201</v>
      </c>
      <c r="D101" s="153">
        <v>1852424</v>
      </c>
      <c r="E101" s="153"/>
      <c r="F101" s="153">
        <v>1419049</v>
      </c>
      <c r="G101" s="153">
        <v>424365</v>
      </c>
      <c r="H101" s="153">
        <v>1843414</v>
      </c>
      <c r="I101" s="153"/>
      <c r="J101" s="155">
        <v>8.6</v>
      </c>
      <c r="K101" s="155">
        <v>-22.2</v>
      </c>
      <c r="L101" s="155">
        <v>-0.5</v>
      </c>
      <c r="M101" s="155"/>
      <c r="N101" s="155">
        <v>8.6</v>
      </c>
      <c r="O101" s="155">
        <v>-22.2</v>
      </c>
      <c r="P101" s="155">
        <v>-0.5</v>
      </c>
      <c r="R101" s="168"/>
      <c r="S101" s="168"/>
      <c r="T101" s="168"/>
      <c r="U101" s="168"/>
      <c r="V101" s="168"/>
      <c r="W101" s="168"/>
      <c r="X101" s="168"/>
    </row>
    <row r="103" ht="12.75">
      <c r="A103" s="24" t="s">
        <v>221</v>
      </c>
    </row>
    <row r="104" spans="1:14" ht="12.75">
      <c r="A104" s="67" t="s">
        <v>78</v>
      </c>
      <c r="N104" s="29" t="s">
        <v>158</v>
      </c>
    </row>
    <row r="105" ht="12.75">
      <c r="A105" s="29" t="s">
        <v>82</v>
      </c>
    </row>
    <row r="106" ht="12.75">
      <c r="A106" s="24" t="str">
        <f>'a1'!$A$29</f>
        <v>Fecha de publicación: 24 de marzo de 2015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127" t="s">
        <v>207</v>
      </c>
      <c r="B7" s="126"/>
      <c r="C7" s="126"/>
      <c r="D7" s="126"/>
      <c r="E7" s="126"/>
      <c r="F7" s="126"/>
      <c r="G7" s="126"/>
      <c r="H7" s="37"/>
    </row>
    <row r="8" spans="1:8" ht="14.25" customHeight="1">
      <c r="A8" s="127" t="s">
        <v>4</v>
      </c>
      <c r="B8" s="126"/>
      <c r="C8" s="126"/>
      <c r="D8" s="126"/>
      <c r="E8" s="126"/>
      <c r="F8" s="126"/>
      <c r="G8" s="126"/>
      <c r="H8" s="37"/>
    </row>
    <row r="9" spans="1:8" ht="14.25" customHeight="1">
      <c r="A9" s="41" t="s">
        <v>213</v>
      </c>
      <c r="B9" s="126"/>
      <c r="C9" s="126"/>
      <c r="D9" s="126"/>
      <c r="E9" s="126"/>
      <c r="F9" s="126"/>
      <c r="G9" s="70"/>
      <c r="H9" s="70"/>
    </row>
    <row r="10" spans="1:8" ht="12.75" customHeight="1">
      <c r="A10" s="46"/>
      <c r="B10" s="47"/>
      <c r="C10" s="47"/>
      <c r="D10" s="47"/>
      <c r="E10" s="47"/>
      <c r="F10" s="203" t="s">
        <v>183</v>
      </c>
      <c r="G10" s="203"/>
      <c r="H10" s="203"/>
    </row>
    <row r="11" spans="1:8" ht="12.75" customHeight="1">
      <c r="A11" s="172" t="s">
        <v>6</v>
      </c>
      <c r="B11" s="179" t="s">
        <v>182</v>
      </c>
      <c r="C11" s="179"/>
      <c r="D11" s="179"/>
      <c r="E11" s="123"/>
      <c r="F11" s="175" t="s">
        <v>48</v>
      </c>
      <c r="G11" s="175"/>
      <c r="H11" s="175"/>
    </row>
    <row r="12" spans="1:8" ht="12.75">
      <c r="A12" s="173"/>
      <c r="B12" s="125" t="s">
        <v>1</v>
      </c>
      <c r="C12" s="125" t="s">
        <v>33</v>
      </c>
      <c r="D12" s="125" t="s">
        <v>34</v>
      </c>
      <c r="E12" s="124"/>
      <c r="F12" s="125" t="s">
        <v>1</v>
      </c>
      <c r="G12" s="125" t="s">
        <v>33</v>
      </c>
      <c r="H12" s="125" t="s">
        <v>34</v>
      </c>
    </row>
    <row r="13" spans="1:8" ht="12.75">
      <c r="A13" s="71" t="s">
        <v>49</v>
      </c>
      <c r="B13" s="146">
        <v>57</v>
      </c>
      <c r="C13" s="146">
        <v>57</v>
      </c>
      <c r="D13" s="146">
        <v>0</v>
      </c>
      <c r="E13" s="146"/>
      <c r="F13" s="146">
        <v>2</v>
      </c>
      <c r="G13" s="146">
        <v>2</v>
      </c>
      <c r="H13" s="146">
        <v>0</v>
      </c>
    </row>
    <row r="14" spans="1:8" ht="12.75">
      <c r="A14" s="118" t="s">
        <v>50</v>
      </c>
      <c r="B14" s="147">
        <v>0</v>
      </c>
      <c r="C14" s="147">
        <v>0</v>
      </c>
      <c r="D14" s="147">
        <v>0</v>
      </c>
      <c r="E14" s="147"/>
      <c r="F14" s="147">
        <v>0</v>
      </c>
      <c r="G14" s="147">
        <v>0</v>
      </c>
      <c r="H14" s="147">
        <v>0</v>
      </c>
    </row>
    <row r="15" spans="1:8" ht="12.75">
      <c r="A15" s="71" t="s">
        <v>51</v>
      </c>
      <c r="B15" s="146">
        <v>21120</v>
      </c>
      <c r="C15" s="146">
        <v>0</v>
      </c>
      <c r="D15" s="146">
        <v>21120</v>
      </c>
      <c r="E15" s="146"/>
      <c r="F15" s="146">
        <v>384</v>
      </c>
      <c r="G15" s="146">
        <v>0</v>
      </c>
      <c r="H15" s="146">
        <v>384</v>
      </c>
    </row>
    <row r="16" spans="1:8" ht="12.75">
      <c r="A16" s="118" t="s">
        <v>52</v>
      </c>
      <c r="B16" s="147">
        <v>6048</v>
      </c>
      <c r="C16" s="147">
        <v>6048</v>
      </c>
      <c r="D16" s="147">
        <v>0</v>
      </c>
      <c r="E16" s="147"/>
      <c r="F16" s="147">
        <v>120</v>
      </c>
      <c r="G16" s="147">
        <v>120</v>
      </c>
      <c r="H16" s="147">
        <v>0</v>
      </c>
    </row>
    <row r="17" spans="1:8" ht="12.75">
      <c r="A17" s="71" t="s">
        <v>53</v>
      </c>
      <c r="B17" s="146">
        <v>0</v>
      </c>
      <c r="C17" s="146">
        <v>0</v>
      </c>
      <c r="D17" s="146">
        <v>0</v>
      </c>
      <c r="E17" s="146"/>
      <c r="F17" s="146">
        <v>0</v>
      </c>
      <c r="G17" s="146">
        <v>0</v>
      </c>
      <c r="H17" s="146">
        <v>0</v>
      </c>
    </row>
    <row r="18" spans="1:8" ht="12.75">
      <c r="A18" s="118" t="s">
        <v>54</v>
      </c>
      <c r="B18" s="147">
        <v>0</v>
      </c>
      <c r="C18" s="147">
        <v>0</v>
      </c>
      <c r="D18" s="147">
        <v>0</v>
      </c>
      <c r="E18" s="147"/>
      <c r="F18" s="147">
        <v>0</v>
      </c>
      <c r="G18" s="147">
        <v>0</v>
      </c>
      <c r="H18" s="147">
        <v>0</v>
      </c>
    </row>
    <row r="19" spans="1:8" ht="12.75">
      <c r="A19" s="71" t="s">
        <v>55</v>
      </c>
      <c r="B19" s="146">
        <v>0</v>
      </c>
      <c r="C19" s="146">
        <v>0</v>
      </c>
      <c r="D19" s="146">
        <v>0</v>
      </c>
      <c r="E19" s="146"/>
      <c r="F19" s="146">
        <v>0</v>
      </c>
      <c r="G19" s="146">
        <v>0</v>
      </c>
      <c r="H19" s="146">
        <v>0</v>
      </c>
    </row>
    <row r="20" spans="1:8" ht="12.75">
      <c r="A20" s="118" t="s">
        <v>56</v>
      </c>
      <c r="B20" s="147">
        <v>0</v>
      </c>
      <c r="C20" s="147">
        <v>0</v>
      </c>
      <c r="D20" s="147">
        <v>0</v>
      </c>
      <c r="E20" s="147"/>
      <c r="F20" s="147">
        <v>0</v>
      </c>
      <c r="G20" s="147">
        <v>0</v>
      </c>
      <c r="H20" s="147">
        <v>0</v>
      </c>
    </row>
    <row r="21" spans="1:8" ht="12.75">
      <c r="A21" s="71" t="s">
        <v>58</v>
      </c>
      <c r="B21" s="146">
        <v>8021</v>
      </c>
      <c r="C21" s="146">
        <v>2632</v>
      </c>
      <c r="D21" s="146">
        <v>5389</v>
      </c>
      <c r="E21" s="146"/>
      <c r="F21" s="146">
        <v>67</v>
      </c>
      <c r="G21" s="146">
        <v>19</v>
      </c>
      <c r="H21" s="146">
        <v>48</v>
      </c>
    </row>
    <row r="22" spans="1:8" ht="12.75">
      <c r="A22" s="118" t="s">
        <v>57</v>
      </c>
      <c r="B22" s="147">
        <v>0</v>
      </c>
      <c r="C22" s="147">
        <v>0</v>
      </c>
      <c r="D22" s="147">
        <v>0</v>
      </c>
      <c r="E22" s="147"/>
      <c r="F22" s="147">
        <v>0</v>
      </c>
      <c r="G22" s="147">
        <v>0</v>
      </c>
      <c r="H22" s="147">
        <v>0</v>
      </c>
    </row>
    <row r="23" spans="1:8" ht="12.75">
      <c r="A23" s="71" t="s">
        <v>59</v>
      </c>
      <c r="B23" s="146">
        <v>0</v>
      </c>
      <c r="C23" s="146">
        <v>0</v>
      </c>
      <c r="D23" s="146">
        <v>0</v>
      </c>
      <c r="E23" s="146"/>
      <c r="F23" s="146">
        <v>0</v>
      </c>
      <c r="G23" s="146">
        <v>0</v>
      </c>
      <c r="H23" s="146">
        <v>0</v>
      </c>
    </row>
    <row r="24" spans="1:8" ht="12.75">
      <c r="A24" s="118" t="s">
        <v>60</v>
      </c>
      <c r="B24" s="147">
        <v>0</v>
      </c>
      <c r="C24" s="147">
        <v>0</v>
      </c>
      <c r="D24" s="147">
        <v>0</v>
      </c>
      <c r="E24" s="147"/>
      <c r="F24" s="147">
        <v>0</v>
      </c>
      <c r="G24" s="147">
        <v>0</v>
      </c>
      <c r="H24" s="147">
        <v>0</v>
      </c>
    </row>
    <row r="25" spans="1:8" ht="12.75">
      <c r="A25" s="71" t="s">
        <v>61</v>
      </c>
      <c r="B25" s="146">
        <v>0</v>
      </c>
      <c r="C25" s="146">
        <v>0</v>
      </c>
      <c r="D25" s="146">
        <v>0</v>
      </c>
      <c r="E25" s="146"/>
      <c r="F25" s="146">
        <v>0</v>
      </c>
      <c r="G25" s="146">
        <v>0</v>
      </c>
      <c r="H25" s="146">
        <v>0</v>
      </c>
    </row>
    <row r="26" spans="1:8" ht="12.75">
      <c r="A26" s="118" t="s">
        <v>62</v>
      </c>
      <c r="B26" s="147">
        <v>0</v>
      </c>
      <c r="C26" s="147">
        <v>0</v>
      </c>
      <c r="D26" s="147">
        <v>0</v>
      </c>
      <c r="E26" s="147"/>
      <c r="F26" s="147">
        <v>0</v>
      </c>
      <c r="G26" s="147">
        <v>0</v>
      </c>
      <c r="H26" s="147">
        <v>0</v>
      </c>
    </row>
    <row r="27" spans="1:8" ht="12.75">
      <c r="A27" s="71" t="s">
        <v>63</v>
      </c>
      <c r="B27" s="146">
        <v>0</v>
      </c>
      <c r="C27" s="146">
        <v>0</v>
      </c>
      <c r="D27" s="146">
        <v>0</v>
      </c>
      <c r="E27" s="146"/>
      <c r="F27" s="146">
        <v>0</v>
      </c>
      <c r="G27" s="146">
        <v>0</v>
      </c>
      <c r="H27" s="146">
        <v>0</v>
      </c>
    </row>
    <row r="28" spans="1:8" ht="12.75">
      <c r="A28" s="118" t="s">
        <v>64</v>
      </c>
      <c r="B28" s="147">
        <v>0</v>
      </c>
      <c r="C28" s="147">
        <v>0</v>
      </c>
      <c r="D28" s="147">
        <v>0</v>
      </c>
      <c r="E28" s="147"/>
      <c r="F28" s="147">
        <v>0</v>
      </c>
      <c r="G28" s="147">
        <v>0</v>
      </c>
      <c r="H28" s="147">
        <v>0</v>
      </c>
    </row>
    <row r="29" spans="1:8" ht="12.75">
      <c r="A29" s="71" t="s">
        <v>65</v>
      </c>
      <c r="B29" s="146">
        <v>0</v>
      </c>
      <c r="C29" s="146">
        <v>0</v>
      </c>
      <c r="D29" s="146">
        <v>0</v>
      </c>
      <c r="E29" s="146"/>
      <c r="F29" s="146">
        <v>0</v>
      </c>
      <c r="G29" s="146">
        <v>0</v>
      </c>
      <c r="H29" s="146">
        <v>0</v>
      </c>
    </row>
    <row r="30" spans="1:8" ht="12.75">
      <c r="A30" s="118" t="s">
        <v>66</v>
      </c>
      <c r="B30" s="147">
        <v>0</v>
      </c>
      <c r="C30" s="147">
        <v>0</v>
      </c>
      <c r="D30" s="147">
        <v>0</v>
      </c>
      <c r="E30" s="147"/>
      <c r="F30" s="147">
        <v>0</v>
      </c>
      <c r="G30" s="147">
        <v>0</v>
      </c>
      <c r="H30" s="147">
        <v>0</v>
      </c>
    </row>
    <row r="31" spans="1:8" ht="12.75">
      <c r="A31" s="71" t="s">
        <v>67</v>
      </c>
      <c r="B31" s="146">
        <v>44694</v>
      </c>
      <c r="C31" s="146">
        <v>0</v>
      </c>
      <c r="D31" s="146">
        <v>44694</v>
      </c>
      <c r="E31" s="146"/>
      <c r="F31" s="146">
        <v>832</v>
      </c>
      <c r="G31" s="146">
        <v>0</v>
      </c>
      <c r="H31" s="146">
        <v>832</v>
      </c>
    </row>
    <row r="32" spans="1:8" ht="12.75">
      <c r="A32" s="118" t="s">
        <v>156</v>
      </c>
      <c r="B32" s="147">
        <v>0</v>
      </c>
      <c r="C32" s="147">
        <v>0</v>
      </c>
      <c r="D32" s="147">
        <v>0</v>
      </c>
      <c r="E32" s="147"/>
      <c r="F32" s="147">
        <v>0</v>
      </c>
      <c r="G32" s="147">
        <v>0</v>
      </c>
      <c r="H32" s="147">
        <v>0</v>
      </c>
    </row>
    <row r="33" spans="1:8" ht="12.75">
      <c r="A33" s="71" t="s">
        <v>68</v>
      </c>
      <c r="B33" s="146">
        <v>0</v>
      </c>
      <c r="C33" s="146">
        <v>0</v>
      </c>
      <c r="D33" s="146">
        <v>0</v>
      </c>
      <c r="E33" s="146"/>
      <c r="F33" s="146">
        <v>0</v>
      </c>
      <c r="G33" s="146">
        <v>0</v>
      </c>
      <c r="H33" s="146">
        <v>0</v>
      </c>
    </row>
    <row r="34" spans="1:8" ht="12.75">
      <c r="A34" s="118" t="s">
        <v>69</v>
      </c>
      <c r="B34" s="147">
        <v>188</v>
      </c>
      <c r="C34" s="147">
        <v>188</v>
      </c>
      <c r="D34" s="147">
        <v>0</v>
      </c>
      <c r="E34" s="147"/>
      <c r="F34" s="147">
        <v>2</v>
      </c>
      <c r="G34" s="147">
        <v>2</v>
      </c>
      <c r="H34" s="147">
        <v>0</v>
      </c>
    </row>
    <row r="35" spans="1:8" ht="12.75">
      <c r="A35" s="71" t="s">
        <v>72</v>
      </c>
      <c r="B35" s="146">
        <v>2595</v>
      </c>
      <c r="C35" s="146">
        <v>0</v>
      </c>
      <c r="D35" s="146">
        <v>2595</v>
      </c>
      <c r="E35" s="146"/>
      <c r="F35" s="146">
        <v>39</v>
      </c>
      <c r="G35" s="146">
        <v>0</v>
      </c>
      <c r="H35" s="146">
        <v>39</v>
      </c>
    </row>
    <row r="36" spans="1:8" ht="12.75">
      <c r="A36" s="118" t="s">
        <v>70</v>
      </c>
      <c r="B36" s="147">
        <v>0</v>
      </c>
      <c r="C36" s="147">
        <v>0</v>
      </c>
      <c r="D36" s="147">
        <v>0</v>
      </c>
      <c r="E36" s="147"/>
      <c r="F36" s="147">
        <v>0</v>
      </c>
      <c r="G36" s="147">
        <v>0</v>
      </c>
      <c r="H36" s="147">
        <v>0</v>
      </c>
    </row>
    <row r="37" spans="1:8" ht="12.75">
      <c r="A37" s="71" t="s">
        <v>71</v>
      </c>
      <c r="B37" s="146">
        <v>74</v>
      </c>
      <c r="C37" s="146">
        <v>74</v>
      </c>
      <c r="D37" s="146">
        <v>0</v>
      </c>
      <c r="E37" s="146"/>
      <c r="F37" s="146">
        <v>1</v>
      </c>
      <c r="G37" s="146">
        <v>1</v>
      </c>
      <c r="H37" s="146">
        <v>0</v>
      </c>
    </row>
    <row r="38" spans="1:8" ht="12.75">
      <c r="A38" s="118" t="s">
        <v>180</v>
      </c>
      <c r="B38" s="147">
        <v>0</v>
      </c>
      <c r="C38" s="147">
        <v>0</v>
      </c>
      <c r="D38" s="147">
        <v>0</v>
      </c>
      <c r="E38" s="147"/>
      <c r="F38" s="147">
        <v>0</v>
      </c>
      <c r="G38" s="147">
        <v>0</v>
      </c>
      <c r="H38" s="147">
        <v>0</v>
      </c>
    </row>
    <row r="39" spans="1:8" ht="12.75">
      <c r="A39" s="71"/>
      <c r="B39" s="146"/>
      <c r="C39" s="146"/>
      <c r="D39" s="146"/>
      <c r="E39" s="146"/>
      <c r="F39" s="146"/>
      <c r="G39" s="146"/>
      <c r="H39" s="146"/>
    </row>
    <row r="40" spans="1:8" ht="12.75">
      <c r="A40" s="118" t="s">
        <v>1</v>
      </c>
      <c r="B40" s="147">
        <v>82797</v>
      </c>
      <c r="C40" s="147">
        <v>8999</v>
      </c>
      <c r="D40" s="147">
        <v>73798</v>
      </c>
      <c r="E40" s="147"/>
      <c r="F40" s="147">
        <v>1447</v>
      </c>
      <c r="G40" s="147">
        <v>144</v>
      </c>
      <c r="H40" s="147">
        <v>1303</v>
      </c>
    </row>
    <row r="41" spans="1:8" ht="12.75">
      <c r="A41" s="72"/>
      <c r="B41" s="24"/>
      <c r="C41" s="24"/>
      <c r="D41" s="73"/>
      <c r="E41" s="24"/>
      <c r="F41" s="24"/>
      <c r="G41" s="24"/>
      <c r="H41" s="24"/>
    </row>
    <row r="42" ht="12.75">
      <c r="A42" s="24" t="s">
        <v>221</v>
      </c>
    </row>
    <row r="43" spans="1:2" ht="12.75">
      <c r="A43" s="67" t="s">
        <v>78</v>
      </c>
      <c r="B43" s="74"/>
    </row>
    <row r="44" ht="12.75">
      <c r="A44" s="24" t="str">
        <f>'a1'!$A$29</f>
        <v>Fecha de publicación: 24 de marzo de 2015</v>
      </c>
    </row>
  </sheetData>
  <sheetProtection/>
  <mergeCells count="4"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2"/>
      <c r="B5" s="142"/>
      <c r="C5" s="142"/>
      <c r="D5" s="142"/>
      <c r="E5" s="142"/>
      <c r="F5" s="142"/>
      <c r="G5" s="142"/>
      <c r="H5" s="142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4.25" customHeight="1">
      <c r="A7" s="143" t="s">
        <v>208</v>
      </c>
      <c r="B7" s="141"/>
      <c r="C7" s="141"/>
      <c r="D7" s="141"/>
      <c r="E7" s="141"/>
      <c r="F7" s="141"/>
      <c r="G7" s="141"/>
      <c r="H7" s="37"/>
    </row>
    <row r="8" spans="1:8" ht="14.25" customHeight="1">
      <c r="A8" s="143" t="s">
        <v>4</v>
      </c>
      <c r="B8" s="141"/>
      <c r="C8" s="141"/>
      <c r="D8" s="141"/>
      <c r="E8" s="141"/>
      <c r="F8" s="141"/>
      <c r="G8" s="141"/>
      <c r="H8" s="37"/>
    </row>
    <row r="9" spans="1:8" ht="14.25" customHeight="1">
      <c r="A9" s="44" t="s">
        <v>215</v>
      </c>
      <c r="B9" s="141"/>
      <c r="C9" s="141"/>
      <c r="D9" s="141"/>
      <c r="E9" s="141"/>
      <c r="F9" s="141"/>
      <c r="G9" s="204"/>
      <c r="H9" s="204"/>
    </row>
    <row r="10" spans="1:8" ht="12.75" customHeight="1">
      <c r="A10" s="46"/>
      <c r="B10" s="47"/>
      <c r="C10" s="47"/>
      <c r="D10" s="47"/>
      <c r="E10" s="47"/>
      <c r="F10" s="203" t="s">
        <v>183</v>
      </c>
      <c r="G10" s="203"/>
      <c r="H10" s="203"/>
    </row>
    <row r="11" spans="1:8" ht="12.75" customHeight="1">
      <c r="A11" s="172" t="s">
        <v>6</v>
      </c>
      <c r="B11" s="179" t="s">
        <v>182</v>
      </c>
      <c r="C11" s="179"/>
      <c r="D11" s="179"/>
      <c r="E11" s="138"/>
      <c r="F11" s="175" t="s">
        <v>48</v>
      </c>
      <c r="G11" s="175"/>
      <c r="H11" s="175"/>
    </row>
    <row r="12" spans="1:8" ht="12.75">
      <c r="A12" s="173"/>
      <c r="B12" s="140" t="s">
        <v>1</v>
      </c>
      <c r="C12" s="140" t="s">
        <v>33</v>
      </c>
      <c r="D12" s="140" t="s">
        <v>34</v>
      </c>
      <c r="E12" s="139"/>
      <c r="F12" s="140" t="s">
        <v>1</v>
      </c>
      <c r="G12" s="140" t="s">
        <v>33</v>
      </c>
      <c r="H12" s="140" t="s">
        <v>34</v>
      </c>
    </row>
    <row r="13" spans="1:8" ht="12.75">
      <c r="A13" s="71" t="s">
        <v>49</v>
      </c>
      <c r="B13" s="146">
        <v>57</v>
      </c>
      <c r="C13" s="146">
        <v>57</v>
      </c>
      <c r="D13" s="146">
        <v>0</v>
      </c>
      <c r="E13" s="146"/>
      <c r="F13" s="146">
        <v>2</v>
      </c>
      <c r="G13" s="146">
        <v>2</v>
      </c>
      <c r="H13" s="146">
        <v>0</v>
      </c>
    </row>
    <row r="14" spans="1:8" ht="12.75">
      <c r="A14" s="118" t="s">
        <v>50</v>
      </c>
      <c r="B14" s="147">
        <v>0</v>
      </c>
      <c r="C14" s="147">
        <v>0</v>
      </c>
      <c r="D14" s="147">
        <v>0</v>
      </c>
      <c r="E14" s="147"/>
      <c r="F14" s="147">
        <v>0</v>
      </c>
      <c r="G14" s="147">
        <v>0</v>
      </c>
      <c r="H14" s="147">
        <v>0</v>
      </c>
    </row>
    <row r="15" spans="1:8" ht="12.75">
      <c r="A15" s="71" t="s">
        <v>51</v>
      </c>
      <c r="B15" s="146">
        <v>21120</v>
      </c>
      <c r="C15" s="146">
        <v>0</v>
      </c>
      <c r="D15" s="146">
        <v>21120</v>
      </c>
      <c r="E15" s="146"/>
      <c r="F15" s="146">
        <v>384</v>
      </c>
      <c r="G15" s="146">
        <v>0</v>
      </c>
      <c r="H15" s="146">
        <v>384</v>
      </c>
    </row>
    <row r="16" spans="1:8" ht="12.75">
      <c r="A16" s="118" t="s">
        <v>52</v>
      </c>
      <c r="B16" s="147">
        <v>6048</v>
      </c>
      <c r="C16" s="147">
        <v>6048</v>
      </c>
      <c r="D16" s="147">
        <v>0</v>
      </c>
      <c r="E16" s="147"/>
      <c r="F16" s="147">
        <v>120</v>
      </c>
      <c r="G16" s="147">
        <v>120</v>
      </c>
      <c r="H16" s="147">
        <v>0</v>
      </c>
    </row>
    <row r="17" spans="1:8" ht="12.75">
      <c r="A17" s="71" t="s">
        <v>53</v>
      </c>
      <c r="B17" s="146">
        <v>0</v>
      </c>
      <c r="C17" s="146">
        <v>0</v>
      </c>
      <c r="D17" s="146">
        <v>0</v>
      </c>
      <c r="E17" s="146"/>
      <c r="F17" s="146">
        <v>0</v>
      </c>
      <c r="G17" s="146">
        <v>0</v>
      </c>
      <c r="H17" s="146">
        <v>0</v>
      </c>
    </row>
    <row r="18" spans="1:8" ht="12.75">
      <c r="A18" s="118" t="s">
        <v>54</v>
      </c>
      <c r="B18" s="147">
        <v>0</v>
      </c>
      <c r="C18" s="147">
        <v>0</v>
      </c>
      <c r="D18" s="147">
        <v>0</v>
      </c>
      <c r="E18" s="147"/>
      <c r="F18" s="147">
        <v>0</v>
      </c>
      <c r="G18" s="147">
        <v>0</v>
      </c>
      <c r="H18" s="147">
        <v>0</v>
      </c>
    </row>
    <row r="19" spans="1:8" ht="12.75">
      <c r="A19" s="71" t="s">
        <v>55</v>
      </c>
      <c r="B19" s="146">
        <v>0</v>
      </c>
      <c r="C19" s="146">
        <v>0</v>
      </c>
      <c r="D19" s="146">
        <v>0</v>
      </c>
      <c r="E19" s="146"/>
      <c r="F19" s="146">
        <v>0</v>
      </c>
      <c r="G19" s="146">
        <v>0</v>
      </c>
      <c r="H19" s="146">
        <v>0</v>
      </c>
    </row>
    <row r="20" spans="1:8" ht="12.75">
      <c r="A20" s="118" t="s">
        <v>56</v>
      </c>
      <c r="B20" s="147">
        <v>0</v>
      </c>
      <c r="C20" s="147">
        <v>0</v>
      </c>
      <c r="D20" s="147">
        <v>0</v>
      </c>
      <c r="E20" s="147"/>
      <c r="F20" s="147">
        <v>0</v>
      </c>
      <c r="G20" s="147">
        <v>0</v>
      </c>
      <c r="H20" s="147">
        <v>0</v>
      </c>
    </row>
    <row r="21" spans="1:8" ht="12.75">
      <c r="A21" s="71" t="s">
        <v>58</v>
      </c>
      <c r="B21" s="146">
        <v>8021</v>
      </c>
      <c r="C21" s="146">
        <v>2632</v>
      </c>
      <c r="D21" s="146">
        <v>5389</v>
      </c>
      <c r="E21" s="146"/>
      <c r="F21" s="146">
        <v>67</v>
      </c>
      <c r="G21" s="146">
        <v>19</v>
      </c>
      <c r="H21" s="146">
        <v>48</v>
      </c>
    </row>
    <row r="22" spans="1:8" ht="12.75">
      <c r="A22" s="118" t="s">
        <v>57</v>
      </c>
      <c r="B22" s="147">
        <v>0</v>
      </c>
      <c r="C22" s="147">
        <v>0</v>
      </c>
      <c r="D22" s="147">
        <v>0</v>
      </c>
      <c r="E22" s="147"/>
      <c r="F22" s="147">
        <v>0</v>
      </c>
      <c r="G22" s="147">
        <v>0</v>
      </c>
      <c r="H22" s="147">
        <v>0</v>
      </c>
    </row>
    <row r="23" spans="1:8" ht="12.75">
      <c r="A23" s="71" t="s">
        <v>59</v>
      </c>
      <c r="B23" s="146">
        <v>0</v>
      </c>
      <c r="C23" s="146">
        <v>0</v>
      </c>
      <c r="D23" s="146">
        <v>0</v>
      </c>
      <c r="E23" s="146"/>
      <c r="F23" s="146">
        <v>0</v>
      </c>
      <c r="G23" s="146">
        <v>0</v>
      </c>
      <c r="H23" s="146">
        <v>0</v>
      </c>
    </row>
    <row r="24" spans="1:8" ht="12.75">
      <c r="A24" s="118" t="s">
        <v>60</v>
      </c>
      <c r="B24" s="147">
        <v>0</v>
      </c>
      <c r="C24" s="147">
        <v>0</v>
      </c>
      <c r="D24" s="147">
        <v>0</v>
      </c>
      <c r="E24" s="147"/>
      <c r="F24" s="147">
        <v>0</v>
      </c>
      <c r="G24" s="147">
        <v>0</v>
      </c>
      <c r="H24" s="147">
        <v>0</v>
      </c>
    </row>
    <row r="25" spans="1:8" ht="12.75">
      <c r="A25" s="71" t="s">
        <v>61</v>
      </c>
      <c r="B25" s="146">
        <v>0</v>
      </c>
      <c r="C25" s="146">
        <v>0</v>
      </c>
      <c r="D25" s="146">
        <v>0</v>
      </c>
      <c r="E25" s="146"/>
      <c r="F25" s="146">
        <v>0</v>
      </c>
      <c r="G25" s="146">
        <v>0</v>
      </c>
      <c r="H25" s="146">
        <v>0</v>
      </c>
    </row>
    <row r="26" spans="1:8" ht="12.75">
      <c r="A26" s="118" t="s">
        <v>62</v>
      </c>
      <c r="B26" s="147">
        <v>0</v>
      </c>
      <c r="C26" s="147">
        <v>0</v>
      </c>
      <c r="D26" s="147">
        <v>0</v>
      </c>
      <c r="E26" s="147"/>
      <c r="F26" s="147">
        <v>0</v>
      </c>
      <c r="G26" s="147">
        <v>0</v>
      </c>
      <c r="H26" s="147">
        <v>0</v>
      </c>
    </row>
    <row r="27" spans="1:8" ht="12.75">
      <c r="A27" s="71" t="s">
        <v>63</v>
      </c>
      <c r="B27" s="146">
        <v>0</v>
      </c>
      <c r="C27" s="146">
        <v>0</v>
      </c>
      <c r="D27" s="146">
        <v>0</v>
      </c>
      <c r="E27" s="146"/>
      <c r="F27" s="146">
        <v>0</v>
      </c>
      <c r="G27" s="146">
        <v>0</v>
      </c>
      <c r="H27" s="146">
        <v>0</v>
      </c>
    </row>
    <row r="28" spans="1:8" ht="12.75">
      <c r="A28" s="118" t="s">
        <v>64</v>
      </c>
      <c r="B28" s="147">
        <v>0</v>
      </c>
      <c r="C28" s="147">
        <v>0</v>
      </c>
      <c r="D28" s="147">
        <v>0</v>
      </c>
      <c r="E28" s="147"/>
      <c r="F28" s="147">
        <v>0</v>
      </c>
      <c r="G28" s="147">
        <v>0</v>
      </c>
      <c r="H28" s="147">
        <v>0</v>
      </c>
    </row>
    <row r="29" spans="1:8" ht="12.75">
      <c r="A29" s="71" t="s">
        <v>65</v>
      </c>
      <c r="B29" s="146">
        <v>0</v>
      </c>
      <c r="C29" s="146">
        <v>0</v>
      </c>
      <c r="D29" s="146">
        <v>0</v>
      </c>
      <c r="E29" s="146"/>
      <c r="F29" s="146">
        <v>0</v>
      </c>
      <c r="G29" s="146">
        <v>0</v>
      </c>
      <c r="H29" s="146">
        <v>0</v>
      </c>
    </row>
    <row r="30" spans="1:8" ht="12.75">
      <c r="A30" s="118" t="s">
        <v>66</v>
      </c>
      <c r="B30" s="147">
        <v>0</v>
      </c>
      <c r="C30" s="147">
        <v>0</v>
      </c>
      <c r="D30" s="147">
        <v>0</v>
      </c>
      <c r="E30" s="147"/>
      <c r="F30" s="147">
        <v>0</v>
      </c>
      <c r="G30" s="147">
        <v>0</v>
      </c>
      <c r="H30" s="147">
        <v>0</v>
      </c>
    </row>
    <row r="31" spans="1:8" ht="12.75">
      <c r="A31" s="71" t="s">
        <v>67</v>
      </c>
      <c r="B31" s="146">
        <v>44694</v>
      </c>
      <c r="C31" s="146">
        <v>0</v>
      </c>
      <c r="D31" s="146">
        <v>44694</v>
      </c>
      <c r="E31" s="146"/>
      <c r="F31" s="146">
        <v>832</v>
      </c>
      <c r="G31" s="146">
        <v>0</v>
      </c>
      <c r="H31" s="146">
        <v>832</v>
      </c>
    </row>
    <row r="32" spans="1:8" ht="12.75">
      <c r="A32" s="118" t="s">
        <v>156</v>
      </c>
      <c r="B32" s="147">
        <v>0</v>
      </c>
      <c r="C32" s="147">
        <v>0</v>
      </c>
      <c r="D32" s="147">
        <v>0</v>
      </c>
      <c r="E32" s="147"/>
      <c r="F32" s="147">
        <v>0</v>
      </c>
      <c r="G32" s="147">
        <v>0</v>
      </c>
      <c r="H32" s="147">
        <v>0</v>
      </c>
    </row>
    <row r="33" spans="1:8" ht="12.75">
      <c r="A33" s="71" t="s">
        <v>68</v>
      </c>
      <c r="B33" s="146">
        <v>0</v>
      </c>
      <c r="C33" s="146">
        <v>0</v>
      </c>
      <c r="D33" s="146">
        <v>0</v>
      </c>
      <c r="E33" s="146"/>
      <c r="F33" s="146">
        <v>0</v>
      </c>
      <c r="G33" s="146">
        <v>0</v>
      </c>
      <c r="H33" s="146">
        <v>0</v>
      </c>
    </row>
    <row r="34" spans="1:8" ht="12.75">
      <c r="A34" s="118" t="s">
        <v>69</v>
      </c>
      <c r="B34" s="147">
        <v>188</v>
      </c>
      <c r="C34" s="147">
        <v>188</v>
      </c>
      <c r="D34" s="147">
        <v>0</v>
      </c>
      <c r="E34" s="147"/>
      <c r="F34" s="147">
        <v>2</v>
      </c>
      <c r="G34" s="147">
        <v>2</v>
      </c>
      <c r="H34" s="147">
        <v>0</v>
      </c>
    </row>
    <row r="35" spans="1:8" ht="12.75">
      <c r="A35" s="71" t="s">
        <v>72</v>
      </c>
      <c r="B35" s="146">
        <v>2595</v>
      </c>
      <c r="C35" s="146">
        <v>0</v>
      </c>
      <c r="D35" s="146">
        <v>2595</v>
      </c>
      <c r="E35" s="146"/>
      <c r="F35" s="146">
        <v>39</v>
      </c>
      <c r="G35" s="146">
        <v>0</v>
      </c>
      <c r="H35" s="146">
        <v>39</v>
      </c>
    </row>
    <row r="36" spans="1:8" ht="12.75">
      <c r="A36" s="118" t="s">
        <v>70</v>
      </c>
      <c r="B36" s="147">
        <v>0</v>
      </c>
      <c r="C36" s="147">
        <v>0</v>
      </c>
      <c r="D36" s="147">
        <v>0</v>
      </c>
      <c r="E36" s="147"/>
      <c r="F36" s="147">
        <v>0</v>
      </c>
      <c r="G36" s="147">
        <v>0</v>
      </c>
      <c r="H36" s="147">
        <v>0</v>
      </c>
    </row>
    <row r="37" spans="1:8" ht="12.75">
      <c r="A37" s="71" t="s">
        <v>71</v>
      </c>
      <c r="B37" s="146">
        <v>74</v>
      </c>
      <c r="C37" s="146">
        <v>74</v>
      </c>
      <c r="D37" s="146">
        <v>0</v>
      </c>
      <c r="E37" s="146"/>
      <c r="F37" s="146">
        <v>1</v>
      </c>
      <c r="G37" s="146">
        <v>1</v>
      </c>
      <c r="H37" s="146">
        <v>0</v>
      </c>
    </row>
    <row r="38" spans="1:8" ht="12.75">
      <c r="A38" s="118" t="s">
        <v>180</v>
      </c>
      <c r="B38" s="147">
        <v>0</v>
      </c>
      <c r="C38" s="147">
        <v>0</v>
      </c>
      <c r="D38" s="147">
        <v>0</v>
      </c>
      <c r="E38" s="147"/>
      <c r="F38" s="147">
        <v>0</v>
      </c>
      <c r="G38" s="147">
        <v>0</v>
      </c>
      <c r="H38" s="147">
        <v>0</v>
      </c>
    </row>
    <row r="39" spans="1:8" ht="12.75">
      <c r="A39" s="71"/>
      <c r="B39" s="146"/>
      <c r="C39" s="146"/>
      <c r="D39" s="146"/>
      <c r="E39" s="146"/>
      <c r="F39" s="146"/>
      <c r="G39" s="146"/>
      <c r="H39" s="146"/>
    </row>
    <row r="40" spans="1:8" ht="12.75">
      <c r="A40" s="118" t="s">
        <v>1</v>
      </c>
      <c r="B40" s="147">
        <v>82797</v>
      </c>
      <c r="C40" s="147">
        <v>8999</v>
      </c>
      <c r="D40" s="147">
        <v>73798</v>
      </c>
      <c r="E40" s="147"/>
      <c r="F40" s="147">
        <v>1447</v>
      </c>
      <c r="G40" s="147">
        <v>144</v>
      </c>
      <c r="H40" s="147">
        <v>1303</v>
      </c>
    </row>
    <row r="41" spans="1:8" ht="12.75">
      <c r="A41" s="72"/>
      <c r="B41" s="24"/>
      <c r="C41" s="24"/>
      <c r="D41" s="73"/>
      <c r="E41" s="24"/>
      <c r="F41" s="24"/>
      <c r="G41" s="24"/>
      <c r="H41" s="24"/>
    </row>
    <row r="42" spans="1:6" ht="12.75">
      <c r="A42" s="24" t="s">
        <v>221</v>
      </c>
      <c r="F42" s="77"/>
    </row>
    <row r="43" spans="1:2" ht="12.75">
      <c r="A43" s="67" t="s">
        <v>78</v>
      </c>
      <c r="B43" s="74"/>
    </row>
    <row r="44" ht="12.75">
      <c r="A44" s="24" t="str">
        <f>'a1'!$A$29</f>
        <v>Fecha de publicación: 24 de marzo de 2015</v>
      </c>
    </row>
  </sheetData>
  <sheetProtection/>
  <mergeCells count="5">
    <mergeCell ref="G9:H9"/>
    <mergeCell ref="F10:H10"/>
    <mergeCell ref="A11:A12"/>
    <mergeCell ref="B11:D11"/>
    <mergeCell ref="F11:H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28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177" t="s">
        <v>161</v>
      </c>
      <c r="B7" s="178"/>
      <c r="C7" s="178"/>
      <c r="D7" s="178"/>
      <c r="E7" s="178"/>
      <c r="F7" s="178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Diciembre 2014 - enero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172" t="s">
        <v>6</v>
      </c>
      <c r="B11" s="179" t="s">
        <v>77</v>
      </c>
      <c r="C11" s="179"/>
      <c r="D11" s="33"/>
      <c r="E11" s="33" t="s">
        <v>12</v>
      </c>
      <c r="F11" s="33"/>
    </row>
    <row r="12" spans="1:6" ht="12.75">
      <c r="A12" s="173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49</v>
      </c>
      <c r="B13" s="40">
        <v>36</v>
      </c>
      <c r="C13" s="40">
        <v>-0.4</v>
      </c>
      <c r="D13" s="17"/>
      <c r="E13" s="40">
        <v>3.3</v>
      </c>
      <c r="F13" s="40">
        <v>0</v>
      </c>
      <c r="H13" s="165"/>
      <c r="I13" s="165"/>
      <c r="J13" s="165"/>
      <c r="K13" s="165"/>
      <c r="L13" s="165"/>
    </row>
    <row r="14" spans="1:12" ht="12.75">
      <c r="A14" s="109" t="s">
        <v>50</v>
      </c>
      <c r="B14" s="111">
        <v>-94</v>
      </c>
      <c r="C14" s="111">
        <v>-91.7</v>
      </c>
      <c r="D14" s="106"/>
      <c r="E14" s="111">
        <v>-0.7</v>
      </c>
      <c r="F14" s="111">
        <v>-0.5</v>
      </c>
      <c r="H14" s="165"/>
      <c r="I14" s="165"/>
      <c r="J14" s="165"/>
      <c r="K14" s="165"/>
      <c r="L14" s="165"/>
    </row>
    <row r="15" spans="1:12" ht="12.75">
      <c r="A15" s="34" t="s">
        <v>51</v>
      </c>
      <c r="B15" s="40">
        <v>16.9</v>
      </c>
      <c r="C15" s="40">
        <v>15.5</v>
      </c>
      <c r="D15" s="17"/>
      <c r="E15" s="40">
        <v>0.7</v>
      </c>
      <c r="F15" s="40">
        <v>0.6</v>
      </c>
      <c r="H15" s="165"/>
      <c r="I15" s="165"/>
      <c r="J15" s="165"/>
      <c r="K15" s="165"/>
      <c r="L15" s="165"/>
    </row>
    <row r="16" spans="1:12" ht="12.75">
      <c r="A16" s="109" t="s">
        <v>52</v>
      </c>
      <c r="B16" s="111">
        <v>-23.1</v>
      </c>
      <c r="C16" s="111">
        <v>-21.9</v>
      </c>
      <c r="D16" s="106"/>
      <c r="E16" s="111">
        <v>-3</v>
      </c>
      <c r="F16" s="111">
        <v>-2.5</v>
      </c>
      <c r="H16" s="165"/>
      <c r="I16" s="165"/>
      <c r="J16" s="165"/>
      <c r="K16" s="165"/>
      <c r="L16" s="165"/>
    </row>
    <row r="17" spans="1:12" ht="12.75">
      <c r="A17" s="34" t="s">
        <v>53</v>
      </c>
      <c r="B17" s="40">
        <v>-84</v>
      </c>
      <c r="C17" s="40">
        <v>-74.8</v>
      </c>
      <c r="D17" s="17"/>
      <c r="E17" s="40">
        <v>-2.5</v>
      </c>
      <c r="F17" s="40">
        <v>-3.1</v>
      </c>
      <c r="H17" s="165"/>
      <c r="I17" s="165"/>
      <c r="J17" s="165"/>
      <c r="K17" s="165"/>
      <c r="L17" s="165"/>
    </row>
    <row r="18" spans="1:12" ht="12.75">
      <c r="A18" s="109" t="s">
        <v>54</v>
      </c>
      <c r="B18" s="111">
        <v>71.4</v>
      </c>
      <c r="C18" s="111">
        <v>29</v>
      </c>
      <c r="D18" s="106"/>
      <c r="E18" s="111">
        <v>1.6</v>
      </c>
      <c r="F18" s="111">
        <v>0.7</v>
      </c>
      <c r="H18" s="165"/>
      <c r="I18" s="165"/>
      <c r="J18" s="165"/>
      <c r="K18" s="165"/>
      <c r="L18" s="165"/>
    </row>
    <row r="19" spans="1:12" ht="12.75">
      <c r="A19" s="34" t="s">
        <v>55</v>
      </c>
      <c r="B19" s="40">
        <v>-66.8</v>
      </c>
      <c r="C19" s="40">
        <v>-66.5</v>
      </c>
      <c r="D19" s="17"/>
      <c r="E19" s="40">
        <v>-0.4</v>
      </c>
      <c r="F19" s="40">
        <v>-0.4</v>
      </c>
      <c r="H19" s="165"/>
      <c r="I19" s="165"/>
      <c r="J19" s="165"/>
      <c r="K19" s="165"/>
      <c r="L19" s="165"/>
    </row>
    <row r="20" spans="1:12" ht="12.75">
      <c r="A20" s="109" t="s">
        <v>56</v>
      </c>
      <c r="B20" s="111">
        <v>-70.4</v>
      </c>
      <c r="C20" s="111">
        <v>-71.6</v>
      </c>
      <c r="D20" s="106"/>
      <c r="E20" s="111">
        <v>-0.2</v>
      </c>
      <c r="F20" s="111">
        <v>-0.1</v>
      </c>
      <c r="H20" s="165"/>
      <c r="I20" s="165"/>
      <c r="J20" s="165"/>
      <c r="K20" s="165"/>
      <c r="L20" s="165"/>
    </row>
    <row r="21" spans="1:12" ht="12.75">
      <c r="A21" s="34" t="s">
        <v>58</v>
      </c>
      <c r="B21" s="40">
        <v>-33.2</v>
      </c>
      <c r="C21" s="40">
        <v>150.3</v>
      </c>
      <c r="D21" s="17"/>
      <c r="E21" s="40">
        <v>-0.3</v>
      </c>
      <c r="F21" s="40">
        <v>1.1</v>
      </c>
      <c r="H21" s="165"/>
      <c r="I21" s="165"/>
      <c r="J21" s="165"/>
      <c r="K21" s="165"/>
      <c r="L21" s="165"/>
    </row>
    <row r="22" spans="1:12" ht="12.75">
      <c r="A22" s="109" t="s">
        <v>57</v>
      </c>
      <c r="B22" s="111">
        <v>-47.4</v>
      </c>
      <c r="C22" s="111">
        <v>-26.8</v>
      </c>
      <c r="D22" s="106"/>
      <c r="E22" s="111">
        <v>-0.3</v>
      </c>
      <c r="F22" s="111">
        <v>-0.2</v>
      </c>
      <c r="H22" s="165"/>
      <c r="I22" s="165"/>
      <c r="J22" s="165"/>
      <c r="K22" s="165"/>
      <c r="L22" s="165"/>
    </row>
    <row r="23" spans="1:12" ht="12.75">
      <c r="A23" s="34" t="s">
        <v>59</v>
      </c>
      <c r="B23" s="40">
        <v>-78</v>
      </c>
      <c r="C23" s="40">
        <v>-78.3</v>
      </c>
      <c r="D23" s="17"/>
      <c r="E23" s="40">
        <v>-1.7</v>
      </c>
      <c r="F23" s="40">
        <v>-1.4</v>
      </c>
      <c r="H23" s="165"/>
      <c r="I23" s="165"/>
      <c r="J23" s="165"/>
      <c r="K23" s="165"/>
      <c r="L23" s="165"/>
    </row>
    <row r="24" spans="1:12" ht="12.75">
      <c r="A24" s="109" t="s">
        <v>60</v>
      </c>
      <c r="B24" s="111">
        <v>-85.8</v>
      </c>
      <c r="C24" s="111">
        <v>-71.8</v>
      </c>
      <c r="D24" s="106"/>
      <c r="E24" s="111">
        <v>-1.5</v>
      </c>
      <c r="F24" s="111">
        <v>-1.2</v>
      </c>
      <c r="H24" s="165"/>
      <c r="I24" s="165"/>
      <c r="J24" s="165"/>
      <c r="K24" s="165"/>
      <c r="L24" s="165"/>
    </row>
    <row r="25" spans="1:12" ht="12.75">
      <c r="A25" s="34" t="s">
        <v>61</v>
      </c>
      <c r="B25" s="40">
        <v>11.6</v>
      </c>
      <c r="C25" s="40">
        <v>-4.1</v>
      </c>
      <c r="D25" s="17"/>
      <c r="E25" s="40">
        <v>2</v>
      </c>
      <c r="F25" s="40">
        <v>-0.8</v>
      </c>
      <c r="H25" s="165"/>
      <c r="I25" s="165"/>
      <c r="J25" s="165"/>
      <c r="K25" s="165"/>
      <c r="L25" s="165"/>
    </row>
    <row r="26" spans="1:12" ht="12.75">
      <c r="A26" s="109" t="s">
        <v>62</v>
      </c>
      <c r="B26" s="111">
        <v>101.6</v>
      </c>
      <c r="C26" s="111">
        <v>101.6</v>
      </c>
      <c r="D26" s="106"/>
      <c r="E26" s="111">
        <v>0</v>
      </c>
      <c r="F26" s="111">
        <v>0</v>
      </c>
      <c r="H26" s="165"/>
      <c r="I26" s="165"/>
      <c r="J26" s="165"/>
      <c r="K26" s="165"/>
      <c r="L26" s="165"/>
    </row>
    <row r="27" spans="1:12" ht="12.75">
      <c r="A27" s="34" t="s">
        <v>63</v>
      </c>
      <c r="B27" s="40">
        <v>22.1</v>
      </c>
      <c r="C27" s="40">
        <v>-11.3</v>
      </c>
      <c r="D27" s="17"/>
      <c r="E27" s="40">
        <v>0.2</v>
      </c>
      <c r="F27" s="40">
        <v>-0.1</v>
      </c>
      <c r="H27" s="165"/>
      <c r="I27" s="165"/>
      <c r="J27" s="165"/>
      <c r="K27" s="165"/>
      <c r="L27" s="165"/>
    </row>
    <row r="28" spans="1:12" ht="12.75">
      <c r="A28" s="109" t="s">
        <v>64</v>
      </c>
      <c r="B28" s="111">
        <v>15.8</v>
      </c>
      <c r="C28" s="111">
        <v>33.1</v>
      </c>
      <c r="D28" s="106"/>
      <c r="E28" s="111">
        <v>0</v>
      </c>
      <c r="F28" s="111">
        <v>0.1</v>
      </c>
      <c r="H28" s="165"/>
      <c r="I28" s="165"/>
      <c r="J28" s="165"/>
      <c r="K28" s="165"/>
      <c r="L28" s="165"/>
    </row>
    <row r="29" spans="1:12" ht="12.75">
      <c r="A29" s="34" t="s">
        <v>65</v>
      </c>
      <c r="B29" s="40">
        <v>-57</v>
      </c>
      <c r="C29" s="40">
        <v>-64.4</v>
      </c>
      <c r="D29" s="17"/>
      <c r="E29" s="40">
        <v>-1.2</v>
      </c>
      <c r="F29" s="40">
        <v>-1.3</v>
      </c>
      <c r="H29" s="165"/>
      <c r="I29" s="165"/>
      <c r="J29" s="165"/>
      <c r="K29" s="165"/>
      <c r="L29" s="165"/>
    </row>
    <row r="30" spans="1:12" ht="12.75">
      <c r="A30" s="109" t="s">
        <v>66</v>
      </c>
      <c r="B30" s="111">
        <v>-59.7</v>
      </c>
      <c r="C30" s="111">
        <v>-43.9</v>
      </c>
      <c r="D30" s="106"/>
      <c r="E30" s="111">
        <v>-1.3</v>
      </c>
      <c r="F30" s="111">
        <v>-0.8</v>
      </c>
      <c r="H30" s="165"/>
      <c r="I30" s="165"/>
      <c r="J30" s="165"/>
      <c r="K30" s="165"/>
      <c r="L30" s="165"/>
    </row>
    <row r="31" spans="1:12" ht="12.75">
      <c r="A31" s="34" t="s">
        <v>67</v>
      </c>
      <c r="B31" s="40">
        <v>188.2</v>
      </c>
      <c r="C31" s="40">
        <v>98.4</v>
      </c>
      <c r="D31" s="17"/>
      <c r="E31" s="40">
        <v>1.9</v>
      </c>
      <c r="F31" s="40">
        <v>1.2</v>
      </c>
      <c r="H31" s="165"/>
      <c r="I31" s="165"/>
      <c r="J31" s="165"/>
      <c r="K31" s="165"/>
      <c r="L31" s="165"/>
    </row>
    <row r="32" spans="1:12" ht="12.75">
      <c r="A32" s="109" t="s">
        <v>156</v>
      </c>
      <c r="B32" s="111">
        <v>-91.6</v>
      </c>
      <c r="C32" s="111">
        <v>-88.3</v>
      </c>
      <c r="D32" s="106"/>
      <c r="E32" s="111">
        <v>-4.8</v>
      </c>
      <c r="F32" s="111">
        <v>-3.5</v>
      </c>
      <c r="H32" s="165"/>
      <c r="I32" s="165"/>
      <c r="J32" s="165"/>
      <c r="K32" s="165"/>
      <c r="L32" s="165"/>
    </row>
    <row r="33" spans="1:12" ht="12.75">
      <c r="A33" s="34" t="s">
        <v>68</v>
      </c>
      <c r="B33" s="40">
        <v>104.5</v>
      </c>
      <c r="C33" s="40">
        <v>-10.3</v>
      </c>
      <c r="D33" s="17"/>
      <c r="E33" s="40">
        <v>0.5</v>
      </c>
      <c r="F33" s="40">
        <v>-0.1</v>
      </c>
      <c r="H33" s="165"/>
      <c r="I33" s="165"/>
      <c r="J33" s="165"/>
      <c r="K33" s="165"/>
      <c r="L33" s="165"/>
    </row>
    <row r="34" spans="1:12" ht="12.75">
      <c r="A34" s="109" t="s">
        <v>69</v>
      </c>
      <c r="B34" s="111">
        <v>-72.5</v>
      </c>
      <c r="C34" s="111">
        <v>-73.6</v>
      </c>
      <c r="D34" s="106"/>
      <c r="E34" s="111">
        <v>-4</v>
      </c>
      <c r="F34" s="111">
        <v>-3.5</v>
      </c>
      <c r="H34" s="165"/>
      <c r="I34" s="165"/>
      <c r="J34" s="165"/>
      <c r="K34" s="165"/>
      <c r="L34" s="165"/>
    </row>
    <row r="35" spans="1:12" ht="12.75">
      <c r="A35" s="34" t="s">
        <v>72</v>
      </c>
      <c r="B35" s="40">
        <v>-77.2</v>
      </c>
      <c r="C35" s="40">
        <v>-49.4</v>
      </c>
      <c r="D35" s="17"/>
      <c r="E35" s="40">
        <v>-8.3</v>
      </c>
      <c r="F35" s="40">
        <v>-4.5</v>
      </c>
      <c r="H35" s="165"/>
      <c r="I35" s="165"/>
      <c r="J35" s="165"/>
      <c r="K35" s="165"/>
      <c r="L35" s="165"/>
    </row>
    <row r="36" spans="1:12" ht="12.75">
      <c r="A36" s="109" t="s">
        <v>70</v>
      </c>
      <c r="B36" s="111">
        <v>36.6</v>
      </c>
      <c r="C36" s="111">
        <v>-16.2</v>
      </c>
      <c r="D36" s="106"/>
      <c r="E36" s="111">
        <v>0.2</v>
      </c>
      <c r="F36" s="111">
        <v>-0.2</v>
      </c>
      <c r="H36" s="165"/>
      <c r="I36" s="165"/>
      <c r="J36" s="165"/>
      <c r="K36" s="165"/>
      <c r="L36" s="165"/>
    </row>
    <row r="37" spans="1:12" ht="12.75">
      <c r="A37" s="34" t="s">
        <v>71</v>
      </c>
      <c r="B37" s="40">
        <v>31.1</v>
      </c>
      <c r="C37" s="40">
        <v>13.6</v>
      </c>
      <c r="D37" s="17"/>
      <c r="E37" s="40">
        <v>1.4</v>
      </c>
      <c r="F37" s="40">
        <v>0.6</v>
      </c>
      <c r="H37" s="165"/>
      <c r="I37" s="165"/>
      <c r="J37" s="165"/>
      <c r="K37" s="165"/>
      <c r="L37" s="165"/>
    </row>
    <row r="38" spans="1:12" ht="12.75">
      <c r="A38" s="109" t="s">
        <v>180</v>
      </c>
      <c r="B38" s="111">
        <v>-58.6</v>
      </c>
      <c r="C38" s="111">
        <v>-62</v>
      </c>
      <c r="D38" s="106"/>
      <c r="E38" s="111">
        <v>-6</v>
      </c>
      <c r="F38" s="111">
        <v>-7</v>
      </c>
      <c r="H38" s="165"/>
      <c r="I38" s="165"/>
      <c r="J38" s="165"/>
      <c r="K38" s="165"/>
      <c r="L38" s="165"/>
    </row>
    <row r="39" spans="1:12" ht="12.75">
      <c r="A39" s="34"/>
      <c r="B39" s="40"/>
      <c r="C39" s="40"/>
      <c r="D39" s="17"/>
      <c r="E39" s="40"/>
      <c r="F39" s="40"/>
      <c r="H39" s="165"/>
      <c r="I39" s="165"/>
      <c r="J39" s="165"/>
      <c r="K39" s="165"/>
      <c r="L39" s="165"/>
    </row>
    <row r="40" spans="1:12" ht="12.75">
      <c r="A40" s="109" t="s">
        <v>1</v>
      </c>
      <c r="B40" s="111">
        <v>-24.2</v>
      </c>
      <c r="C40" s="111">
        <v>-27</v>
      </c>
      <c r="D40" s="106"/>
      <c r="E40" s="111">
        <v>-24.2</v>
      </c>
      <c r="F40" s="111">
        <v>-27</v>
      </c>
      <c r="H40" s="165"/>
      <c r="I40" s="165"/>
      <c r="J40" s="165"/>
      <c r="K40" s="165"/>
      <c r="L40" s="165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221</v>
      </c>
    </row>
    <row r="43" ht="12.75">
      <c r="A43" s="24" t="str">
        <f>'a1'!$A$29</f>
        <v>Fecha de publicación: 24 de marzo de 2015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7109375" style="29" customWidth="1"/>
    <col min="4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3" ht="13.5" customHeight="1">
      <c r="A5" s="128"/>
      <c r="B5" s="128"/>
      <c r="C5" s="128"/>
    </row>
    <row r="6" spans="1:3" s="37" customFormat="1" ht="12.75" customHeight="1">
      <c r="A6" s="131"/>
      <c r="B6" s="131"/>
      <c r="C6" s="131"/>
    </row>
    <row r="7" s="37" customFormat="1" ht="14.25" customHeight="1">
      <c r="A7" s="4" t="s">
        <v>162</v>
      </c>
    </row>
    <row r="8" s="37" customFormat="1" ht="14.25" customHeight="1">
      <c r="A8" s="4" t="s">
        <v>4</v>
      </c>
    </row>
    <row r="9" s="37" customFormat="1" ht="14.25" customHeight="1">
      <c r="A9" s="41" t="s">
        <v>213</v>
      </c>
    </row>
    <row r="10" spans="1:3" s="43" customFormat="1" ht="12.75" customHeight="1">
      <c r="A10" s="42"/>
      <c r="B10" s="37"/>
      <c r="C10" s="30" t="s">
        <v>5</v>
      </c>
    </row>
    <row r="11" spans="1:3" s="43" customFormat="1" ht="12" customHeight="1">
      <c r="A11" s="172" t="s">
        <v>6</v>
      </c>
      <c r="B11" s="172" t="s">
        <v>7</v>
      </c>
      <c r="C11" s="172" t="str">
        <f>'a1'!D11</f>
        <v>Doce meses a Enero</v>
      </c>
    </row>
    <row r="12" spans="1:3" ht="12.75">
      <c r="A12" s="173"/>
      <c r="B12" s="173"/>
      <c r="C12" s="173"/>
    </row>
    <row r="13" spans="1:3" ht="12.75">
      <c r="A13" s="34" t="s">
        <v>49</v>
      </c>
      <c r="B13" s="16">
        <v>234085</v>
      </c>
      <c r="C13" s="16">
        <v>2462152</v>
      </c>
    </row>
    <row r="14" spans="1:3" ht="12.75">
      <c r="A14" s="109" t="s">
        <v>50</v>
      </c>
      <c r="B14" s="105">
        <v>821</v>
      </c>
      <c r="C14" s="105">
        <v>44601</v>
      </c>
    </row>
    <row r="15" spans="1:3" ht="12.75">
      <c r="A15" s="34" t="s">
        <v>51</v>
      </c>
      <c r="B15" s="16">
        <v>91783</v>
      </c>
      <c r="C15" s="16">
        <v>1737102</v>
      </c>
    </row>
    <row r="16" spans="1:3" ht="12.75">
      <c r="A16" s="109" t="s">
        <v>52</v>
      </c>
      <c r="B16" s="105">
        <v>183999</v>
      </c>
      <c r="C16" s="105">
        <v>3604172</v>
      </c>
    </row>
    <row r="17" spans="1:3" ht="12.75">
      <c r="A17" s="34" t="s">
        <v>53</v>
      </c>
      <c r="B17" s="16">
        <v>9064</v>
      </c>
      <c r="C17" s="16">
        <v>624867</v>
      </c>
    </row>
    <row r="18" spans="1:3" ht="12.75">
      <c r="A18" s="109" t="s">
        <v>54</v>
      </c>
      <c r="B18" s="105">
        <v>70508</v>
      </c>
      <c r="C18" s="105">
        <v>609598</v>
      </c>
    </row>
    <row r="19" spans="1:3" ht="12.75">
      <c r="A19" s="34" t="s">
        <v>55</v>
      </c>
      <c r="B19" s="16">
        <v>3642</v>
      </c>
      <c r="C19" s="16">
        <v>252302</v>
      </c>
    </row>
    <row r="20" spans="1:3" ht="12.75">
      <c r="A20" s="109" t="s">
        <v>56</v>
      </c>
      <c r="B20" s="105">
        <v>1182</v>
      </c>
      <c r="C20" s="105">
        <v>43211</v>
      </c>
    </row>
    <row r="21" spans="1:3" ht="12.75">
      <c r="A21" s="34" t="s">
        <v>58</v>
      </c>
      <c r="B21" s="16">
        <v>10436</v>
      </c>
      <c r="C21" s="16">
        <v>188984</v>
      </c>
    </row>
    <row r="22" spans="1:3" ht="12.75">
      <c r="A22" s="109" t="s">
        <v>57</v>
      </c>
      <c r="B22" s="105">
        <v>6415</v>
      </c>
      <c r="C22" s="105">
        <v>184797</v>
      </c>
    </row>
    <row r="23" spans="1:3" ht="12.75">
      <c r="A23" s="34" t="s">
        <v>59</v>
      </c>
      <c r="B23" s="16">
        <v>9116</v>
      </c>
      <c r="C23" s="16">
        <v>160068</v>
      </c>
    </row>
    <row r="24" spans="1:3" ht="12.75">
      <c r="A24" s="109" t="s">
        <v>60</v>
      </c>
      <c r="B24" s="105">
        <v>4792</v>
      </c>
      <c r="C24" s="105">
        <v>196474</v>
      </c>
    </row>
    <row r="25" spans="1:3" ht="12.75">
      <c r="A25" s="34" t="s">
        <v>61</v>
      </c>
      <c r="B25" s="16">
        <v>364464</v>
      </c>
      <c r="C25" s="16">
        <v>2034701</v>
      </c>
    </row>
    <row r="26" spans="1:3" ht="12.75">
      <c r="A26" s="109" t="s">
        <v>62</v>
      </c>
      <c r="B26" s="105">
        <v>875</v>
      </c>
      <c r="C26" s="105">
        <v>13752</v>
      </c>
    </row>
    <row r="27" spans="1:3" ht="12.75">
      <c r="A27" s="34" t="s">
        <v>63</v>
      </c>
      <c r="B27" s="16">
        <v>25657</v>
      </c>
      <c r="C27" s="16">
        <v>313999</v>
      </c>
    </row>
    <row r="28" spans="1:3" ht="12.75">
      <c r="A28" s="109" t="s">
        <v>64</v>
      </c>
      <c r="B28" s="105">
        <v>5878</v>
      </c>
      <c r="C28" s="105">
        <v>34779</v>
      </c>
    </row>
    <row r="29" spans="1:3" ht="12.75">
      <c r="A29" s="34" t="s">
        <v>65</v>
      </c>
      <c r="B29" s="16">
        <v>16471</v>
      </c>
      <c r="C29" s="16">
        <v>187558</v>
      </c>
    </row>
    <row r="30" spans="1:3" ht="12.75">
      <c r="A30" s="109" t="s">
        <v>66</v>
      </c>
      <c r="B30" s="105">
        <v>16198</v>
      </c>
      <c r="C30" s="105">
        <v>369696</v>
      </c>
    </row>
    <row r="31" spans="1:3" ht="12.75">
      <c r="A31" s="34" t="s">
        <v>67</v>
      </c>
      <c r="B31" s="16">
        <v>55395</v>
      </c>
      <c r="C31" s="16">
        <v>442235</v>
      </c>
    </row>
    <row r="32" spans="1:3" ht="12.75">
      <c r="A32" s="109" t="s">
        <v>156</v>
      </c>
      <c r="B32" s="105">
        <v>8314</v>
      </c>
      <c r="C32" s="105">
        <v>345769</v>
      </c>
    </row>
    <row r="33" spans="1:3" ht="12.75">
      <c r="A33" s="34" t="s">
        <v>68</v>
      </c>
      <c r="B33" s="16">
        <v>16705</v>
      </c>
      <c r="C33" s="16">
        <v>341778</v>
      </c>
    </row>
    <row r="34" spans="1:3" ht="12.75">
      <c r="A34" s="109" t="s">
        <v>69</v>
      </c>
      <c r="B34" s="105">
        <v>28754</v>
      </c>
      <c r="C34" s="105">
        <v>574961</v>
      </c>
    </row>
    <row r="35" spans="1:3" ht="12.75">
      <c r="A35" s="34" t="s">
        <v>72</v>
      </c>
      <c r="B35" s="16">
        <v>45579</v>
      </c>
      <c r="C35" s="16">
        <v>1299213</v>
      </c>
    </row>
    <row r="36" spans="1:3" ht="12.75">
      <c r="A36" s="109" t="s">
        <v>70</v>
      </c>
      <c r="B36" s="105">
        <v>16574</v>
      </c>
      <c r="C36" s="105">
        <v>106257</v>
      </c>
    </row>
    <row r="37" spans="1:3" ht="12.75">
      <c r="A37" s="34" t="s">
        <v>71</v>
      </c>
      <c r="B37" s="16">
        <v>113091</v>
      </c>
      <c r="C37" s="16">
        <v>639301</v>
      </c>
    </row>
    <row r="38" spans="1:3" ht="12.75">
      <c r="A38" s="109" t="s">
        <v>180</v>
      </c>
      <c r="B38" s="105">
        <v>79251</v>
      </c>
      <c r="C38" s="105">
        <v>1406570</v>
      </c>
    </row>
    <row r="39" spans="1:3" ht="12.75">
      <c r="A39" s="34"/>
      <c r="B39" s="16"/>
      <c r="C39" s="16"/>
    </row>
    <row r="40" spans="1:3" ht="12.75">
      <c r="A40" s="109" t="s">
        <v>1</v>
      </c>
      <c r="B40" s="105">
        <v>1419049</v>
      </c>
      <c r="C40" s="105">
        <v>18218897</v>
      </c>
    </row>
    <row r="41" spans="1:3" ht="12.75">
      <c r="A41" s="24"/>
      <c r="B41" s="24"/>
      <c r="C41" s="24"/>
    </row>
    <row r="42" ht="12.75">
      <c r="A42" s="24" t="s">
        <v>221</v>
      </c>
    </row>
    <row r="43" ht="12.75">
      <c r="A43" s="24" t="str">
        <f>'a1'!$A$29</f>
        <v>Fecha de publicación: 24 de marzo de 2015</v>
      </c>
    </row>
  </sheetData>
  <sheetProtection/>
  <mergeCells count="3">
    <mergeCell ref="A11:A12"/>
    <mergeCell ref="B11:B12"/>
    <mergeCell ref="C11:C1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2" width="12.7109375" style="29" customWidth="1"/>
    <col min="3" max="3" width="14.7109375" style="29" customWidth="1"/>
    <col min="4" max="4" width="12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8"/>
      <c r="B5" s="128"/>
      <c r="C5" s="128"/>
      <c r="D5" s="128"/>
    </row>
    <row r="6" spans="1:4" ht="12.75" customHeight="1">
      <c r="A6" s="131"/>
      <c r="B6" s="131"/>
      <c r="C6" s="131"/>
      <c r="D6" s="131"/>
    </row>
    <row r="7" spans="1:2" s="37" customFormat="1" ht="14.25" customHeight="1">
      <c r="A7" s="4" t="s">
        <v>79</v>
      </c>
      <c r="B7" s="4"/>
    </row>
    <row r="8" spans="1:2" s="37" customFormat="1" ht="14.25" customHeight="1">
      <c r="A8" s="4" t="s">
        <v>163</v>
      </c>
      <c r="B8" s="4"/>
    </row>
    <row r="9" spans="1:2" s="37" customFormat="1" ht="14.25" customHeight="1">
      <c r="A9" s="44" t="str">
        <f>'a4'!A9</f>
        <v>Enero 2015</v>
      </c>
      <c r="B9" s="44"/>
    </row>
    <row r="10" spans="1:4" s="37" customFormat="1" ht="12.75" customHeight="1">
      <c r="A10" s="42"/>
      <c r="B10" s="42"/>
      <c r="C10" s="30"/>
      <c r="D10" s="30" t="s">
        <v>8</v>
      </c>
    </row>
    <row r="11" spans="1:4" ht="12.75" customHeight="1">
      <c r="A11" s="172" t="s">
        <v>6</v>
      </c>
      <c r="B11" s="172" t="s">
        <v>75</v>
      </c>
      <c r="C11" s="172" t="str">
        <f>'a4'!C11</f>
        <v>Doce meses a Enero</v>
      </c>
      <c r="D11" s="180" t="s">
        <v>76</v>
      </c>
    </row>
    <row r="12" spans="1:4" ht="12.75">
      <c r="A12" s="173"/>
      <c r="B12" s="173"/>
      <c r="C12" s="173"/>
      <c r="D12" s="181"/>
    </row>
    <row r="13" spans="1:8" ht="12.75">
      <c r="A13" s="34" t="s">
        <v>49</v>
      </c>
      <c r="B13" s="40">
        <v>4.5</v>
      </c>
      <c r="C13" s="45">
        <v>9.4</v>
      </c>
      <c r="D13" s="45">
        <v>36</v>
      </c>
      <c r="F13" s="165"/>
      <c r="G13" s="165"/>
      <c r="H13" s="165"/>
    </row>
    <row r="14" spans="1:8" ht="12.75">
      <c r="A14" s="109" t="s">
        <v>50</v>
      </c>
      <c r="B14" s="111">
        <v>-35.5</v>
      </c>
      <c r="C14" s="112">
        <v>131.8</v>
      </c>
      <c r="D14" s="112">
        <v>-94</v>
      </c>
      <c r="F14" s="165"/>
      <c r="G14" s="165"/>
      <c r="H14" s="165"/>
    </row>
    <row r="15" spans="1:8" ht="12.75">
      <c r="A15" s="34" t="s">
        <v>51</v>
      </c>
      <c r="B15" s="40">
        <v>-31</v>
      </c>
      <c r="C15" s="45">
        <v>76.1</v>
      </c>
      <c r="D15" s="45">
        <v>16.9</v>
      </c>
      <c r="F15" s="165"/>
      <c r="G15" s="165"/>
      <c r="H15" s="165"/>
    </row>
    <row r="16" spans="1:8" ht="12.75">
      <c r="A16" s="109" t="s">
        <v>52</v>
      </c>
      <c r="B16" s="111">
        <v>-51.8</v>
      </c>
      <c r="C16" s="112">
        <v>-15.9</v>
      </c>
      <c r="D16" s="112">
        <v>-23.1</v>
      </c>
      <c r="F16" s="165"/>
      <c r="G16" s="165"/>
      <c r="H16" s="165"/>
    </row>
    <row r="17" spans="1:8" ht="12.75">
      <c r="A17" s="34" t="s">
        <v>53</v>
      </c>
      <c r="B17" s="40">
        <v>-88.4</v>
      </c>
      <c r="C17" s="45">
        <v>48.1</v>
      </c>
      <c r="D17" s="45">
        <v>-84</v>
      </c>
      <c r="F17" s="165"/>
      <c r="G17" s="165"/>
      <c r="H17" s="165"/>
    </row>
    <row r="18" spans="1:8" ht="12.75">
      <c r="A18" s="109" t="s">
        <v>54</v>
      </c>
      <c r="B18" s="111">
        <v>64.8</v>
      </c>
      <c r="C18" s="112">
        <v>-6.3</v>
      </c>
      <c r="D18" s="112">
        <v>71.4</v>
      </c>
      <c r="F18" s="165"/>
      <c r="G18" s="165"/>
      <c r="H18" s="165"/>
    </row>
    <row r="19" spans="1:8" ht="12.75">
      <c r="A19" s="34" t="s">
        <v>55</v>
      </c>
      <c r="B19" s="40">
        <v>-54</v>
      </c>
      <c r="C19" s="45">
        <v>-17.4</v>
      </c>
      <c r="D19" s="45">
        <v>-66.8</v>
      </c>
      <c r="F19" s="165"/>
      <c r="G19" s="165"/>
      <c r="H19" s="165"/>
    </row>
    <row r="20" spans="1:8" ht="12.75">
      <c r="A20" s="109" t="s">
        <v>56</v>
      </c>
      <c r="B20" s="111">
        <v>-51.6</v>
      </c>
      <c r="C20" s="112">
        <v>-6.4</v>
      </c>
      <c r="D20" s="112">
        <v>-70.4</v>
      </c>
      <c r="F20" s="165"/>
      <c r="G20" s="165"/>
      <c r="H20" s="165"/>
    </row>
    <row r="21" spans="1:8" ht="12.75">
      <c r="A21" s="34" t="s">
        <v>58</v>
      </c>
      <c r="B21" s="40">
        <v>125.2</v>
      </c>
      <c r="C21" s="45">
        <v>148.9</v>
      </c>
      <c r="D21" s="45">
        <v>-33.2</v>
      </c>
      <c r="F21" s="165"/>
      <c r="G21" s="165"/>
      <c r="H21" s="165"/>
    </row>
    <row r="22" spans="1:8" ht="12.75">
      <c r="A22" s="109" t="s">
        <v>57</v>
      </c>
      <c r="B22" s="111">
        <v>-38</v>
      </c>
      <c r="C22" s="112">
        <v>-35</v>
      </c>
      <c r="D22" s="112">
        <v>-47.4</v>
      </c>
      <c r="F22" s="165"/>
      <c r="G22" s="165"/>
      <c r="H22" s="165"/>
    </row>
    <row r="23" spans="1:8" ht="12.75">
      <c r="A23" s="34" t="s">
        <v>59</v>
      </c>
      <c r="B23" s="40">
        <v>126.2</v>
      </c>
      <c r="C23" s="45">
        <v>14.1</v>
      </c>
      <c r="D23" s="45">
        <v>-78</v>
      </c>
      <c r="F23" s="165"/>
      <c r="G23" s="165"/>
      <c r="H23" s="165"/>
    </row>
    <row r="24" spans="1:8" ht="12.75">
      <c r="A24" s="109" t="s">
        <v>60</v>
      </c>
      <c r="B24" s="111">
        <v>-47.9</v>
      </c>
      <c r="C24" s="112">
        <v>-49.7</v>
      </c>
      <c r="D24" s="112">
        <v>-85.8</v>
      </c>
      <c r="F24" s="165"/>
      <c r="G24" s="165"/>
      <c r="H24" s="165"/>
    </row>
    <row r="25" spans="1:8" ht="12.75">
      <c r="A25" s="34" t="s">
        <v>61</v>
      </c>
      <c r="B25" s="40">
        <v>275.5</v>
      </c>
      <c r="C25" s="45">
        <v>14.9</v>
      </c>
      <c r="D25" s="45">
        <v>11.6</v>
      </c>
      <c r="F25" s="165"/>
      <c r="G25" s="165"/>
      <c r="H25" s="165"/>
    </row>
    <row r="26" spans="1:8" ht="12.75">
      <c r="A26" s="109" t="s">
        <v>62</v>
      </c>
      <c r="B26" s="111">
        <v>-53.8</v>
      </c>
      <c r="C26" s="112">
        <v>-39.5</v>
      </c>
      <c r="D26" s="112">
        <v>101.6</v>
      </c>
      <c r="F26" s="165"/>
      <c r="G26" s="165"/>
      <c r="H26" s="165"/>
    </row>
    <row r="27" spans="1:8" ht="12.75">
      <c r="A27" s="34" t="s">
        <v>63</v>
      </c>
      <c r="B27" s="40">
        <v>-11</v>
      </c>
      <c r="C27" s="45">
        <v>-43.9</v>
      </c>
      <c r="D27" s="45">
        <v>22.1</v>
      </c>
      <c r="F27" s="165"/>
      <c r="G27" s="165"/>
      <c r="H27" s="165"/>
    </row>
    <row r="28" spans="1:8" ht="12.75">
      <c r="A28" s="109" t="s">
        <v>64</v>
      </c>
      <c r="B28" s="111">
        <v>169.3</v>
      </c>
      <c r="C28" s="112">
        <v>-63.8</v>
      </c>
      <c r="D28" s="113">
        <v>15.8</v>
      </c>
      <c r="F28" s="165"/>
      <c r="G28" s="165"/>
      <c r="H28" s="165"/>
    </row>
    <row r="29" spans="1:8" ht="12.75">
      <c r="A29" s="34" t="s">
        <v>65</v>
      </c>
      <c r="B29" s="40">
        <v>2418.5</v>
      </c>
      <c r="C29" s="45">
        <v>-50.8</v>
      </c>
      <c r="D29" s="45">
        <v>-57</v>
      </c>
      <c r="F29" s="165"/>
      <c r="G29" s="165"/>
      <c r="H29" s="165"/>
    </row>
    <row r="30" spans="1:8" ht="12.75">
      <c r="A30" s="109" t="s">
        <v>66</v>
      </c>
      <c r="B30" s="111">
        <v>63.6</v>
      </c>
      <c r="C30" s="112">
        <v>-1.4</v>
      </c>
      <c r="D30" s="112">
        <v>-59.7</v>
      </c>
      <c r="F30" s="165"/>
      <c r="G30" s="165"/>
      <c r="H30" s="165"/>
    </row>
    <row r="31" spans="1:8" ht="12.75">
      <c r="A31" s="34" t="s">
        <v>67</v>
      </c>
      <c r="B31" s="40">
        <v>86.1</v>
      </c>
      <c r="C31" s="45">
        <v>21</v>
      </c>
      <c r="D31" s="45">
        <v>188.2</v>
      </c>
      <c r="F31" s="165"/>
      <c r="G31" s="165"/>
      <c r="H31" s="165"/>
    </row>
    <row r="32" spans="1:8" ht="12.75">
      <c r="A32" s="109" t="s">
        <v>156</v>
      </c>
      <c r="B32" s="111">
        <v>-42.6</v>
      </c>
      <c r="C32" s="112">
        <v>-10.3</v>
      </c>
      <c r="D32" s="112">
        <v>-91.6</v>
      </c>
      <c r="F32" s="165"/>
      <c r="G32" s="165"/>
      <c r="H32" s="165"/>
    </row>
    <row r="33" spans="1:8" ht="12.75">
      <c r="A33" s="34" t="s">
        <v>68</v>
      </c>
      <c r="B33" s="40">
        <v>26.2</v>
      </c>
      <c r="C33" s="45">
        <v>-21</v>
      </c>
      <c r="D33" s="45">
        <v>104.5</v>
      </c>
      <c r="F33" s="165"/>
      <c r="G33" s="165"/>
      <c r="H33" s="165"/>
    </row>
    <row r="34" spans="1:8" ht="12.75">
      <c r="A34" s="109" t="s">
        <v>69</v>
      </c>
      <c r="B34" s="111">
        <v>-11.5</v>
      </c>
      <c r="C34" s="112">
        <v>12.9</v>
      </c>
      <c r="D34" s="112">
        <v>-72.5</v>
      </c>
      <c r="F34" s="165"/>
      <c r="G34" s="165"/>
      <c r="H34" s="165"/>
    </row>
    <row r="35" spans="1:8" ht="12.75">
      <c r="A35" s="34" t="s">
        <v>72</v>
      </c>
      <c r="B35" s="40">
        <v>23.3</v>
      </c>
      <c r="C35" s="45">
        <v>0.6</v>
      </c>
      <c r="D35" s="45">
        <v>-77.2</v>
      </c>
      <c r="F35" s="165"/>
      <c r="G35" s="165"/>
      <c r="H35" s="165"/>
    </row>
    <row r="36" spans="1:8" ht="12.75">
      <c r="A36" s="109" t="s">
        <v>70</v>
      </c>
      <c r="B36" s="111">
        <v>-76.3</v>
      </c>
      <c r="C36" s="112">
        <v>-68.8</v>
      </c>
      <c r="D36" s="112">
        <v>36.6</v>
      </c>
      <c r="F36" s="165"/>
      <c r="G36" s="165"/>
      <c r="H36" s="165"/>
    </row>
    <row r="37" spans="1:8" ht="12.75">
      <c r="A37" s="34" t="s">
        <v>71</v>
      </c>
      <c r="B37" s="40">
        <v>409.9</v>
      </c>
      <c r="C37" s="45">
        <v>10.3</v>
      </c>
      <c r="D37" s="45">
        <v>31.1</v>
      </c>
      <c r="F37" s="165"/>
      <c r="G37" s="165"/>
      <c r="H37" s="165"/>
    </row>
    <row r="38" spans="1:8" ht="12.75">
      <c r="A38" s="109" t="s">
        <v>180</v>
      </c>
      <c r="B38" s="111">
        <v>65.5</v>
      </c>
      <c r="C38" s="112">
        <v>14.3</v>
      </c>
      <c r="D38" s="112">
        <v>-58.6</v>
      </c>
      <c r="F38" s="165"/>
      <c r="G38" s="165"/>
      <c r="H38" s="165"/>
    </row>
    <row r="39" spans="1:4" ht="12.75">
      <c r="A39" s="34"/>
      <c r="B39" s="40"/>
      <c r="C39" s="45"/>
      <c r="D39" s="45"/>
    </row>
    <row r="40" spans="1:8" ht="12.75">
      <c r="A40" s="109" t="s">
        <v>1</v>
      </c>
      <c r="B40" s="111">
        <v>8.6</v>
      </c>
      <c r="C40" s="112">
        <v>0.1</v>
      </c>
      <c r="D40" s="112">
        <v>-24.2</v>
      </c>
      <c r="F40" s="165"/>
      <c r="G40" s="165"/>
      <c r="H40" s="165"/>
    </row>
    <row r="41" spans="1:4" ht="12.75">
      <c r="A41" s="24"/>
      <c r="B41" s="24"/>
      <c r="C41" s="24"/>
      <c r="D41" s="24"/>
    </row>
    <row r="42" spans="1:2" ht="12.75">
      <c r="A42" s="24" t="s">
        <v>221</v>
      </c>
      <c r="B42" s="24"/>
    </row>
    <row r="43" ht="12.75">
      <c r="A43" s="24" t="str">
        <f>'a1'!$A$29</f>
        <v>Fecha de publicación: 24 de marzo de 2015</v>
      </c>
    </row>
  </sheetData>
  <sheetProtection/>
  <mergeCells count="4">
    <mergeCell ref="D11:D12"/>
    <mergeCell ref="A11:A12"/>
    <mergeCell ref="C11:C12"/>
    <mergeCell ref="B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32"/>
      <c r="B5" s="133"/>
      <c r="C5" s="133"/>
      <c r="D5" s="133"/>
      <c r="E5" s="133"/>
      <c r="F5" s="132"/>
    </row>
    <row r="6" spans="1:6" s="37" customFormat="1" ht="12.75" customHeight="1">
      <c r="A6" s="134"/>
      <c r="B6" s="59"/>
      <c r="C6" s="59"/>
      <c r="D6" s="59"/>
      <c r="E6" s="59"/>
      <c r="F6" s="134"/>
    </row>
    <row r="7" spans="1:5" s="37" customFormat="1" ht="14.25" customHeight="1">
      <c r="A7" s="4" t="s">
        <v>164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218</v>
      </c>
      <c r="B9" s="36"/>
      <c r="C9" s="36"/>
      <c r="D9" s="36"/>
      <c r="E9" s="36"/>
      <c r="F9" s="37"/>
    </row>
    <row r="10" spans="1:6" ht="12.75" customHeight="1">
      <c r="A10" s="46"/>
      <c r="B10" s="47"/>
      <c r="C10" s="47"/>
      <c r="D10" s="47"/>
      <c r="E10" s="47"/>
      <c r="F10" s="30" t="s">
        <v>5</v>
      </c>
    </row>
    <row r="11" spans="1:6" ht="12.75">
      <c r="A11" s="172" t="s">
        <v>6</v>
      </c>
      <c r="B11" s="182" t="s">
        <v>212</v>
      </c>
      <c r="C11" s="182"/>
      <c r="D11" s="33"/>
      <c r="E11" s="183" t="str">
        <f>'a2'!E11:F11</f>
        <v>Enero 2015</v>
      </c>
      <c r="F11" s="182"/>
    </row>
    <row r="12" spans="1:6" ht="12.75">
      <c r="A12" s="173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49</v>
      </c>
      <c r="B13" s="16">
        <v>224092</v>
      </c>
      <c r="C13" s="16">
        <v>258937</v>
      </c>
      <c r="D13" s="35"/>
      <c r="E13" s="16">
        <v>234085</v>
      </c>
      <c r="F13" s="16">
        <v>289170</v>
      </c>
    </row>
    <row r="14" spans="1:6" ht="12.75">
      <c r="A14" s="109" t="s">
        <v>50</v>
      </c>
      <c r="B14" s="105">
        <v>1272</v>
      </c>
      <c r="C14" s="105">
        <v>2062</v>
      </c>
      <c r="D14" s="110"/>
      <c r="E14" s="105">
        <v>821</v>
      </c>
      <c r="F14" s="105">
        <v>1144</v>
      </c>
    </row>
    <row r="15" spans="1:6" ht="12.75">
      <c r="A15" s="34" t="s">
        <v>51</v>
      </c>
      <c r="B15" s="16">
        <v>133112</v>
      </c>
      <c r="C15" s="16">
        <v>150808</v>
      </c>
      <c r="D15" s="35"/>
      <c r="E15" s="16">
        <v>91783</v>
      </c>
      <c r="F15" s="16">
        <v>103613</v>
      </c>
    </row>
    <row r="16" spans="1:6" ht="12.75">
      <c r="A16" s="109" t="s">
        <v>52</v>
      </c>
      <c r="B16" s="105">
        <v>381559</v>
      </c>
      <c r="C16" s="105">
        <v>581371</v>
      </c>
      <c r="D16" s="110"/>
      <c r="E16" s="105">
        <v>183999</v>
      </c>
      <c r="F16" s="105">
        <v>227292</v>
      </c>
    </row>
    <row r="17" spans="1:6" ht="12.75">
      <c r="A17" s="34" t="s">
        <v>53</v>
      </c>
      <c r="B17" s="16">
        <v>78420</v>
      </c>
      <c r="C17" s="16">
        <v>173037</v>
      </c>
      <c r="D17" s="35"/>
      <c r="E17" s="16">
        <v>9064</v>
      </c>
      <c r="F17" s="16">
        <v>26247</v>
      </c>
    </row>
    <row r="18" spans="1:6" ht="12.75">
      <c r="A18" s="109" t="s">
        <v>54</v>
      </c>
      <c r="B18" s="105">
        <v>42788</v>
      </c>
      <c r="C18" s="105">
        <v>52438</v>
      </c>
      <c r="D18" s="110"/>
      <c r="E18" s="105">
        <v>70508</v>
      </c>
      <c r="F18" s="105">
        <v>75878</v>
      </c>
    </row>
    <row r="19" spans="1:6" ht="12.75">
      <c r="A19" s="34" t="s">
        <v>55</v>
      </c>
      <c r="B19" s="16">
        <v>7913</v>
      </c>
      <c r="C19" s="16">
        <v>14534</v>
      </c>
      <c r="D19" s="35"/>
      <c r="E19" s="16">
        <v>3642</v>
      </c>
      <c r="F19" s="16">
        <v>4464</v>
      </c>
    </row>
    <row r="20" spans="1:6" ht="12.75">
      <c r="A20" s="109" t="s">
        <v>56</v>
      </c>
      <c r="B20" s="105">
        <v>2441</v>
      </c>
      <c r="C20" s="105">
        <v>2441</v>
      </c>
      <c r="D20" s="110"/>
      <c r="E20" s="105">
        <v>1182</v>
      </c>
      <c r="F20" s="105">
        <v>1352</v>
      </c>
    </row>
    <row r="21" spans="1:6" ht="12.75">
      <c r="A21" s="34" t="s">
        <v>58</v>
      </c>
      <c r="B21" s="16">
        <v>4635</v>
      </c>
      <c r="C21" s="16">
        <v>20277</v>
      </c>
      <c r="D21" s="35"/>
      <c r="E21" s="16">
        <v>10436</v>
      </c>
      <c r="F21" s="16">
        <v>44188</v>
      </c>
    </row>
    <row r="22" spans="1:6" ht="12.75">
      <c r="A22" s="109" t="s">
        <v>57</v>
      </c>
      <c r="B22" s="105">
        <v>10349</v>
      </c>
      <c r="C22" s="105">
        <v>12049</v>
      </c>
      <c r="D22" s="110"/>
      <c r="E22" s="105">
        <v>6415</v>
      </c>
      <c r="F22" s="105">
        <v>12647</v>
      </c>
    </row>
    <row r="23" spans="1:6" ht="12.75">
      <c r="A23" s="34" t="s">
        <v>59</v>
      </c>
      <c r="B23" s="16">
        <v>4030</v>
      </c>
      <c r="C23" s="16">
        <v>48237</v>
      </c>
      <c r="D23" s="35"/>
      <c r="E23" s="16">
        <v>9116</v>
      </c>
      <c r="F23" s="16">
        <v>9593</v>
      </c>
    </row>
    <row r="24" spans="1:6" ht="12.75">
      <c r="A24" s="109" t="s">
        <v>60</v>
      </c>
      <c r="B24" s="105">
        <v>9193</v>
      </c>
      <c r="C24" s="105">
        <v>9785</v>
      </c>
      <c r="D24" s="110"/>
      <c r="E24" s="105">
        <v>4792</v>
      </c>
      <c r="F24" s="105">
        <v>12150</v>
      </c>
    </row>
    <row r="25" spans="1:6" ht="12.75">
      <c r="A25" s="34" t="s">
        <v>61</v>
      </c>
      <c r="B25" s="16">
        <v>97063</v>
      </c>
      <c r="C25" s="16">
        <v>132424</v>
      </c>
      <c r="D25" s="35"/>
      <c r="E25" s="16">
        <v>364464</v>
      </c>
      <c r="F25" s="16">
        <v>459155</v>
      </c>
    </row>
    <row r="26" spans="1:6" ht="12.75">
      <c r="A26" s="109" t="s">
        <v>62</v>
      </c>
      <c r="B26" s="105">
        <v>1895</v>
      </c>
      <c r="C26" s="105">
        <v>1895</v>
      </c>
      <c r="D26" s="110"/>
      <c r="E26" s="105">
        <v>875</v>
      </c>
      <c r="F26" s="105">
        <v>875</v>
      </c>
    </row>
    <row r="27" spans="1:6" ht="12.75">
      <c r="A27" s="34" t="s">
        <v>63</v>
      </c>
      <c r="B27" s="16">
        <v>28824</v>
      </c>
      <c r="C27" s="16">
        <v>30544</v>
      </c>
      <c r="D27" s="35"/>
      <c r="E27" s="16">
        <v>25657</v>
      </c>
      <c r="F27" s="16">
        <v>26985</v>
      </c>
    </row>
    <row r="28" spans="1:6" ht="12.75">
      <c r="A28" s="109" t="s">
        <v>64</v>
      </c>
      <c r="B28" s="105">
        <v>2183</v>
      </c>
      <c r="C28" s="105">
        <v>2722</v>
      </c>
      <c r="D28" s="110"/>
      <c r="E28" s="105">
        <v>5878</v>
      </c>
      <c r="F28" s="105">
        <v>7300</v>
      </c>
    </row>
    <row r="29" spans="1:6" ht="12.75">
      <c r="A29" s="34" t="s">
        <v>65</v>
      </c>
      <c r="B29" s="16">
        <v>654</v>
      </c>
      <c r="C29" s="16">
        <v>2088</v>
      </c>
      <c r="D29" s="35"/>
      <c r="E29" s="16">
        <v>16471</v>
      </c>
      <c r="F29" s="16">
        <v>18161</v>
      </c>
    </row>
    <row r="30" spans="1:6" ht="12.75">
      <c r="A30" s="109" t="s">
        <v>66</v>
      </c>
      <c r="B30" s="105">
        <v>9899</v>
      </c>
      <c r="C30" s="105">
        <v>10594</v>
      </c>
      <c r="D30" s="110"/>
      <c r="E30" s="105">
        <v>16198</v>
      </c>
      <c r="F30" s="105">
        <v>24994</v>
      </c>
    </row>
    <row r="31" spans="1:6" ht="12.75">
      <c r="A31" s="34" t="s">
        <v>67</v>
      </c>
      <c r="B31" s="16">
        <v>29773</v>
      </c>
      <c r="C31" s="16">
        <v>32988</v>
      </c>
      <c r="D31" s="35"/>
      <c r="E31" s="16">
        <v>55395</v>
      </c>
      <c r="F31" s="16">
        <v>58966</v>
      </c>
    </row>
    <row r="32" spans="1:6" ht="12.75">
      <c r="A32" s="109" t="s">
        <v>156</v>
      </c>
      <c r="B32" s="105">
        <v>14480</v>
      </c>
      <c r="C32" s="105">
        <v>16199</v>
      </c>
      <c r="D32" s="110"/>
      <c r="E32" s="105">
        <v>8314</v>
      </c>
      <c r="F32" s="105">
        <v>11802</v>
      </c>
    </row>
    <row r="33" spans="1:6" ht="12.75">
      <c r="A33" s="34" t="s">
        <v>68</v>
      </c>
      <c r="B33" s="16">
        <v>13241</v>
      </c>
      <c r="C33" s="16">
        <v>19353</v>
      </c>
      <c r="D33" s="35"/>
      <c r="E33" s="16">
        <v>16705</v>
      </c>
      <c r="F33" s="16">
        <v>21654</v>
      </c>
    </row>
    <row r="34" spans="1:6" ht="12.75">
      <c r="A34" s="109" t="s">
        <v>69</v>
      </c>
      <c r="B34" s="105">
        <v>32479</v>
      </c>
      <c r="C34" s="105">
        <v>39946</v>
      </c>
      <c r="D34" s="110"/>
      <c r="E34" s="105">
        <v>28754</v>
      </c>
      <c r="F34" s="105">
        <v>31580</v>
      </c>
    </row>
    <row r="35" spans="1:6" ht="12.75">
      <c r="A35" s="34" t="s">
        <v>72</v>
      </c>
      <c r="B35" s="16">
        <v>36960</v>
      </c>
      <c r="C35" s="16">
        <v>52654</v>
      </c>
      <c r="D35" s="35"/>
      <c r="E35" s="16">
        <v>45579</v>
      </c>
      <c r="F35" s="16">
        <v>115149</v>
      </c>
    </row>
    <row r="36" spans="1:6" ht="12.75">
      <c r="A36" s="109" t="s">
        <v>70</v>
      </c>
      <c r="B36" s="105">
        <v>69899</v>
      </c>
      <c r="C36" s="105">
        <v>74000</v>
      </c>
      <c r="D36" s="110"/>
      <c r="E36" s="105">
        <v>16574</v>
      </c>
      <c r="F36" s="105">
        <v>21461</v>
      </c>
    </row>
    <row r="37" spans="1:6" ht="12.75">
      <c r="A37" s="34" t="s">
        <v>71</v>
      </c>
      <c r="B37" s="16">
        <v>22181</v>
      </c>
      <c r="C37" s="16">
        <v>25564</v>
      </c>
      <c r="D37" s="35"/>
      <c r="E37" s="16">
        <v>113091</v>
      </c>
      <c r="F37" s="16">
        <v>129706</v>
      </c>
    </row>
    <row r="38" spans="1:6" ht="12.75">
      <c r="A38" s="109" t="s">
        <v>180</v>
      </c>
      <c r="B38" s="105">
        <v>47888</v>
      </c>
      <c r="C38" s="105">
        <v>85477</v>
      </c>
      <c r="D38" s="110"/>
      <c r="E38" s="105">
        <v>79251</v>
      </c>
      <c r="F38" s="105">
        <v>107888</v>
      </c>
    </row>
    <row r="39" spans="1:6" ht="12.75">
      <c r="A39" s="34"/>
      <c r="B39" s="16"/>
      <c r="C39" s="16"/>
      <c r="D39" s="35"/>
      <c r="E39" s="16"/>
      <c r="F39" s="16"/>
    </row>
    <row r="40" spans="1:6" ht="12.75">
      <c r="A40" s="109" t="s">
        <v>1</v>
      </c>
      <c r="B40" s="105">
        <v>1307223</v>
      </c>
      <c r="C40" s="105">
        <v>1852424</v>
      </c>
      <c r="D40" s="110"/>
      <c r="E40" s="105">
        <v>1419049</v>
      </c>
      <c r="F40" s="105">
        <v>1843414</v>
      </c>
    </row>
    <row r="41" spans="1:6" ht="12.75">
      <c r="A41" s="24"/>
      <c r="B41" s="48"/>
      <c r="C41" s="48"/>
      <c r="D41" s="48"/>
      <c r="E41" s="48"/>
      <c r="F41" s="48"/>
    </row>
    <row r="42" ht="12.75">
      <c r="A42" s="24" t="s">
        <v>221</v>
      </c>
    </row>
    <row r="43" ht="12.75">
      <c r="A43" s="24" t="str">
        <f>'a1'!$A$29</f>
        <v>Fecha de publicación: 24 de marzo de 2015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28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s="37" customFormat="1" ht="14.25" customHeight="1">
      <c r="A7" s="177" t="s">
        <v>165</v>
      </c>
      <c r="B7" s="177"/>
      <c r="C7" s="177"/>
      <c r="D7" s="177"/>
      <c r="E7" s="177"/>
      <c r="F7" s="177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Enero (2014 - 2015)</v>
      </c>
      <c r="B9" s="36"/>
      <c r="C9" s="36"/>
      <c r="D9" s="36"/>
      <c r="E9" s="36"/>
    </row>
    <row r="10" spans="1:6" ht="12.75" customHeight="1">
      <c r="A10" s="49"/>
      <c r="B10" s="49"/>
      <c r="C10" s="49"/>
      <c r="D10" s="49"/>
      <c r="E10" s="49"/>
      <c r="F10" s="50"/>
    </row>
    <row r="11" spans="1:6" ht="22.5" customHeight="1">
      <c r="A11" s="172" t="s">
        <v>6</v>
      </c>
      <c r="B11" s="179" t="s">
        <v>22</v>
      </c>
      <c r="C11" s="179"/>
      <c r="D11" s="33"/>
      <c r="E11" s="33" t="s">
        <v>12</v>
      </c>
      <c r="F11" s="33"/>
    </row>
    <row r="12" spans="1:6" ht="12.75">
      <c r="A12" s="173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49</v>
      </c>
      <c r="B13" s="40">
        <v>4.5</v>
      </c>
      <c r="C13" s="40">
        <v>11.7</v>
      </c>
      <c r="D13" s="51"/>
      <c r="E13" s="51">
        <v>0.8</v>
      </c>
      <c r="F13" s="51">
        <v>1.6</v>
      </c>
      <c r="H13" s="165"/>
      <c r="I13" s="165"/>
      <c r="J13" s="165"/>
      <c r="K13" s="165"/>
      <c r="L13" s="165"/>
    </row>
    <row r="14" spans="1:12" ht="12.75">
      <c r="A14" s="109" t="s">
        <v>50</v>
      </c>
      <c r="B14" s="111">
        <v>-35.5</v>
      </c>
      <c r="C14" s="111">
        <v>-44.5</v>
      </c>
      <c r="D14" s="114"/>
      <c r="E14" s="114">
        <v>0</v>
      </c>
      <c r="F14" s="114">
        <v>0</v>
      </c>
      <c r="H14" s="165"/>
      <c r="I14" s="165"/>
      <c r="J14" s="165"/>
      <c r="K14" s="165"/>
      <c r="L14" s="165"/>
    </row>
    <row r="15" spans="1:12" ht="12.75">
      <c r="A15" s="34" t="s">
        <v>51</v>
      </c>
      <c r="B15" s="40">
        <v>-31</v>
      </c>
      <c r="C15" s="40">
        <v>-31.3</v>
      </c>
      <c r="D15" s="51"/>
      <c r="E15" s="51">
        <v>-3.2</v>
      </c>
      <c r="F15" s="51">
        <v>-2.5</v>
      </c>
      <c r="H15" s="165"/>
      <c r="I15" s="165"/>
      <c r="J15" s="165"/>
      <c r="K15" s="165"/>
      <c r="L15" s="165"/>
    </row>
    <row r="16" spans="1:12" ht="12.75">
      <c r="A16" s="109" t="s">
        <v>52</v>
      </c>
      <c r="B16" s="111">
        <v>-51.8</v>
      </c>
      <c r="C16" s="111">
        <v>-60.9</v>
      </c>
      <c r="D16" s="114"/>
      <c r="E16" s="114">
        <v>-15.1</v>
      </c>
      <c r="F16" s="114">
        <v>-19.1</v>
      </c>
      <c r="H16" s="165"/>
      <c r="I16" s="165"/>
      <c r="J16" s="165"/>
      <c r="K16" s="165"/>
      <c r="L16" s="165"/>
    </row>
    <row r="17" spans="1:12" ht="12.75">
      <c r="A17" s="34" t="s">
        <v>53</v>
      </c>
      <c r="B17" s="40">
        <v>-88.4</v>
      </c>
      <c r="C17" s="40">
        <v>-84.8</v>
      </c>
      <c r="D17" s="51"/>
      <c r="E17" s="51">
        <v>-5.3</v>
      </c>
      <c r="F17" s="51">
        <v>-7.9</v>
      </c>
      <c r="H17" s="165"/>
      <c r="I17" s="165"/>
      <c r="J17" s="165"/>
      <c r="K17" s="165"/>
      <c r="L17" s="165"/>
    </row>
    <row r="18" spans="1:12" ht="12.75">
      <c r="A18" s="109" t="s">
        <v>54</v>
      </c>
      <c r="B18" s="111">
        <v>64.8</v>
      </c>
      <c r="C18" s="111">
        <v>44.7</v>
      </c>
      <c r="D18" s="114"/>
      <c r="E18" s="114">
        <v>2.1</v>
      </c>
      <c r="F18" s="114">
        <v>1.3</v>
      </c>
      <c r="H18" s="165"/>
      <c r="I18" s="165"/>
      <c r="J18" s="165"/>
      <c r="K18" s="165"/>
      <c r="L18" s="165"/>
    </row>
    <row r="19" spans="1:12" ht="12.75">
      <c r="A19" s="34" t="s">
        <v>55</v>
      </c>
      <c r="B19" s="40">
        <v>-54</v>
      </c>
      <c r="C19" s="40">
        <v>-69.3</v>
      </c>
      <c r="D19" s="51"/>
      <c r="E19" s="51">
        <v>-0.3</v>
      </c>
      <c r="F19" s="51">
        <v>-0.5</v>
      </c>
      <c r="H19" s="165"/>
      <c r="I19" s="165"/>
      <c r="J19" s="165"/>
      <c r="K19" s="165"/>
      <c r="L19" s="165"/>
    </row>
    <row r="20" spans="1:12" ht="12.75">
      <c r="A20" s="109" t="s">
        <v>56</v>
      </c>
      <c r="B20" s="111">
        <v>-51.6</v>
      </c>
      <c r="C20" s="111">
        <v>-44.6</v>
      </c>
      <c r="D20" s="114"/>
      <c r="E20" s="114">
        <v>-0.1</v>
      </c>
      <c r="F20" s="114">
        <v>-0.1</v>
      </c>
      <c r="H20" s="165"/>
      <c r="I20" s="165"/>
      <c r="J20" s="165"/>
      <c r="K20" s="165"/>
      <c r="L20" s="165"/>
    </row>
    <row r="21" spans="1:12" ht="12.75">
      <c r="A21" s="34" t="s">
        <v>58</v>
      </c>
      <c r="B21" s="40">
        <v>125.2</v>
      </c>
      <c r="C21" s="40">
        <v>117.9</v>
      </c>
      <c r="D21" s="51"/>
      <c r="E21" s="51">
        <v>0.4</v>
      </c>
      <c r="F21" s="51">
        <v>1.3</v>
      </c>
      <c r="H21" s="165"/>
      <c r="I21" s="165"/>
      <c r="J21" s="165"/>
      <c r="K21" s="165"/>
      <c r="L21" s="165"/>
    </row>
    <row r="22" spans="1:12" ht="12.75">
      <c r="A22" s="109" t="s">
        <v>57</v>
      </c>
      <c r="B22" s="111">
        <v>-38</v>
      </c>
      <c r="C22" s="111">
        <v>5</v>
      </c>
      <c r="D22" s="114"/>
      <c r="E22" s="114">
        <v>-0.3</v>
      </c>
      <c r="F22" s="114">
        <v>0</v>
      </c>
      <c r="H22" s="165"/>
      <c r="I22" s="165"/>
      <c r="J22" s="165"/>
      <c r="K22" s="165"/>
      <c r="L22" s="165"/>
    </row>
    <row r="23" spans="1:12" ht="12.75">
      <c r="A23" s="34" t="s">
        <v>59</v>
      </c>
      <c r="B23" s="40">
        <v>126.2</v>
      </c>
      <c r="C23" s="40">
        <v>-80.1</v>
      </c>
      <c r="D23" s="51"/>
      <c r="E23" s="51">
        <v>0.4</v>
      </c>
      <c r="F23" s="51">
        <v>-2.1</v>
      </c>
      <c r="H23" s="165"/>
      <c r="I23" s="165"/>
      <c r="J23" s="165"/>
      <c r="K23" s="165"/>
      <c r="L23" s="165"/>
    </row>
    <row r="24" spans="1:12" ht="12.75">
      <c r="A24" s="109" t="s">
        <v>60</v>
      </c>
      <c r="B24" s="111">
        <v>-47.9</v>
      </c>
      <c r="C24" s="111">
        <v>24.2</v>
      </c>
      <c r="D24" s="114"/>
      <c r="E24" s="114">
        <v>-0.3</v>
      </c>
      <c r="F24" s="114">
        <v>0.1</v>
      </c>
      <c r="H24" s="165"/>
      <c r="I24" s="165"/>
      <c r="J24" s="165"/>
      <c r="K24" s="165"/>
      <c r="L24" s="165"/>
    </row>
    <row r="25" spans="1:12" ht="12.75">
      <c r="A25" s="34" t="s">
        <v>61</v>
      </c>
      <c r="B25" s="40">
        <v>275.5</v>
      </c>
      <c r="C25" s="40">
        <v>246.7</v>
      </c>
      <c r="D25" s="51"/>
      <c r="E25" s="51">
        <v>20.5</v>
      </c>
      <c r="F25" s="51">
        <v>17.6</v>
      </c>
      <c r="H25" s="165"/>
      <c r="I25" s="165"/>
      <c r="J25" s="165"/>
      <c r="K25" s="165"/>
      <c r="L25" s="165"/>
    </row>
    <row r="26" spans="1:12" ht="12.75">
      <c r="A26" s="109" t="s">
        <v>62</v>
      </c>
      <c r="B26" s="111">
        <v>-53.8</v>
      </c>
      <c r="C26" s="111">
        <v>-53.8</v>
      </c>
      <c r="D26" s="114"/>
      <c r="E26" s="114">
        <v>-0.1</v>
      </c>
      <c r="F26" s="114">
        <v>-0.1</v>
      </c>
      <c r="H26" s="165"/>
      <c r="I26" s="165"/>
      <c r="J26" s="165"/>
      <c r="K26" s="165"/>
      <c r="L26" s="165"/>
    </row>
    <row r="27" spans="1:12" ht="12.75">
      <c r="A27" s="34" t="s">
        <v>63</v>
      </c>
      <c r="B27" s="40">
        <v>-11</v>
      </c>
      <c r="C27" s="40">
        <v>-11.7</v>
      </c>
      <c r="D27" s="51"/>
      <c r="E27" s="51">
        <v>-0.2</v>
      </c>
      <c r="F27" s="51">
        <v>-0.2</v>
      </c>
      <c r="H27" s="165"/>
      <c r="I27" s="165"/>
      <c r="J27" s="165"/>
      <c r="K27" s="165"/>
      <c r="L27" s="165"/>
    </row>
    <row r="28" spans="1:12" ht="12.75">
      <c r="A28" s="109" t="s">
        <v>64</v>
      </c>
      <c r="B28" s="111">
        <v>169.3</v>
      </c>
      <c r="C28" s="111">
        <v>168.2</v>
      </c>
      <c r="D28" s="114"/>
      <c r="E28" s="114">
        <v>0.3</v>
      </c>
      <c r="F28" s="114">
        <v>0.2</v>
      </c>
      <c r="H28" s="165"/>
      <c r="I28" s="165"/>
      <c r="J28" s="165"/>
      <c r="K28" s="165"/>
      <c r="L28" s="165"/>
    </row>
    <row r="29" spans="1:12" ht="12.75">
      <c r="A29" s="34" t="s">
        <v>65</v>
      </c>
      <c r="B29" s="40">
        <v>2418.5</v>
      </c>
      <c r="C29" s="40">
        <v>769.8</v>
      </c>
      <c r="D29" s="51"/>
      <c r="E29" s="51">
        <v>1.2</v>
      </c>
      <c r="F29" s="51">
        <v>0.9</v>
      </c>
      <c r="H29" s="165"/>
      <c r="I29" s="165"/>
      <c r="J29" s="165"/>
      <c r="K29" s="165"/>
      <c r="L29" s="165"/>
    </row>
    <row r="30" spans="1:12" ht="12.75">
      <c r="A30" s="109" t="s">
        <v>66</v>
      </c>
      <c r="B30" s="111">
        <v>63.6</v>
      </c>
      <c r="C30" s="111">
        <v>135.9</v>
      </c>
      <c r="D30" s="114"/>
      <c r="E30" s="114">
        <v>0.5</v>
      </c>
      <c r="F30" s="114">
        <v>0.8</v>
      </c>
      <c r="H30" s="165"/>
      <c r="I30" s="165"/>
      <c r="J30" s="165"/>
      <c r="K30" s="165"/>
      <c r="L30" s="165"/>
    </row>
    <row r="31" spans="1:12" ht="12.75">
      <c r="A31" s="34" t="s">
        <v>67</v>
      </c>
      <c r="B31" s="40">
        <v>86.1</v>
      </c>
      <c r="C31" s="40">
        <v>78.7</v>
      </c>
      <c r="D31" s="51"/>
      <c r="E31" s="51">
        <v>2</v>
      </c>
      <c r="F31" s="51">
        <v>1.4</v>
      </c>
      <c r="H31" s="165"/>
      <c r="I31" s="165"/>
      <c r="J31" s="165"/>
      <c r="K31" s="165"/>
      <c r="L31" s="165"/>
    </row>
    <row r="32" spans="1:12" ht="12.75">
      <c r="A32" s="109" t="s">
        <v>156</v>
      </c>
      <c r="B32" s="111">
        <v>-42.6</v>
      </c>
      <c r="C32" s="111">
        <v>-27.1</v>
      </c>
      <c r="D32" s="114"/>
      <c r="E32" s="114">
        <v>-0.5</v>
      </c>
      <c r="F32" s="114">
        <v>-0.2</v>
      </c>
      <c r="H32" s="165"/>
      <c r="I32" s="165"/>
      <c r="J32" s="165"/>
      <c r="K32" s="165"/>
      <c r="L32" s="165"/>
    </row>
    <row r="33" spans="1:12" ht="12.75">
      <c r="A33" s="34" t="s">
        <v>68</v>
      </c>
      <c r="B33" s="40">
        <v>26.2</v>
      </c>
      <c r="C33" s="40">
        <v>11.9</v>
      </c>
      <c r="D33" s="51"/>
      <c r="E33" s="51">
        <v>0.3</v>
      </c>
      <c r="F33" s="51">
        <v>0.1</v>
      </c>
      <c r="H33" s="165"/>
      <c r="I33" s="165"/>
      <c r="J33" s="165"/>
      <c r="K33" s="165"/>
      <c r="L33" s="165"/>
    </row>
    <row r="34" spans="1:12" ht="12.75">
      <c r="A34" s="109" t="s">
        <v>69</v>
      </c>
      <c r="B34" s="111">
        <v>-11.5</v>
      </c>
      <c r="C34" s="111">
        <v>-20.9</v>
      </c>
      <c r="D34" s="114"/>
      <c r="E34" s="114">
        <v>-0.3</v>
      </c>
      <c r="F34" s="114">
        <v>-0.5</v>
      </c>
      <c r="H34" s="165"/>
      <c r="I34" s="165"/>
      <c r="J34" s="165"/>
      <c r="K34" s="165"/>
      <c r="L34" s="165"/>
    </row>
    <row r="35" spans="1:12" ht="12.75">
      <c r="A35" s="34" t="s">
        <v>72</v>
      </c>
      <c r="B35" s="40">
        <v>23.3</v>
      </c>
      <c r="C35" s="40">
        <v>118.7</v>
      </c>
      <c r="D35" s="51"/>
      <c r="E35" s="51">
        <v>0.7</v>
      </c>
      <c r="F35" s="51">
        <v>3.4</v>
      </c>
      <c r="H35" s="165"/>
      <c r="I35" s="165"/>
      <c r="J35" s="165"/>
      <c r="K35" s="165"/>
      <c r="L35" s="165"/>
    </row>
    <row r="36" spans="1:12" ht="12.75">
      <c r="A36" s="109" t="s">
        <v>70</v>
      </c>
      <c r="B36" s="111">
        <v>-76.3</v>
      </c>
      <c r="C36" s="111">
        <v>-71</v>
      </c>
      <c r="D36" s="114"/>
      <c r="E36" s="114">
        <v>-4.1</v>
      </c>
      <c r="F36" s="114">
        <v>-2.8</v>
      </c>
      <c r="H36" s="165"/>
      <c r="I36" s="165"/>
      <c r="J36" s="165"/>
      <c r="K36" s="165"/>
      <c r="L36" s="165"/>
    </row>
    <row r="37" spans="1:12" ht="12.75">
      <c r="A37" s="34" t="s">
        <v>71</v>
      </c>
      <c r="B37" s="40">
        <v>409.9</v>
      </c>
      <c r="C37" s="40">
        <v>407.4</v>
      </c>
      <c r="D37" s="51"/>
      <c r="E37" s="51">
        <v>7</v>
      </c>
      <c r="F37" s="51">
        <v>5.6</v>
      </c>
      <c r="H37" s="165"/>
      <c r="I37" s="165"/>
      <c r="J37" s="165"/>
      <c r="K37" s="165"/>
      <c r="L37" s="165"/>
    </row>
    <row r="38" spans="1:12" ht="12.75">
      <c r="A38" s="109" t="s">
        <v>180</v>
      </c>
      <c r="B38" s="111">
        <v>65.5</v>
      </c>
      <c r="C38" s="111">
        <v>26.2</v>
      </c>
      <c r="D38" s="114"/>
      <c r="E38" s="114">
        <v>2.4</v>
      </c>
      <c r="F38" s="114">
        <v>1.2</v>
      </c>
      <c r="H38" s="165"/>
      <c r="I38" s="165"/>
      <c r="J38" s="165"/>
      <c r="K38" s="165"/>
      <c r="L38" s="165"/>
    </row>
    <row r="39" spans="1:6" ht="12.75">
      <c r="A39" s="34"/>
      <c r="B39" s="40"/>
      <c r="C39" s="40"/>
      <c r="D39" s="51"/>
      <c r="E39" s="51"/>
      <c r="F39" s="51"/>
    </row>
    <row r="40" spans="1:12" ht="12.75">
      <c r="A40" s="109" t="s">
        <v>1</v>
      </c>
      <c r="B40" s="111">
        <v>8.6</v>
      </c>
      <c r="C40" s="111">
        <v>-0.5</v>
      </c>
      <c r="D40" s="114"/>
      <c r="E40" s="114">
        <v>8.6</v>
      </c>
      <c r="F40" s="114">
        <v>-0.5</v>
      </c>
      <c r="H40" s="165"/>
      <c r="I40" s="165"/>
      <c r="J40" s="165"/>
      <c r="K40" s="165"/>
      <c r="L40" s="165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221</v>
      </c>
    </row>
    <row r="43" ht="12.75">
      <c r="A43" s="24" t="str">
        <f>'a1'!$A$29</f>
        <v>Fecha de publicación: 24 de marzo de 2015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28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3.5" customHeight="1">
      <c r="A7" s="4" t="s">
        <v>193</v>
      </c>
      <c r="B7" s="53"/>
      <c r="C7" s="53"/>
      <c r="D7" s="53"/>
      <c r="E7" s="53"/>
      <c r="F7" s="53"/>
    </row>
    <row r="8" spans="1:6" ht="13.5" customHeight="1">
      <c r="A8" s="4" t="s">
        <v>163</v>
      </c>
      <c r="B8" s="36"/>
      <c r="C8" s="36"/>
      <c r="D8" s="36"/>
      <c r="E8" s="36"/>
      <c r="F8" s="36"/>
    </row>
    <row r="9" spans="1:6" ht="13.5" customHeight="1">
      <c r="A9" s="4" t="s">
        <v>211</v>
      </c>
      <c r="B9" s="36"/>
      <c r="C9" s="36"/>
      <c r="D9" s="36"/>
      <c r="E9" s="36"/>
      <c r="F9" s="36"/>
    </row>
    <row r="10" spans="1:6" ht="13.5" customHeight="1">
      <c r="A10" s="55" t="s">
        <v>220</v>
      </c>
      <c r="B10" s="59"/>
      <c r="C10" s="59"/>
      <c r="D10" s="59"/>
      <c r="E10" s="59"/>
      <c r="F10" s="37"/>
    </row>
    <row r="11" spans="1:6" ht="12.75" customHeight="1">
      <c r="A11" s="55"/>
      <c r="B11" s="59"/>
      <c r="C11" s="59"/>
      <c r="D11" s="59"/>
      <c r="E11" s="185" t="s">
        <v>5</v>
      </c>
      <c r="F11" s="185"/>
    </row>
    <row r="12" spans="1:6" ht="12.75">
      <c r="A12" s="172" t="s">
        <v>6</v>
      </c>
      <c r="B12" s="60" t="str">
        <f>A9</f>
        <v>Doce meses a Enero</v>
      </c>
      <c r="C12" s="33"/>
      <c r="D12" s="61"/>
      <c r="E12" s="33"/>
      <c r="F12" s="33"/>
    </row>
    <row r="13" spans="1:6" ht="12.75">
      <c r="A13" s="184"/>
      <c r="B13" s="62" t="s">
        <v>188</v>
      </c>
      <c r="C13" s="61"/>
      <c r="E13" s="63" t="s">
        <v>222</v>
      </c>
      <c r="F13" s="61"/>
    </row>
    <row r="14" spans="1:6" ht="12.75">
      <c r="A14" s="173"/>
      <c r="B14" s="10" t="s">
        <v>15</v>
      </c>
      <c r="C14" s="10" t="s">
        <v>16</v>
      </c>
      <c r="D14" s="57"/>
      <c r="E14" s="10" t="s">
        <v>17</v>
      </c>
      <c r="F14" s="10" t="s">
        <v>13</v>
      </c>
    </row>
    <row r="15" spans="1:6" ht="12.75">
      <c r="A15" s="34" t="s">
        <v>49</v>
      </c>
      <c r="B15" s="21">
        <v>2250221</v>
      </c>
      <c r="C15" s="21">
        <v>2806674</v>
      </c>
      <c r="D15" s="35"/>
      <c r="E15" s="21">
        <v>2462152</v>
      </c>
      <c r="F15" s="21">
        <v>3154084</v>
      </c>
    </row>
    <row r="16" spans="1:6" ht="12.75">
      <c r="A16" s="109" t="s">
        <v>50</v>
      </c>
      <c r="B16" s="115">
        <v>19240</v>
      </c>
      <c r="C16" s="115">
        <v>34564</v>
      </c>
      <c r="D16" s="110"/>
      <c r="E16" s="115">
        <v>44601</v>
      </c>
      <c r="F16" s="115">
        <v>67613</v>
      </c>
    </row>
    <row r="17" spans="1:6" ht="12.75">
      <c r="A17" s="34" t="s">
        <v>51</v>
      </c>
      <c r="B17" s="21">
        <v>986419</v>
      </c>
      <c r="C17" s="21">
        <v>1291561</v>
      </c>
      <c r="D17" s="35"/>
      <c r="E17" s="21">
        <v>1737102</v>
      </c>
      <c r="F17" s="21">
        <v>2062642</v>
      </c>
    </row>
    <row r="18" spans="1:6" ht="12.75">
      <c r="A18" s="109" t="s">
        <v>52</v>
      </c>
      <c r="B18" s="115">
        <v>4285915</v>
      </c>
      <c r="C18" s="115">
        <v>6358812</v>
      </c>
      <c r="D18" s="110"/>
      <c r="E18" s="115">
        <v>3604172</v>
      </c>
      <c r="F18" s="115">
        <v>5871040</v>
      </c>
    </row>
    <row r="19" spans="1:6" ht="12.75">
      <c r="A19" s="34" t="s">
        <v>53</v>
      </c>
      <c r="B19" s="21">
        <v>421944</v>
      </c>
      <c r="C19" s="21">
        <v>825277</v>
      </c>
      <c r="D19" s="35"/>
      <c r="E19" s="21">
        <v>624867</v>
      </c>
      <c r="F19" s="21">
        <v>950069</v>
      </c>
    </row>
    <row r="20" spans="1:6" ht="12.75">
      <c r="A20" s="109" t="s">
        <v>54</v>
      </c>
      <c r="B20" s="115">
        <v>650371</v>
      </c>
      <c r="C20" s="115">
        <v>733484</v>
      </c>
      <c r="D20" s="110"/>
      <c r="E20" s="115">
        <v>609598</v>
      </c>
      <c r="F20" s="115">
        <v>693372</v>
      </c>
    </row>
    <row r="21" spans="1:6" ht="12.75">
      <c r="A21" s="34" t="s">
        <v>55</v>
      </c>
      <c r="B21" s="21">
        <v>305432</v>
      </c>
      <c r="C21" s="21">
        <v>408927</v>
      </c>
      <c r="D21" s="35"/>
      <c r="E21" s="21">
        <v>252302</v>
      </c>
      <c r="F21" s="21">
        <v>401401</v>
      </c>
    </row>
    <row r="22" spans="1:6" ht="12.75">
      <c r="A22" s="109" t="s">
        <v>56</v>
      </c>
      <c r="B22" s="115">
        <v>46152</v>
      </c>
      <c r="C22" s="115">
        <v>55222</v>
      </c>
      <c r="D22" s="110"/>
      <c r="E22" s="115">
        <v>43211</v>
      </c>
      <c r="F22" s="115">
        <v>53198</v>
      </c>
    </row>
    <row r="23" spans="1:6" ht="12.75">
      <c r="A23" s="34" t="s">
        <v>58</v>
      </c>
      <c r="B23" s="21">
        <v>75913</v>
      </c>
      <c r="C23" s="21">
        <v>130396</v>
      </c>
      <c r="D23" s="35"/>
      <c r="E23" s="21">
        <v>188984</v>
      </c>
      <c r="F23" s="21">
        <v>290636</v>
      </c>
    </row>
    <row r="24" spans="1:6" ht="12.75">
      <c r="A24" s="109" t="s">
        <v>57</v>
      </c>
      <c r="B24" s="115">
        <v>284398</v>
      </c>
      <c r="C24" s="115">
        <v>343269</v>
      </c>
      <c r="D24" s="110"/>
      <c r="E24" s="115">
        <v>184797</v>
      </c>
      <c r="F24" s="115">
        <v>306160</v>
      </c>
    </row>
    <row r="25" spans="1:6" ht="12.75">
      <c r="A25" s="34" t="s">
        <v>59</v>
      </c>
      <c r="B25" s="21">
        <v>140316</v>
      </c>
      <c r="C25" s="21">
        <v>206744</v>
      </c>
      <c r="D25" s="35"/>
      <c r="E25" s="21">
        <v>160068</v>
      </c>
      <c r="F25" s="21">
        <v>243216</v>
      </c>
    </row>
    <row r="26" spans="1:6" ht="12.75">
      <c r="A26" s="109" t="s">
        <v>60</v>
      </c>
      <c r="B26" s="115">
        <v>390763</v>
      </c>
      <c r="C26" s="115">
        <v>414137</v>
      </c>
      <c r="D26" s="110"/>
      <c r="E26" s="115">
        <v>196474</v>
      </c>
      <c r="F26" s="115">
        <v>300648</v>
      </c>
    </row>
    <row r="27" spans="1:6" ht="12.75">
      <c r="A27" s="34" t="s">
        <v>61</v>
      </c>
      <c r="B27" s="21">
        <v>1771147</v>
      </c>
      <c r="C27" s="21">
        <v>2612517</v>
      </c>
      <c r="D27" s="35"/>
      <c r="E27" s="21">
        <v>2034701</v>
      </c>
      <c r="F27" s="21">
        <v>3030877</v>
      </c>
    </row>
    <row r="28" spans="1:6" ht="12.75">
      <c r="A28" s="109" t="s">
        <v>62</v>
      </c>
      <c r="B28" s="115">
        <v>22740</v>
      </c>
      <c r="C28" s="115">
        <v>31080</v>
      </c>
      <c r="D28" s="110"/>
      <c r="E28" s="115">
        <v>13752</v>
      </c>
      <c r="F28" s="115">
        <v>21546</v>
      </c>
    </row>
    <row r="29" spans="1:6" ht="12.75">
      <c r="A29" s="34" t="s">
        <v>63</v>
      </c>
      <c r="B29" s="21">
        <v>559623</v>
      </c>
      <c r="C29" s="21">
        <v>665647</v>
      </c>
      <c r="D29" s="35"/>
      <c r="E29" s="21">
        <v>313999</v>
      </c>
      <c r="F29" s="21">
        <v>446735</v>
      </c>
    </row>
    <row r="30" spans="1:6" ht="12.75">
      <c r="A30" s="109" t="s">
        <v>64</v>
      </c>
      <c r="B30" s="115">
        <v>96188</v>
      </c>
      <c r="C30" s="115">
        <v>104745</v>
      </c>
      <c r="D30" s="110"/>
      <c r="E30" s="115">
        <v>34779</v>
      </c>
      <c r="F30" s="115">
        <v>88070</v>
      </c>
    </row>
    <row r="31" spans="1:6" ht="12.75">
      <c r="A31" s="34" t="s">
        <v>65</v>
      </c>
      <c r="B31" s="21">
        <v>381293</v>
      </c>
      <c r="C31" s="21">
        <v>467427</v>
      </c>
      <c r="D31" s="35"/>
      <c r="E31" s="21">
        <v>187558</v>
      </c>
      <c r="F31" s="21">
        <v>228487</v>
      </c>
    </row>
    <row r="32" spans="1:6" ht="12.75">
      <c r="A32" s="109" t="s">
        <v>66</v>
      </c>
      <c r="B32" s="115">
        <v>375115</v>
      </c>
      <c r="C32" s="115">
        <v>455639</v>
      </c>
      <c r="D32" s="110"/>
      <c r="E32" s="115">
        <v>369696</v>
      </c>
      <c r="F32" s="115">
        <v>534198</v>
      </c>
    </row>
    <row r="33" spans="1:6" ht="12.75">
      <c r="A33" s="34" t="s">
        <v>67</v>
      </c>
      <c r="B33" s="21">
        <v>365564</v>
      </c>
      <c r="C33" s="21">
        <v>458087</v>
      </c>
      <c r="D33" s="35"/>
      <c r="E33" s="21">
        <v>442235</v>
      </c>
      <c r="F33" s="21">
        <v>518760</v>
      </c>
    </row>
    <row r="34" spans="1:6" ht="12.75">
      <c r="A34" s="109" t="s">
        <v>156</v>
      </c>
      <c r="B34" s="115">
        <v>385370</v>
      </c>
      <c r="C34" s="115">
        <v>443945</v>
      </c>
      <c r="D34" s="110"/>
      <c r="E34" s="115">
        <v>345769</v>
      </c>
      <c r="F34" s="115">
        <v>408045</v>
      </c>
    </row>
    <row r="35" spans="1:6" ht="12.75">
      <c r="A35" s="34" t="s">
        <v>68</v>
      </c>
      <c r="B35" s="21">
        <v>432476</v>
      </c>
      <c r="C35" s="21">
        <v>478072</v>
      </c>
      <c r="D35" s="35"/>
      <c r="E35" s="21">
        <v>341778</v>
      </c>
      <c r="F35" s="21">
        <v>386128</v>
      </c>
    </row>
    <row r="36" spans="1:6" ht="12.75">
      <c r="A36" s="109" t="s">
        <v>69</v>
      </c>
      <c r="B36" s="115">
        <v>509468</v>
      </c>
      <c r="C36" s="115">
        <v>615921</v>
      </c>
      <c r="D36" s="110"/>
      <c r="E36" s="115">
        <v>574961</v>
      </c>
      <c r="F36" s="115">
        <v>696768</v>
      </c>
    </row>
    <row r="37" spans="1:6" ht="12.75">
      <c r="A37" s="34" t="s">
        <v>72</v>
      </c>
      <c r="B37" s="21">
        <v>1291036</v>
      </c>
      <c r="C37" s="21">
        <v>1559017</v>
      </c>
      <c r="D37" s="35"/>
      <c r="E37" s="21">
        <v>1299213</v>
      </c>
      <c r="F37" s="21">
        <v>1632003</v>
      </c>
    </row>
    <row r="38" spans="1:6" ht="12.75">
      <c r="A38" s="109" t="s">
        <v>70</v>
      </c>
      <c r="B38" s="115">
        <v>340285</v>
      </c>
      <c r="C38" s="115">
        <v>378592</v>
      </c>
      <c r="D38" s="110"/>
      <c r="E38" s="115">
        <v>106257</v>
      </c>
      <c r="F38" s="115">
        <v>141565</v>
      </c>
    </row>
    <row r="39" spans="1:6" ht="12.75">
      <c r="A39" s="34" t="s">
        <v>71</v>
      </c>
      <c r="B39" s="21">
        <v>579453</v>
      </c>
      <c r="C39" s="21">
        <v>753225</v>
      </c>
      <c r="D39" s="35"/>
      <c r="E39" s="21">
        <v>639301</v>
      </c>
      <c r="F39" s="21">
        <v>779204</v>
      </c>
    </row>
    <row r="40" spans="1:6" ht="12.75">
      <c r="A40" s="109" t="s">
        <v>180</v>
      </c>
      <c r="B40" s="115">
        <v>1230194</v>
      </c>
      <c r="C40" s="115">
        <v>1720956</v>
      </c>
      <c r="D40" s="110"/>
      <c r="E40" s="115">
        <v>1406570</v>
      </c>
      <c r="F40" s="115">
        <v>1878459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9" t="s">
        <v>1</v>
      </c>
      <c r="B42" s="115">
        <v>18197036</v>
      </c>
      <c r="C42" s="115">
        <v>24353937</v>
      </c>
      <c r="D42" s="110"/>
      <c r="E42" s="115">
        <v>18218897</v>
      </c>
      <c r="F42" s="115">
        <v>25184924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221</v>
      </c>
    </row>
    <row r="45" ht="12.75">
      <c r="A45" s="24" t="str">
        <f>'a1'!$A$29</f>
        <v>Fecha de publicación: 24 de marzo de 2015</v>
      </c>
    </row>
  </sheetData>
  <sheetProtection/>
  <mergeCells count="2">
    <mergeCell ref="A12:A14"/>
    <mergeCell ref="E11:F11"/>
  </mergeCells>
  <printOptions/>
  <pageMargins left="0.75" right="0.75" top="1" bottom="1" header="0" footer="0"/>
  <pageSetup orientation="portrait" paperSize="9"/>
  <ignoredErrors>
    <ignoredError sqref="B13 E1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8"/>
      <c r="B5" s="128"/>
      <c r="C5" s="128"/>
      <c r="D5" s="128"/>
      <c r="E5" s="128"/>
      <c r="F5" s="128"/>
    </row>
    <row r="6" spans="1:6" ht="12.75" customHeight="1">
      <c r="A6" s="131"/>
      <c r="B6" s="131"/>
      <c r="C6" s="131"/>
      <c r="D6" s="131"/>
      <c r="E6" s="131"/>
      <c r="F6" s="131"/>
    </row>
    <row r="7" spans="1:6" ht="14.25" customHeight="1">
      <c r="A7" s="186" t="s">
        <v>194</v>
      </c>
      <c r="B7" s="187"/>
      <c r="C7" s="187"/>
      <c r="D7" s="187"/>
      <c r="E7" s="187"/>
      <c r="F7" s="187"/>
    </row>
    <row r="8" spans="1:6" ht="14.25" customHeight="1">
      <c r="A8" s="4" t="s">
        <v>166</v>
      </c>
      <c r="B8" s="36"/>
      <c r="C8" s="36"/>
      <c r="D8" s="36"/>
      <c r="E8" s="36"/>
      <c r="F8" s="36"/>
    </row>
    <row r="9" spans="1:6" ht="14.25" customHeight="1">
      <c r="A9" s="4" t="str">
        <f>'a8'!A9</f>
        <v>Doce meses a Enero</v>
      </c>
      <c r="B9" s="36"/>
      <c r="C9" s="36"/>
      <c r="D9" s="36"/>
      <c r="E9" s="36"/>
      <c r="F9" s="36"/>
    </row>
    <row r="10" spans="1:6" ht="14.25" customHeight="1">
      <c r="A10" s="55" t="str">
        <f>'a8'!A10</f>
        <v>2014 - 2015</v>
      </c>
      <c r="B10" s="59"/>
      <c r="C10" s="59"/>
      <c r="D10" s="59"/>
      <c r="E10" s="59"/>
      <c r="F10" s="59"/>
    </row>
    <row r="11" spans="1:6" ht="12.75" customHeight="1">
      <c r="A11" s="55"/>
      <c r="B11" s="59"/>
      <c r="C11" s="59"/>
      <c r="D11" s="59"/>
      <c r="E11" s="59"/>
      <c r="F11" s="59"/>
    </row>
    <row r="12" spans="1:6" ht="15" customHeight="1">
      <c r="A12" s="172" t="s">
        <v>6</v>
      </c>
      <c r="B12" s="137" t="s">
        <v>18</v>
      </c>
      <c r="C12" s="33"/>
      <c r="D12" s="54"/>
      <c r="E12" s="189" t="s">
        <v>42</v>
      </c>
      <c r="F12" s="189"/>
    </row>
    <row r="13" spans="1:6" ht="12.75">
      <c r="A13" s="188"/>
      <c r="B13" s="191" t="s">
        <v>219</v>
      </c>
      <c r="C13" s="191"/>
      <c r="D13" s="64"/>
      <c r="E13" s="190"/>
      <c r="F13" s="190"/>
    </row>
    <row r="14" spans="1:6" ht="12.75">
      <c r="A14" s="173"/>
      <c r="B14" s="10" t="s">
        <v>17</v>
      </c>
      <c r="C14" s="10" t="s">
        <v>9</v>
      </c>
      <c r="D14" s="57"/>
      <c r="E14" s="10" t="s">
        <v>10</v>
      </c>
      <c r="F14" s="10" t="s">
        <v>19</v>
      </c>
    </row>
    <row r="15" spans="1:12" ht="12.75">
      <c r="A15" s="34" t="s">
        <v>49</v>
      </c>
      <c r="B15" s="40">
        <v>9.4</v>
      </c>
      <c r="C15" s="40">
        <v>12.4</v>
      </c>
      <c r="D15" s="51"/>
      <c r="E15" s="51">
        <v>1.2</v>
      </c>
      <c r="F15" s="51">
        <v>1.4</v>
      </c>
      <c r="H15" s="165"/>
      <c r="I15" s="165"/>
      <c r="J15" s="165"/>
      <c r="K15" s="165"/>
      <c r="L15" s="165"/>
    </row>
    <row r="16" spans="1:12" ht="12.75">
      <c r="A16" s="109" t="s">
        <v>50</v>
      </c>
      <c r="B16" s="111">
        <v>131.8</v>
      </c>
      <c r="C16" s="111">
        <v>95.6</v>
      </c>
      <c r="D16" s="114"/>
      <c r="E16" s="114">
        <v>0.1</v>
      </c>
      <c r="F16" s="114">
        <v>0.1</v>
      </c>
      <c r="H16" s="165"/>
      <c r="I16" s="165"/>
      <c r="J16" s="165"/>
      <c r="K16" s="165"/>
      <c r="L16" s="165"/>
    </row>
    <row r="17" spans="1:12" ht="12.75">
      <c r="A17" s="34" t="s">
        <v>51</v>
      </c>
      <c r="B17" s="40">
        <v>76.1</v>
      </c>
      <c r="C17" s="40">
        <v>59.7</v>
      </c>
      <c r="D17" s="51"/>
      <c r="E17" s="51">
        <v>4.1</v>
      </c>
      <c r="F17" s="51">
        <v>3.2</v>
      </c>
      <c r="H17" s="165"/>
      <c r="I17" s="165"/>
      <c r="J17" s="165"/>
      <c r="K17" s="165"/>
      <c r="L17" s="165"/>
    </row>
    <row r="18" spans="1:12" ht="12.75">
      <c r="A18" s="109" t="s">
        <v>52</v>
      </c>
      <c r="B18" s="111">
        <v>-15.9</v>
      </c>
      <c r="C18" s="111">
        <v>-7.7</v>
      </c>
      <c r="D18" s="114"/>
      <c r="E18" s="114">
        <v>-3.7</v>
      </c>
      <c r="F18" s="114">
        <v>-2</v>
      </c>
      <c r="H18" s="165"/>
      <c r="I18" s="165"/>
      <c r="J18" s="165"/>
      <c r="K18" s="165"/>
      <c r="L18" s="165"/>
    </row>
    <row r="19" spans="1:12" ht="12.75">
      <c r="A19" s="34" t="s">
        <v>53</v>
      </c>
      <c r="B19" s="40">
        <v>48.1</v>
      </c>
      <c r="C19" s="40">
        <v>15.1</v>
      </c>
      <c r="D19" s="51"/>
      <c r="E19" s="51">
        <v>1.1</v>
      </c>
      <c r="F19" s="51">
        <v>0.5</v>
      </c>
      <c r="H19" s="165"/>
      <c r="I19" s="165"/>
      <c r="J19" s="165"/>
      <c r="K19" s="165"/>
      <c r="L19" s="165"/>
    </row>
    <row r="20" spans="1:12" ht="12.75">
      <c r="A20" s="109" t="s">
        <v>54</v>
      </c>
      <c r="B20" s="111">
        <v>-6.3</v>
      </c>
      <c r="C20" s="111">
        <v>-5.5</v>
      </c>
      <c r="D20" s="114"/>
      <c r="E20" s="114">
        <v>-0.2</v>
      </c>
      <c r="F20" s="114">
        <v>-0.2</v>
      </c>
      <c r="H20" s="165"/>
      <c r="I20" s="165"/>
      <c r="J20" s="165"/>
      <c r="K20" s="165"/>
      <c r="L20" s="165"/>
    </row>
    <row r="21" spans="1:12" ht="12.75">
      <c r="A21" s="34" t="s">
        <v>55</v>
      </c>
      <c r="B21" s="40">
        <v>-17.4</v>
      </c>
      <c r="C21" s="40">
        <v>-1.8</v>
      </c>
      <c r="D21" s="51"/>
      <c r="E21" s="51">
        <v>-0.3</v>
      </c>
      <c r="F21" s="51">
        <v>0</v>
      </c>
      <c r="H21" s="165"/>
      <c r="I21" s="165"/>
      <c r="J21" s="165"/>
      <c r="K21" s="165"/>
      <c r="L21" s="165"/>
    </row>
    <row r="22" spans="1:12" ht="12.75">
      <c r="A22" s="109" t="s">
        <v>56</v>
      </c>
      <c r="B22" s="111">
        <v>-6.4</v>
      </c>
      <c r="C22" s="111">
        <v>-3.7</v>
      </c>
      <c r="D22" s="114"/>
      <c r="E22" s="114">
        <v>0</v>
      </c>
      <c r="F22" s="114">
        <v>0</v>
      </c>
      <c r="H22" s="165"/>
      <c r="I22" s="165"/>
      <c r="J22" s="165"/>
      <c r="K22" s="165"/>
      <c r="L22" s="165"/>
    </row>
    <row r="23" spans="1:12" ht="12.75">
      <c r="A23" s="34" t="s">
        <v>58</v>
      </c>
      <c r="B23" s="40">
        <v>148.9</v>
      </c>
      <c r="C23" s="40">
        <v>122.9</v>
      </c>
      <c r="D23" s="51"/>
      <c r="E23" s="51">
        <v>0.6</v>
      </c>
      <c r="F23" s="51">
        <v>0.7</v>
      </c>
      <c r="H23" s="165"/>
      <c r="I23" s="165"/>
      <c r="J23" s="165"/>
      <c r="K23" s="165"/>
      <c r="L23" s="165"/>
    </row>
    <row r="24" spans="1:12" ht="12.75">
      <c r="A24" s="109" t="s">
        <v>57</v>
      </c>
      <c r="B24" s="111">
        <v>-35</v>
      </c>
      <c r="C24" s="111">
        <v>-10.8</v>
      </c>
      <c r="D24" s="114"/>
      <c r="E24" s="114">
        <v>-0.5</v>
      </c>
      <c r="F24" s="114">
        <v>-0.2</v>
      </c>
      <c r="H24" s="165"/>
      <c r="I24" s="165"/>
      <c r="J24" s="165"/>
      <c r="K24" s="165"/>
      <c r="L24" s="165"/>
    </row>
    <row r="25" spans="1:12" ht="12.75">
      <c r="A25" s="34" t="s">
        <v>59</v>
      </c>
      <c r="B25" s="40">
        <v>14.1</v>
      </c>
      <c r="C25" s="40">
        <v>17.6</v>
      </c>
      <c r="D25" s="51"/>
      <c r="E25" s="51">
        <v>0.1</v>
      </c>
      <c r="F25" s="51">
        <v>0.1</v>
      </c>
      <c r="H25" s="165"/>
      <c r="I25" s="165"/>
      <c r="J25" s="165"/>
      <c r="K25" s="165"/>
      <c r="L25" s="165"/>
    </row>
    <row r="26" spans="1:12" ht="12.75">
      <c r="A26" s="109" t="s">
        <v>60</v>
      </c>
      <c r="B26" s="111">
        <v>-49.7</v>
      </c>
      <c r="C26" s="111">
        <v>-27.4</v>
      </c>
      <c r="D26" s="114"/>
      <c r="E26" s="114">
        <v>-1.1</v>
      </c>
      <c r="F26" s="114">
        <v>-0.5</v>
      </c>
      <c r="H26" s="165"/>
      <c r="I26" s="165"/>
      <c r="J26" s="165"/>
      <c r="K26" s="165"/>
      <c r="L26" s="165"/>
    </row>
    <row r="27" spans="1:12" ht="12.75">
      <c r="A27" s="34" t="s">
        <v>61</v>
      </c>
      <c r="B27" s="40">
        <v>14.9</v>
      </c>
      <c r="C27" s="40">
        <v>16</v>
      </c>
      <c r="D27" s="51"/>
      <c r="E27" s="51">
        <v>1.4</v>
      </c>
      <c r="F27" s="51">
        <v>1.7</v>
      </c>
      <c r="H27" s="165"/>
      <c r="I27" s="165"/>
      <c r="J27" s="165"/>
      <c r="K27" s="165"/>
      <c r="L27" s="165"/>
    </row>
    <row r="28" spans="1:12" ht="12.75">
      <c r="A28" s="109" t="s">
        <v>62</v>
      </c>
      <c r="B28" s="111">
        <v>-39.5</v>
      </c>
      <c r="C28" s="111">
        <v>-30.7</v>
      </c>
      <c r="D28" s="114"/>
      <c r="E28" s="114">
        <v>0</v>
      </c>
      <c r="F28" s="114">
        <v>0</v>
      </c>
      <c r="H28" s="165"/>
      <c r="I28" s="165"/>
      <c r="J28" s="165"/>
      <c r="K28" s="165"/>
      <c r="L28" s="165"/>
    </row>
    <row r="29" spans="1:12" ht="12.75">
      <c r="A29" s="34" t="s">
        <v>63</v>
      </c>
      <c r="B29" s="40">
        <v>-43.9</v>
      </c>
      <c r="C29" s="40">
        <v>-32.9</v>
      </c>
      <c r="D29" s="51"/>
      <c r="E29" s="51">
        <v>-1.3</v>
      </c>
      <c r="F29" s="51">
        <v>-0.9</v>
      </c>
      <c r="H29" s="165"/>
      <c r="I29" s="165"/>
      <c r="J29" s="165"/>
      <c r="K29" s="165"/>
      <c r="L29" s="165"/>
    </row>
    <row r="30" spans="1:12" ht="12.75">
      <c r="A30" s="109" t="s">
        <v>64</v>
      </c>
      <c r="B30" s="111">
        <v>-63.8</v>
      </c>
      <c r="C30" s="111">
        <v>-15.9</v>
      </c>
      <c r="D30" s="114"/>
      <c r="E30" s="114">
        <v>-0.3</v>
      </c>
      <c r="F30" s="114">
        <v>-0.1</v>
      </c>
      <c r="H30" s="165"/>
      <c r="I30" s="165"/>
      <c r="J30" s="165"/>
      <c r="K30" s="165"/>
      <c r="L30" s="165"/>
    </row>
    <row r="31" spans="1:12" ht="12.75">
      <c r="A31" s="34" t="s">
        <v>65</v>
      </c>
      <c r="B31" s="40">
        <v>-50.8</v>
      </c>
      <c r="C31" s="40">
        <v>-51.1</v>
      </c>
      <c r="D31" s="51"/>
      <c r="E31" s="51">
        <v>-1.1</v>
      </c>
      <c r="F31" s="51">
        <v>-1</v>
      </c>
      <c r="H31" s="165"/>
      <c r="I31" s="165"/>
      <c r="J31" s="165"/>
      <c r="K31" s="165"/>
      <c r="L31" s="165"/>
    </row>
    <row r="32" spans="1:12" ht="12.75">
      <c r="A32" s="109" t="s">
        <v>66</v>
      </c>
      <c r="B32" s="111">
        <v>-1.4</v>
      </c>
      <c r="C32" s="111">
        <v>17.2</v>
      </c>
      <c r="D32" s="114"/>
      <c r="E32" s="114">
        <v>0</v>
      </c>
      <c r="F32" s="114">
        <v>0.3</v>
      </c>
      <c r="H32" s="165"/>
      <c r="I32" s="165"/>
      <c r="J32" s="165"/>
      <c r="K32" s="165"/>
      <c r="L32" s="165"/>
    </row>
    <row r="33" spans="1:12" ht="12.75">
      <c r="A33" s="34" t="s">
        <v>67</v>
      </c>
      <c r="B33" s="40">
        <v>21</v>
      </c>
      <c r="C33" s="40">
        <v>13.2</v>
      </c>
      <c r="D33" s="51"/>
      <c r="E33" s="51">
        <v>0.4</v>
      </c>
      <c r="F33" s="51">
        <v>0.2</v>
      </c>
      <c r="H33" s="165"/>
      <c r="I33" s="165"/>
      <c r="J33" s="165"/>
      <c r="K33" s="165"/>
      <c r="L33" s="165"/>
    </row>
    <row r="34" spans="1:12" ht="12.75">
      <c r="A34" s="109" t="s">
        <v>156</v>
      </c>
      <c r="B34" s="111">
        <v>-10.3</v>
      </c>
      <c r="C34" s="111">
        <v>-8.1</v>
      </c>
      <c r="D34" s="114"/>
      <c r="E34" s="114">
        <v>-0.2</v>
      </c>
      <c r="F34" s="114">
        <v>-0.1</v>
      </c>
      <c r="H34" s="165"/>
      <c r="I34" s="165"/>
      <c r="J34" s="165"/>
      <c r="K34" s="165"/>
      <c r="L34" s="165"/>
    </row>
    <row r="35" spans="1:12" ht="12.75">
      <c r="A35" s="34" t="s">
        <v>68</v>
      </c>
      <c r="B35" s="40">
        <v>-21</v>
      </c>
      <c r="C35" s="40">
        <v>-19.2</v>
      </c>
      <c r="D35" s="51"/>
      <c r="E35" s="51">
        <v>-0.5</v>
      </c>
      <c r="F35" s="51">
        <v>-0.4</v>
      </c>
      <c r="H35" s="165"/>
      <c r="I35" s="165"/>
      <c r="J35" s="165"/>
      <c r="K35" s="165"/>
      <c r="L35" s="165"/>
    </row>
    <row r="36" spans="1:12" ht="12.75">
      <c r="A36" s="109" t="s">
        <v>69</v>
      </c>
      <c r="B36" s="111">
        <v>12.9</v>
      </c>
      <c r="C36" s="111">
        <v>13.1</v>
      </c>
      <c r="D36" s="114"/>
      <c r="E36" s="114">
        <v>0.4</v>
      </c>
      <c r="F36" s="114">
        <v>0.3</v>
      </c>
      <c r="H36" s="165"/>
      <c r="I36" s="165"/>
      <c r="J36" s="165"/>
      <c r="K36" s="165"/>
      <c r="L36" s="165"/>
    </row>
    <row r="37" spans="1:12" ht="12.75">
      <c r="A37" s="34" t="s">
        <v>72</v>
      </c>
      <c r="B37" s="40">
        <v>0.6</v>
      </c>
      <c r="C37" s="40">
        <v>4.7</v>
      </c>
      <c r="D37" s="51"/>
      <c r="E37" s="51">
        <v>0</v>
      </c>
      <c r="F37" s="51">
        <v>0.3</v>
      </c>
      <c r="H37" s="165"/>
      <c r="I37" s="165"/>
      <c r="J37" s="165"/>
      <c r="K37" s="165"/>
      <c r="L37" s="165"/>
    </row>
    <row r="38" spans="1:12" ht="12.75">
      <c r="A38" s="109" t="s">
        <v>70</v>
      </c>
      <c r="B38" s="111">
        <v>-68.8</v>
      </c>
      <c r="C38" s="111">
        <v>-62.6</v>
      </c>
      <c r="D38" s="114"/>
      <c r="E38" s="114">
        <v>-1.3</v>
      </c>
      <c r="F38" s="114">
        <v>-1</v>
      </c>
      <c r="H38" s="165"/>
      <c r="I38" s="165"/>
      <c r="J38" s="165"/>
      <c r="K38" s="165"/>
      <c r="L38" s="165"/>
    </row>
    <row r="39" spans="1:12" ht="12.75">
      <c r="A39" s="34" t="s">
        <v>71</v>
      </c>
      <c r="B39" s="40">
        <v>10.3</v>
      </c>
      <c r="C39" s="40">
        <v>3.4</v>
      </c>
      <c r="D39" s="51"/>
      <c r="E39" s="51">
        <v>0.3</v>
      </c>
      <c r="F39" s="51">
        <v>0.1</v>
      </c>
      <c r="H39" s="165"/>
      <c r="I39" s="165"/>
      <c r="J39" s="165"/>
      <c r="K39" s="165"/>
      <c r="L39" s="165"/>
    </row>
    <row r="40" spans="1:12" ht="12.75">
      <c r="A40" s="109" t="s">
        <v>180</v>
      </c>
      <c r="B40" s="111">
        <v>14.3</v>
      </c>
      <c r="C40" s="111">
        <v>9.2</v>
      </c>
      <c r="D40" s="114"/>
      <c r="E40" s="114">
        <v>1</v>
      </c>
      <c r="F40" s="114">
        <v>0.6</v>
      </c>
      <c r="H40" s="165"/>
      <c r="I40" s="165"/>
      <c r="J40" s="165"/>
      <c r="K40" s="165"/>
      <c r="L40" s="165"/>
    </row>
    <row r="41" spans="1:6" ht="12.75">
      <c r="A41" s="34"/>
      <c r="B41" s="40"/>
      <c r="C41" s="40"/>
      <c r="D41" s="51"/>
      <c r="E41" s="51"/>
      <c r="F41" s="51"/>
    </row>
    <row r="42" spans="1:12" ht="12.75">
      <c r="A42" s="109" t="s">
        <v>1</v>
      </c>
      <c r="B42" s="111">
        <v>0.1</v>
      </c>
      <c r="C42" s="111">
        <v>3.4</v>
      </c>
      <c r="D42" s="114"/>
      <c r="E42" s="114">
        <v>0.1</v>
      </c>
      <c r="F42" s="114">
        <v>3.4</v>
      </c>
      <c r="H42" s="165"/>
      <c r="I42" s="165"/>
      <c r="J42" s="165"/>
      <c r="K42" s="165"/>
      <c r="L42" s="165"/>
    </row>
    <row r="43" spans="1:12" ht="12.75">
      <c r="A43" s="24"/>
      <c r="B43" s="24"/>
      <c r="C43" s="24"/>
      <c r="D43" s="24"/>
      <c r="E43" s="24"/>
      <c r="F43" s="24"/>
      <c r="H43" s="165"/>
      <c r="I43" s="165"/>
      <c r="J43" s="165"/>
      <c r="K43" s="165"/>
      <c r="L43" s="165"/>
    </row>
    <row r="44" spans="1:12" ht="12.75">
      <c r="A44" s="24" t="s">
        <v>221</v>
      </c>
      <c r="F44" s="34"/>
      <c r="H44" s="165"/>
      <c r="I44" s="165"/>
      <c r="J44" s="165"/>
      <c r="K44" s="165"/>
      <c r="L44" s="165"/>
    </row>
    <row r="45" spans="1:12" ht="12.75">
      <c r="A45" s="24" t="str">
        <f>'a1'!$A$29</f>
        <v>Fecha de publicación: 24 de marzo de 2015</v>
      </c>
      <c r="H45" s="165"/>
      <c r="I45" s="165"/>
      <c r="J45" s="165"/>
      <c r="K45" s="165"/>
      <c r="L45" s="165"/>
    </row>
    <row r="46" spans="8:12" ht="12.75">
      <c r="H46" s="165"/>
      <c r="I46" s="165"/>
      <c r="J46" s="165"/>
      <c r="K46" s="165"/>
      <c r="L46" s="165"/>
    </row>
    <row r="47" spans="8:12" ht="12.75">
      <c r="H47" s="165"/>
      <c r="I47" s="165"/>
      <c r="J47" s="165"/>
      <c r="K47" s="165"/>
      <c r="L47" s="165"/>
    </row>
    <row r="48" spans="8:12" ht="12.75">
      <c r="H48" s="165"/>
      <c r="I48" s="165"/>
      <c r="J48" s="165"/>
      <c r="K48" s="165"/>
      <c r="L48" s="165"/>
    </row>
    <row r="49" spans="8:12" ht="12.75">
      <c r="H49" s="165"/>
      <c r="I49" s="165"/>
      <c r="J49" s="165"/>
      <c r="K49" s="165"/>
      <c r="L49" s="165"/>
    </row>
    <row r="50" spans="8:12" ht="12.75">
      <c r="H50" s="165"/>
      <c r="I50" s="165"/>
      <c r="J50" s="165"/>
      <c r="K50" s="165"/>
      <c r="L50" s="165"/>
    </row>
    <row r="51" spans="8:12" ht="12.75">
      <c r="H51" s="165"/>
      <c r="I51" s="165"/>
      <c r="J51" s="165"/>
      <c r="K51" s="165"/>
      <c r="L51" s="165"/>
    </row>
    <row r="52" spans="8:12" ht="12.75">
      <c r="H52" s="165"/>
      <c r="I52" s="165"/>
      <c r="J52" s="165"/>
      <c r="K52" s="165"/>
      <c r="L52" s="165"/>
    </row>
    <row r="53" spans="8:12" ht="12.75">
      <c r="H53" s="165"/>
      <c r="I53" s="165"/>
      <c r="J53" s="165"/>
      <c r="K53" s="165"/>
      <c r="L53" s="165"/>
    </row>
    <row r="54" spans="8:12" ht="12.75">
      <c r="H54" s="165"/>
      <c r="I54" s="165"/>
      <c r="J54" s="165"/>
      <c r="K54" s="165"/>
      <c r="L54" s="165"/>
    </row>
    <row r="55" spans="8:12" ht="12.75">
      <c r="H55" s="165"/>
      <c r="I55" s="165"/>
      <c r="J55" s="165"/>
      <c r="K55" s="165"/>
      <c r="L55" s="165"/>
    </row>
    <row r="56" spans="8:12" ht="12.75">
      <c r="H56" s="165"/>
      <c r="I56" s="165"/>
      <c r="J56" s="165"/>
      <c r="K56" s="165"/>
      <c r="L56" s="165"/>
    </row>
    <row r="57" spans="8:12" ht="12.75">
      <c r="H57" s="165"/>
      <c r="I57" s="165"/>
      <c r="J57" s="165"/>
      <c r="K57" s="165"/>
      <c r="L57" s="165"/>
    </row>
    <row r="58" spans="8:12" ht="12.75">
      <c r="H58" s="165"/>
      <c r="I58" s="165"/>
      <c r="J58" s="165"/>
      <c r="K58" s="165"/>
      <c r="L58" s="165"/>
    </row>
    <row r="59" spans="8:12" ht="12.75">
      <c r="H59" s="165"/>
      <c r="I59" s="165"/>
      <c r="J59" s="165"/>
      <c r="K59" s="165"/>
      <c r="L59" s="165"/>
    </row>
    <row r="60" spans="8:12" ht="12.75">
      <c r="H60" s="165"/>
      <c r="I60" s="165"/>
      <c r="J60" s="165"/>
      <c r="K60" s="165"/>
      <c r="L60" s="165"/>
    </row>
    <row r="61" spans="8:12" ht="12.75">
      <c r="H61" s="165"/>
      <c r="I61" s="165"/>
      <c r="J61" s="165"/>
      <c r="K61" s="165"/>
      <c r="L61" s="165"/>
    </row>
    <row r="62" spans="8:12" ht="12.75">
      <c r="H62" s="165"/>
      <c r="I62" s="165"/>
      <c r="J62" s="165"/>
      <c r="K62" s="165"/>
      <c r="L62" s="165"/>
    </row>
    <row r="63" spans="8:12" ht="12.75">
      <c r="H63" s="165"/>
      <c r="I63" s="165"/>
      <c r="J63" s="165"/>
      <c r="K63" s="165"/>
      <c r="L63" s="165"/>
    </row>
    <row r="64" spans="8:12" ht="12.75">
      <c r="H64" s="165"/>
      <c r="I64" s="165"/>
      <c r="J64" s="165"/>
      <c r="K64" s="165"/>
      <c r="L64" s="165"/>
    </row>
    <row r="65" spans="8:12" ht="12.75">
      <c r="H65" s="165"/>
      <c r="I65" s="165"/>
      <c r="J65" s="165"/>
      <c r="K65" s="165"/>
      <c r="L65" s="165"/>
    </row>
    <row r="66" spans="8:12" ht="12.75">
      <c r="H66" s="165"/>
      <c r="I66" s="165"/>
      <c r="J66" s="165"/>
      <c r="K66" s="165"/>
      <c r="L66" s="165"/>
    </row>
    <row r="67" spans="8:12" ht="12.75">
      <c r="H67" s="165"/>
      <c r="I67" s="165"/>
      <c r="J67" s="165"/>
      <c r="K67" s="165"/>
      <c r="L67" s="165"/>
    </row>
  </sheetData>
  <sheetProtection/>
  <mergeCells count="4">
    <mergeCell ref="A7:F7"/>
    <mergeCell ref="A12:A14"/>
    <mergeCell ref="E12:F13"/>
    <mergeCell ref="B13:C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2015-03-24T19:19:49Z</dcterms:modified>
  <cp:category/>
  <cp:version/>
  <cp:contentType/>
  <cp:contentStatus/>
</cp:coreProperties>
</file>