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anegovco-my.sharepoint.com/personal/cequinonesl_dane_gov_co/Documents/Revision boletines/IMA/2022/12/"/>
    </mc:Choice>
  </mc:AlternateContent>
  <xr:revisionPtr revIDLastSave="117" documentId="8_{F7B9B750-19F5-4ADA-9BC5-864927A38776}" xr6:coauthVersionLast="47" xr6:coauthVersionMax="47" xr10:uidLastSave="{4EAD8D6C-4463-49DA-8C00-183EECAFBE91}"/>
  <bookViews>
    <workbookView xWindow="-120" yWindow="-120" windowWidth="29040" windowHeight="15840"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6" l="1"/>
  <c r="I25" i="2" l="1"/>
</calcChain>
</file>

<file path=xl/sharedStrings.xml><?xml version="1.0" encoding="utf-8"?>
<sst xmlns="http://schemas.openxmlformats.org/spreadsheetml/2006/main" count="350" uniqueCount="81">
  <si>
    <t>Total nacional</t>
  </si>
  <si>
    <t>Año</t>
  </si>
  <si>
    <t>Mes</t>
  </si>
  <si>
    <t>Metros cúbicos</t>
  </si>
  <si>
    <t>Variación (%)    Despachos nacionales</t>
  </si>
  <si>
    <t>Producción</t>
  </si>
  <si>
    <t xml:space="preserve">Anual </t>
  </si>
  <si>
    <t>Año corrido</t>
  </si>
  <si>
    <t>Doce meses</t>
  </si>
  <si>
    <t>(-)</t>
  </si>
  <si>
    <r>
      <rPr>
        <b/>
        <sz val="8"/>
        <rFont val="Segoe UI"/>
        <family val="2"/>
      </rPr>
      <t>Fuente:</t>
    </r>
    <r>
      <rPr>
        <sz val="8"/>
        <rFont val="Segoe UI"/>
        <family val="2"/>
      </rPr>
      <t xml:space="preserve"> DANE. </t>
    </r>
  </si>
  <si>
    <t>(-) Sin información</t>
  </si>
  <si>
    <t xml:space="preserve">Volver </t>
  </si>
  <si>
    <t>Mensual</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</si>
  <si>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</si>
  <si>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</si>
  <si>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</si>
  <si>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</si>
  <si>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</si>
  <si>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</si>
  <si>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</si>
  <si>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</si>
  <si>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</si>
  <si>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</si>
  <si>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</si>
  <si>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</si>
  <si>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</si>
  <si>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</si>
  <si>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</si>
  <si>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</si>
  <si>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</si>
  <si>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</si>
  <si>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</si>
  <si>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</si>
  <si>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</si>
  <si>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</si>
  <si>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</si>
  <si>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</si>
  <si>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</si>
  <si>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</si>
  <si>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</si>
  <si>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</si>
  <si>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</si>
  <si>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</si>
  <si>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</si>
  <si>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</si>
  <si>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</si>
  <si>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</si>
  <si>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</si>
  <si>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</si>
  <si>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</si>
  <si>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</si>
  <si>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</si>
  <si>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</si>
  <si>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</si>
  <si>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</si>
  <si>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</si>
  <si>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</si>
  <si>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</si>
  <si>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</si>
  <si>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</si>
  <si>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</si>
  <si>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</si>
  <si>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</si>
  <si>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</si>
  <si>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</si>
  <si>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</si>
  <si>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</si>
  <si>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</si>
  <si>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</si>
  <si>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</si>
  <si>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r>
      <t>A4.1.  Evolución de los despachos de mezcla asfáltica, según departamento de destino.
Metros cúbicos
2022 (enero-diciembre)</t>
    </r>
    <r>
      <rPr>
        <b/>
        <vertAlign val="superscript"/>
        <sz val="9"/>
        <color rgb="FF000000"/>
        <rFont val="Segoe UI"/>
        <family val="2"/>
      </rPr>
      <t>pr</t>
    </r>
  </si>
  <si>
    <r>
      <t>A4.2.   Evolución de los despachos de mezcla asfáltica, según departamento de destino. 
Variación y contribución mensual
2022 (enero-diciembre)</t>
    </r>
    <r>
      <rPr>
        <b/>
        <vertAlign val="superscript"/>
        <sz val="9"/>
        <color rgb="FF000000"/>
        <rFont val="Segoe UI"/>
        <family val="2"/>
      </rPr>
      <t>pr</t>
    </r>
  </si>
  <si>
    <t>Actualizado el 14 de febrero de 2023</t>
  </si>
  <si>
    <r>
      <t>2022 (enero - diciembre)</t>
    </r>
    <r>
      <rPr>
        <b/>
        <vertAlign val="superscript"/>
        <sz val="9"/>
        <color rgb="FF000000"/>
        <rFont val="Segoe UI"/>
        <family val="2"/>
      </rPr>
      <t>Pr</t>
    </r>
  </si>
  <si>
    <t>Diciembre</t>
  </si>
  <si>
    <r>
      <t>A3.1. Evolución de los despachos de mezcla asfáltica, según destino de uso.
Metros cúbicos
2022 (enero - diciembre)</t>
    </r>
    <r>
      <rPr>
        <b/>
        <vertAlign val="superscript"/>
        <sz val="9"/>
        <color rgb="FF000000"/>
        <rFont val="Segoe UI"/>
        <family val="2"/>
      </rPr>
      <t>pr</t>
    </r>
  </si>
  <si>
    <r>
      <t>A3.2. Evolución de los despachos de mezcla asfáltica, según destino de uso.
Variación y contribución mensual
2022 (enero- diciembre)</t>
    </r>
    <r>
      <rPr>
        <b/>
        <vertAlign val="superscript"/>
        <sz val="9"/>
        <color rgb="FF000000"/>
        <rFont val="Segoe UI"/>
        <family val="2"/>
      </rPr>
      <t>pr</t>
    </r>
  </si>
  <si>
    <r>
      <t>A2.1. Evolución de la producción de mezcla asfáltica, según tipo de mezcla.
Metros cúbicos
2022 (enero - diciembre)</t>
    </r>
    <r>
      <rPr>
        <b/>
        <vertAlign val="superscript"/>
        <sz val="9"/>
        <color rgb="FF000000"/>
        <rFont val="Segoe UI"/>
        <family val="2"/>
      </rPr>
      <t>pr</t>
    </r>
  </si>
  <si>
    <r>
      <t>A2.2. Evolución de la producción de mezcla asfáltica, según tipo de mezcla.
Variación y contribución mensual
2022 (enero- diciembre)</t>
    </r>
    <r>
      <rPr>
        <b/>
        <vertAlign val="superscript"/>
        <sz val="9"/>
        <color rgb="FF000000"/>
        <rFont val="Segoe UI"/>
        <family val="2"/>
      </rPr>
      <t>pr</t>
    </r>
  </si>
  <si>
    <t>Nota aclaratoria: como parte del proceso de producción estadística, el DANE realiza análisis y actualización continua de la información en cada una de las fases del proceso estadístico; como consecuencia, en esta publicación se presentan cambios en los resultados publicados para la producción y los despachos del mes de noviembre. Los cambios no afectan las tendencias de las series históricas mencionadas. Dado el cambio en la cantidad de metros cúbicos producidos y despachados, se podrían percibir cambios marginales en las contribuciones a la variación total en las diferentes desagregaciones, pese a que las variaciones de estos sean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</si>
</sst>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0"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sz val="10"/>
      <color rgb="FFB6004B"/>
      <name val="Segoe UI"/>
      <family val="2"/>
    </font>
    <font>
      <u/>
      <sz val="10"/>
      <color indexed="12"/>
      <name val="Segoe UI"/>
      <family val="2"/>
    </font>
    <font>
      <sz val="10"/>
      <color theme="4" tint="-0.249977111117893"/>
      <name val="Arial"/>
      <family val="2"/>
    </font>
    <font>
      <b/>
      <sz val="9"/>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194">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4" fillId="5" borderId="4" xfId="2" applyFont="1" applyFill="1" applyBorder="1"/>
    <xf numFmtId="0" fontId="4" fillId="5" borderId="6" xfId="2" applyFont="1" applyFill="1" applyBorder="1"/>
    <xf numFmtId="0" fontId="5" fillId="5" borderId="7" xfId="2" applyFont="1" applyFill="1" applyBorder="1"/>
    <xf numFmtId="0" fontId="5" fillId="5" borderId="7" xfId="2" applyFont="1" applyFill="1" applyBorder="1" applyAlignment="1">
      <alignment horizontal="center" vertical="center"/>
    </xf>
    <xf numFmtId="0" fontId="6" fillId="5" borderId="7" xfId="2" applyFont="1" applyFill="1" applyBorder="1" applyAlignment="1">
      <alignment vertical="center"/>
    </xf>
    <xf numFmtId="0" fontId="4" fillId="6" borderId="2" xfId="2" applyFont="1" applyFill="1" applyBorder="1" applyAlignment="1">
      <alignment horizontal="center" vertical="center"/>
    </xf>
    <xf numFmtId="0" fontId="2" fillId="2" borderId="0" xfId="2" applyFill="1" applyAlignment="1">
      <alignment vertical="center"/>
    </xf>
    <xf numFmtId="0" fontId="4" fillId="2" borderId="1" xfId="2" applyFont="1" applyFill="1" applyBorder="1" applyAlignment="1">
      <alignment horizontal="center"/>
    </xf>
    <xf numFmtId="0" fontId="4" fillId="2" borderId="4" xfId="2" applyFont="1" applyFill="1" applyBorder="1" applyAlignment="1">
      <alignment horizontal="center"/>
    </xf>
    <xf numFmtId="164" fontId="5" fillId="5" borderId="5" xfId="2" applyNumberFormat="1" applyFont="1" applyFill="1" applyBorder="1" applyAlignment="1">
      <alignment horizontal="center" vertical="center"/>
    </xf>
    <xf numFmtId="0" fontId="2" fillId="3" borderId="0" xfId="2" applyFill="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5" fillId="5" borderId="0" xfId="2" applyFont="1"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0" fontId="4" fillId="2" borderId="6" xfId="2" applyFont="1" applyFill="1" applyBorder="1" applyAlignment="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8"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4" fillId="5" borderId="1" xfId="2" applyFont="1" applyFill="1" applyBorder="1"/>
    <xf numFmtId="0" fontId="5" fillId="5" borderId="2" xfId="2" applyFont="1" applyFill="1" applyBorder="1"/>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0" xfId="2" applyFont="1" applyFill="1"/>
    <xf numFmtId="0" fontId="5" fillId="5" borderId="5" xfId="2" applyFont="1" applyFill="1" applyBorder="1" applyAlignment="1">
      <alignment horizontal="center" vertical="center"/>
    </xf>
    <xf numFmtId="0" fontId="6" fillId="5" borderId="10" xfId="2" applyFont="1" applyFill="1" applyBorder="1" applyAlignment="1">
      <alignment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5" fillId="2" borderId="2" xfId="2" applyFont="1" applyFill="1" applyBorder="1" applyAlignment="1">
      <alignment horizontal="center" vertical="center"/>
    </xf>
    <xf numFmtId="3" fontId="5" fillId="2" borderId="2"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164" fontId="5" fillId="2" borderId="5"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166" fontId="5" fillId="2" borderId="5" xfId="3"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2" borderId="6" xfId="2" applyFont="1" applyFill="1" applyBorder="1" applyAlignment="1">
      <alignment horizontal="right" vertical="center"/>
    </xf>
    <xf numFmtId="0" fontId="27" fillId="0" borderId="10" xfId="5" applyFont="1" applyFill="1" applyBorder="1" applyAlignment="1" applyProtection="1">
      <alignment horizontal="left" vertical="center"/>
    </xf>
    <xf numFmtId="0" fontId="1" fillId="2" borderId="7" xfId="1" quotePrefix="1" applyFill="1" applyBorder="1" applyAlignment="1" applyProtection="1">
      <alignment vertical="center"/>
    </xf>
    <xf numFmtId="0" fontId="6" fillId="6" borderId="0" xfId="2" applyFont="1" applyFill="1" applyAlignment="1">
      <alignment horizontal="center" vertical="center" wrapText="1"/>
    </xf>
    <xf numFmtId="3" fontId="5" fillId="5" borderId="7" xfId="2" applyNumberFormat="1" applyFont="1" applyFill="1" applyBorder="1" applyAlignment="1">
      <alignment horizontal="center" vertical="center"/>
    </xf>
    <xf numFmtId="166" fontId="5" fillId="5" borderId="7" xfId="2" applyNumberFormat="1" applyFont="1" applyFill="1" applyBorder="1" applyAlignment="1">
      <alignment horizontal="center" vertical="center"/>
    </xf>
    <xf numFmtId="164" fontId="5" fillId="5" borderId="7" xfId="2" applyNumberFormat="1" applyFont="1" applyFill="1" applyBorder="1" applyAlignment="1">
      <alignment horizontal="center" vertical="center"/>
    </xf>
    <xf numFmtId="0" fontId="5" fillId="5" borderId="10" xfId="2" applyFont="1" applyFill="1" applyBorder="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0" fontId="5" fillId="5" borderId="7" xfId="3" applyFont="1" applyFill="1" applyBorder="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64" fontId="5" fillId="5" borderId="0" xfId="3" applyNumberFormat="1" applyFont="1" applyFill="1" applyAlignment="1">
      <alignment horizontal="center" vertical="center"/>
    </xf>
    <xf numFmtId="164" fontId="5" fillId="2" borderId="0" xfId="3" applyNumberFormat="1" applyFont="1" applyFill="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0" fontId="17" fillId="5" borderId="0" xfId="3" applyFont="1" applyFill="1" applyAlignment="1">
      <alignment horizontal="center" vertical="center"/>
    </xf>
    <xf numFmtId="3" fontId="5" fillId="5" borderId="0" xfId="0" applyNumberFormat="1" applyFont="1" applyFill="1" applyAlignment="1">
      <alignment horizontal="center" vertical="center"/>
    </xf>
    <xf numFmtId="0" fontId="17" fillId="2" borderId="0" xfId="3" applyFont="1" applyFill="1" applyAlignment="1">
      <alignment horizontal="center" vertical="center"/>
    </xf>
    <xf numFmtId="3" fontId="5" fillId="2" borderId="0" xfId="0" applyNumberFormat="1" applyFont="1" applyFill="1" applyAlignment="1">
      <alignment horizontal="center" vertical="center"/>
    </xf>
    <xf numFmtId="0" fontId="17" fillId="5" borderId="7" xfId="3"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166" fontId="5" fillId="2" borderId="0" xfId="3" applyNumberFormat="1" applyFont="1" applyFill="1" applyAlignment="1">
      <alignment horizontal="center" vertical="center"/>
    </xf>
    <xf numFmtId="0" fontId="15" fillId="2" borderId="0" xfId="3" applyFont="1" applyFill="1" applyAlignment="1">
      <alignment horizontal="left" vertical="center" wrapText="1"/>
    </xf>
    <xf numFmtId="3" fontId="5" fillId="5" borderId="0" xfId="2" applyNumberFormat="1" applyFont="1" applyFill="1" applyAlignment="1">
      <alignment horizontal="center" vertical="center"/>
    </xf>
    <xf numFmtId="164" fontId="5" fillId="5" borderId="0" xfId="2" applyNumberFormat="1" applyFont="1" applyFill="1" applyAlignment="1">
      <alignment horizontal="center" vertical="center"/>
    </xf>
    <xf numFmtId="0" fontId="5" fillId="2" borderId="0" xfId="2" applyFont="1" applyFill="1" applyAlignment="1">
      <alignment horizontal="center" vertical="center"/>
    </xf>
    <xf numFmtId="3" fontId="5" fillId="2" borderId="0" xfId="2" applyNumberFormat="1" applyFont="1" applyFill="1" applyAlignment="1">
      <alignment horizontal="center" vertical="center"/>
    </xf>
    <xf numFmtId="164" fontId="5" fillId="2" borderId="0" xfId="2" applyNumberFormat="1" applyFont="1" applyFill="1" applyAlignment="1">
      <alignment horizontal="center" vertical="center"/>
    </xf>
    <xf numFmtId="166" fontId="5" fillId="5" borderId="0" xfId="2" applyNumberFormat="1" applyFont="1" applyFill="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9" fillId="0" borderId="0" xfId="2" applyFont="1" applyAlignment="1">
      <alignment horizontal="left"/>
    </xf>
    <xf numFmtId="0" fontId="1" fillId="2" borderId="7" xfId="1" quotePrefix="1" applyFill="1" applyBorder="1" applyAlignment="1" applyProtection="1">
      <alignment horizontal="left" vertical="center"/>
    </xf>
    <xf numFmtId="0" fontId="7" fillId="3" borderId="0" xfId="2" quotePrefix="1" applyFont="1" applyFill="1" applyAlignment="1">
      <alignment horizontal="justify" vertical="center" wrapText="1"/>
    </xf>
    <xf numFmtId="0" fontId="7" fillId="3" borderId="0" xfId="2" applyFont="1" applyFill="1" applyAlignment="1">
      <alignment horizontal="justify" vertical="center" wrapText="1"/>
    </xf>
    <xf numFmtId="0" fontId="7" fillId="2" borderId="0" xfId="2" applyFont="1" applyFill="1" applyAlignment="1">
      <alignment horizontal="left"/>
    </xf>
    <xf numFmtId="0" fontId="4" fillId="6" borderId="1"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 xfId="2" applyFont="1" applyFill="1" applyBorder="1" applyAlignment="1">
      <alignment horizontal="center" vertical="center"/>
    </xf>
    <xf numFmtId="0" fontId="4" fillId="6" borderId="0" xfId="2" applyFont="1" applyFill="1" applyAlignment="1">
      <alignment horizontal="center" vertical="center"/>
    </xf>
    <xf numFmtId="0" fontId="4" fillId="6" borderId="8" xfId="2"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16" fillId="2" borderId="0" xfId="3" quotePrefix="1" applyFont="1" applyFill="1" applyAlignment="1">
      <alignment horizontal="left"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5" fillId="2" borderId="0" xfId="3" quotePrefix="1" applyFont="1" applyFill="1" applyAlignment="1">
      <alignment horizontal="justify"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15" fillId="2" borderId="0" xfId="3" applyFont="1" applyFill="1" applyAlignment="1">
      <alignment horizontal="left" vertical="center" wrapText="1"/>
    </xf>
    <xf numFmtId="0" fontId="8"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7" fillId="2" borderId="0" xfId="3" applyFont="1" applyFill="1" applyAlignment="1">
      <alignment horizontal="left" vertical="center" wrapText="1"/>
    </xf>
    <xf numFmtId="0" fontId="7" fillId="2" borderId="0" xfId="3" quotePrefix="1" applyFont="1" applyFill="1" applyAlignment="1">
      <alignment horizontal="justify" vertical="center" wrapText="1"/>
    </xf>
    <xf numFmtId="0" fontId="7" fillId="2" borderId="0" xfId="3" applyFont="1" applyFill="1" applyAlignment="1">
      <alignment horizontal="justify"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84260</xdr:colOff>
      <xdr:row>0</xdr:row>
      <xdr:rowOff>180975</xdr:rowOff>
    </xdr:from>
    <xdr:to>
      <xdr:col>2</xdr:col>
      <xdr:colOff>246185</xdr:colOff>
      <xdr:row>0</xdr:row>
      <xdr:rowOff>571500</xdr:rowOff>
    </xdr:to>
    <xdr:pic>
      <xdr:nvPicPr>
        <xdr:cNvPr id="2" name="Imagen 3">
          <a:extLst>
            <a:ext uri="{FF2B5EF4-FFF2-40B4-BE49-F238E27FC236}">
              <a16:creationId xmlns:a16="http://schemas.microsoft.com/office/drawing/2014/main" id="{6C0D671A-1646-4310-9394-5C7B1489A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1" y="180975"/>
          <a:ext cx="96055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id="{9996D2E0-0F8B-4D25-B9AC-E0463BD0CB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0</xdr:row>
      <xdr:rowOff>123824</xdr:rowOff>
    </xdr:from>
    <xdr:to>
      <xdr:col>3</xdr:col>
      <xdr:colOff>28575</xdr:colOff>
      <xdr:row>0</xdr:row>
      <xdr:rowOff>723899</xdr:rowOff>
    </xdr:to>
    <xdr:pic>
      <xdr:nvPicPr>
        <xdr:cNvPr id="6" name="Imagen 6">
          <a:extLst>
            <a:ext uri="{FF2B5EF4-FFF2-40B4-BE49-F238E27FC236}">
              <a16:creationId xmlns:a16="http://schemas.microsoft.com/office/drawing/2014/main" id="{062867AB-79A1-419F-B387-E6558E1D9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4"/>
          <a:ext cx="146685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85725</xdr:rowOff>
    </xdr:from>
    <xdr:to>
      <xdr:col>15</xdr:col>
      <xdr:colOff>7875</xdr:colOff>
      <xdr:row>1</xdr:row>
      <xdr:rowOff>142769</xdr:rowOff>
    </xdr:to>
    <xdr:pic>
      <xdr:nvPicPr>
        <xdr:cNvPr id="8" name="Imagen 12">
          <a:extLst>
            <a:ext uri="{FF2B5EF4-FFF2-40B4-BE49-F238E27FC236}">
              <a16:creationId xmlns:a16="http://schemas.microsoft.com/office/drawing/2014/main" id="{1081B40A-6AB6-4BA7-918A-B04EF70BC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38125" y="885825"/>
          <a:ext cx="10152000" cy="5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257175</xdr:rowOff>
    </xdr:from>
    <xdr:to>
      <xdr:col>14</xdr:col>
      <xdr:colOff>716573</xdr:colOff>
      <xdr:row>0</xdr:row>
      <xdr:rowOff>619125</xdr:rowOff>
    </xdr:to>
    <xdr:pic>
      <xdr:nvPicPr>
        <xdr:cNvPr id="10" name="Imagen 10">
          <a:extLst>
            <a:ext uri="{FF2B5EF4-FFF2-40B4-BE49-F238E27FC236}">
              <a16:creationId xmlns:a16="http://schemas.microsoft.com/office/drawing/2014/main" id="{7D76315B-F3ED-449D-B7FE-B0A1A30000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2571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E7A5B6BE-85BE-48DB-A6D6-1F1682731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id="{5FC1A745-995F-45F9-B4F5-3BA181F71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47650" y="647700"/>
          <a:ext cx="6732000"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2D73118C-ADA1-44AF-8C48-61AE04E47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id="{3BBEC769-9FD1-4CA8-B9D9-7D20CB7DEE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2</xdr:col>
      <xdr:colOff>361950</xdr:colOff>
      <xdr:row>0</xdr:row>
      <xdr:rowOff>619125</xdr:rowOff>
    </xdr:to>
    <xdr:pic>
      <xdr:nvPicPr>
        <xdr:cNvPr id="3" name="Imagen 6">
          <a:extLst>
            <a:ext uri="{FF2B5EF4-FFF2-40B4-BE49-F238E27FC236}">
              <a16:creationId xmlns:a16="http://schemas.microsoft.com/office/drawing/2014/main" id="{4667D765-5B6D-4A2C-8186-256C4245F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id="{D0E0419E-8D4B-4654-8AA2-2F68D6E01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tabSelected="1" zoomScale="110" zoomScaleNormal="110" workbookViewId="0">
      <selection activeCell="B3" sqref="B3:I4"/>
    </sheetView>
  </sheetViews>
  <sheetFormatPr baseColWidth="10" defaultRowHeight="12.75" x14ac:dyDescent="0.2"/>
  <cols>
    <col min="1" max="1" width="1.42578125" style="60" customWidth="1"/>
    <col min="2" max="2" width="12" style="59" customWidth="1"/>
    <col min="3" max="3" width="11.42578125" style="60"/>
    <col min="4" max="4" width="12" style="60" customWidth="1"/>
    <col min="5" max="5" width="15" style="61" customWidth="1"/>
    <col min="6" max="7" width="11.42578125" style="61"/>
    <col min="8" max="8" width="12.85546875" style="61" customWidth="1"/>
    <col min="9" max="9" width="11.42578125" style="61"/>
    <col min="10" max="10" width="11.42578125" style="62"/>
    <col min="11" max="256" width="11.42578125" style="60"/>
    <col min="257" max="257" width="0.28515625" style="60" customWidth="1"/>
    <col min="258" max="258" width="12" style="60" customWidth="1"/>
    <col min="259" max="259" width="11.42578125" style="60"/>
    <col min="260" max="260" width="12" style="60" customWidth="1"/>
    <col min="261" max="261" width="15" style="60" customWidth="1"/>
    <col min="262" max="512" width="11.42578125" style="60"/>
    <col min="513" max="513" width="0.28515625" style="60" customWidth="1"/>
    <col min="514" max="514" width="12" style="60" customWidth="1"/>
    <col min="515" max="515" width="11.42578125" style="60"/>
    <col min="516" max="516" width="12" style="60" customWidth="1"/>
    <col min="517" max="517" width="15" style="60" customWidth="1"/>
    <col min="518" max="768" width="11.42578125" style="60"/>
    <col min="769" max="769" width="0.28515625" style="60" customWidth="1"/>
    <col min="770" max="770" width="12" style="60" customWidth="1"/>
    <col min="771" max="771" width="11.42578125" style="60"/>
    <col min="772" max="772" width="12" style="60" customWidth="1"/>
    <col min="773" max="773" width="15" style="60" customWidth="1"/>
    <col min="774" max="1024" width="11.42578125" style="60"/>
    <col min="1025" max="1025" width="0.28515625" style="60" customWidth="1"/>
    <col min="1026" max="1026" width="12" style="60" customWidth="1"/>
    <col min="1027" max="1027" width="11.42578125" style="60"/>
    <col min="1028" max="1028" width="12" style="60" customWidth="1"/>
    <col min="1029" max="1029" width="15" style="60" customWidth="1"/>
    <col min="1030" max="1280" width="11.42578125" style="60"/>
    <col min="1281" max="1281" width="0.28515625" style="60" customWidth="1"/>
    <col min="1282" max="1282" width="12" style="60" customWidth="1"/>
    <col min="1283" max="1283" width="11.42578125" style="60"/>
    <col min="1284" max="1284" width="12" style="60" customWidth="1"/>
    <col min="1285" max="1285" width="15" style="60" customWidth="1"/>
    <col min="1286" max="1536" width="11.42578125" style="60"/>
    <col min="1537" max="1537" width="0.28515625" style="60" customWidth="1"/>
    <col min="1538" max="1538" width="12" style="60" customWidth="1"/>
    <col min="1539" max="1539" width="11.42578125" style="60"/>
    <col min="1540" max="1540" width="12" style="60" customWidth="1"/>
    <col min="1541" max="1541" width="15" style="60" customWidth="1"/>
    <col min="1542" max="1792" width="11.42578125" style="60"/>
    <col min="1793" max="1793" width="0.28515625" style="60" customWidth="1"/>
    <col min="1794" max="1794" width="12" style="60" customWidth="1"/>
    <col min="1795" max="1795" width="11.42578125" style="60"/>
    <col min="1796" max="1796" width="12" style="60" customWidth="1"/>
    <col min="1797" max="1797" width="15" style="60" customWidth="1"/>
    <col min="1798" max="2048" width="11.42578125" style="60"/>
    <col min="2049" max="2049" width="0.28515625" style="60" customWidth="1"/>
    <col min="2050" max="2050" width="12" style="60" customWidth="1"/>
    <col min="2051" max="2051" width="11.42578125" style="60"/>
    <col min="2052" max="2052" width="12" style="60" customWidth="1"/>
    <col min="2053" max="2053" width="15" style="60" customWidth="1"/>
    <col min="2054" max="2304" width="11.42578125" style="60"/>
    <col min="2305" max="2305" width="0.28515625" style="60" customWidth="1"/>
    <col min="2306" max="2306" width="12" style="60" customWidth="1"/>
    <col min="2307" max="2307" width="11.42578125" style="60"/>
    <col min="2308" max="2308" width="12" style="60" customWidth="1"/>
    <col min="2309" max="2309" width="15" style="60" customWidth="1"/>
    <col min="2310" max="2560" width="11.42578125" style="60"/>
    <col min="2561" max="2561" width="0.28515625" style="60" customWidth="1"/>
    <col min="2562" max="2562" width="12" style="60" customWidth="1"/>
    <col min="2563" max="2563" width="11.42578125" style="60"/>
    <col min="2564" max="2564" width="12" style="60" customWidth="1"/>
    <col min="2565" max="2565" width="15" style="60" customWidth="1"/>
    <col min="2566" max="2816" width="11.42578125" style="60"/>
    <col min="2817" max="2817" width="0.28515625" style="60" customWidth="1"/>
    <col min="2818" max="2818" width="12" style="60" customWidth="1"/>
    <col min="2819" max="2819" width="11.42578125" style="60"/>
    <col min="2820" max="2820" width="12" style="60" customWidth="1"/>
    <col min="2821" max="2821" width="15" style="60" customWidth="1"/>
    <col min="2822" max="3072" width="11.42578125" style="60"/>
    <col min="3073" max="3073" width="0.28515625" style="60" customWidth="1"/>
    <col min="3074" max="3074" width="12" style="60" customWidth="1"/>
    <col min="3075" max="3075" width="11.42578125" style="60"/>
    <col min="3076" max="3076" width="12" style="60" customWidth="1"/>
    <col min="3077" max="3077" width="15" style="60" customWidth="1"/>
    <col min="3078" max="3328" width="11.42578125" style="60"/>
    <col min="3329" max="3329" width="0.28515625" style="60" customWidth="1"/>
    <col min="3330" max="3330" width="12" style="60" customWidth="1"/>
    <col min="3331" max="3331" width="11.42578125" style="60"/>
    <col min="3332" max="3332" width="12" style="60" customWidth="1"/>
    <col min="3333" max="3333" width="15" style="60" customWidth="1"/>
    <col min="3334" max="3584" width="11.42578125" style="60"/>
    <col min="3585" max="3585" width="0.28515625" style="60" customWidth="1"/>
    <col min="3586" max="3586" width="12" style="60" customWidth="1"/>
    <col min="3587" max="3587" width="11.42578125" style="60"/>
    <col min="3588" max="3588" width="12" style="60" customWidth="1"/>
    <col min="3589" max="3589" width="15" style="60" customWidth="1"/>
    <col min="3590" max="3840" width="11.42578125" style="60"/>
    <col min="3841" max="3841" width="0.28515625" style="60" customWidth="1"/>
    <col min="3842" max="3842" width="12" style="60" customWidth="1"/>
    <col min="3843" max="3843" width="11.42578125" style="60"/>
    <col min="3844" max="3844" width="12" style="60" customWidth="1"/>
    <col min="3845" max="3845" width="15" style="60" customWidth="1"/>
    <col min="3846" max="4096" width="11.42578125" style="60"/>
    <col min="4097" max="4097" width="0.28515625" style="60" customWidth="1"/>
    <col min="4098" max="4098" width="12" style="60" customWidth="1"/>
    <col min="4099" max="4099" width="11.42578125" style="60"/>
    <col min="4100" max="4100" width="12" style="60" customWidth="1"/>
    <col min="4101" max="4101" width="15" style="60" customWidth="1"/>
    <col min="4102" max="4352" width="11.42578125" style="60"/>
    <col min="4353" max="4353" width="0.28515625" style="60" customWidth="1"/>
    <col min="4354" max="4354" width="12" style="60" customWidth="1"/>
    <col min="4355" max="4355" width="11.42578125" style="60"/>
    <col min="4356" max="4356" width="12" style="60" customWidth="1"/>
    <col min="4357" max="4357" width="15" style="60" customWidth="1"/>
    <col min="4358" max="4608" width="11.42578125" style="60"/>
    <col min="4609" max="4609" width="0.28515625" style="60" customWidth="1"/>
    <col min="4610" max="4610" width="12" style="60" customWidth="1"/>
    <col min="4611" max="4611" width="11.42578125" style="60"/>
    <col min="4612" max="4612" width="12" style="60" customWidth="1"/>
    <col min="4613" max="4613" width="15" style="60" customWidth="1"/>
    <col min="4614" max="4864" width="11.42578125" style="60"/>
    <col min="4865" max="4865" width="0.28515625" style="60" customWidth="1"/>
    <col min="4866" max="4866" width="12" style="60" customWidth="1"/>
    <col min="4867" max="4867" width="11.42578125" style="60"/>
    <col min="4868" max="4868" width="12" style="60" customWidth="1"/>
    <col min="4869" max="4869" width="15" style="60" customWidth="1"/>
    <col min="4870" max="5120" width="11.42578125" style="60"/>
    <col min="5121" max="5121" width="0.28515625" style="60" customWidth="1"/>
    <col min="5122" max="5122" width="12" style="60" customWidth="1"/>
    <col min="5123" max="5123" width="11.42578125" style="60"/>
    <col min="5124" max="5124" width="12" style="60" customWidth="1"/>
    <col min="5125" max="5125" width="15" style="60" customWidth="1"/>
    <col min="5126" max="5376" width="11.42578125" style="60"/>
    <col min="5377" max="5377" width="0.28515625" style="60" customWidth="1"/>
    <col min="5378" max="5378" width="12" style="60" customWidth="1"/>
    <col min="5379" max="5379" width="11.42578125" style="60"/>
    <col min="5380" max="5380" width="12" style="60" customWidth="1"/>
    <col min="5381" max="5381" width="15" style="60" customWidth="1"/>
    <col min="5382" max="5632" width="11.42578125" style="60"/>
    <col min="5633" max="5633" width="0.28515625" style="60" customWidth="1"/>
    <col min="5634" max="5634" width="12" style="60" customWidth="1"/>
    <col min="5635" max="5635" width="11.42578125" style="60"/>
    <col min="5636" max="5636" width="12" style="60" customWidth="1"/>
    <col min="5637" max="5637" width="15" style="60" customWidth="1"/>
    <col min="5638" max="5888" width="11.42578125" style="60"/>
    <col min="5889" max="5889" width="0.28515625" style="60" customWidth="1"/>
    <col min="5890" max="5890" width="12" style="60" customWidth="1"/>
    <col min="5891" max="5891" width="11.42578125" style="60"/>
    <col min="5892" max="5892" width="12" style="60" customWidth="1"/>
    <col min="5893" max="5893" width="15" style="60" customWidth="1"/>
    <col min="5894" max="6144" width="11.42578125" style="60"/>
    <col min="6145" max="6145" width="0.28515625" style="60" customWidth="1"/>
    <col min="6146" max="6146" width="12" style="60" customWidth="1"/>
    <col min="6147" max="6147" width="11.42578125" style="60"/>
    <col min="6148" max="6148" width="12" style="60" customWidth="1"/>
    <col min="6149" max="6149" width="15" style="60" customWidth="1"/>
    <col min="6150" max="6400" width="11.42578125" style="60"/>
    <col min="6401" max="6401" width="0.28515625" style="60" customWidth="1"/>
    <col min="6402" max="6402" width="12" style="60" customWidth="1"/>
    <col min="6403" max="6403" width="11.42578125" style="60"/>
    <col min="6404" max="6404" width="12" style="60" customWidth="1"/>
    <col min="6405" max="6405" width="15" style="60" customWidth="1"/>
    <col min="6406" max="6656" width="11.42578125" style="60"/>
    <col min="6657" max="6657" width="0.28515625" style="60" customWidth="1"/>
    <col min="6658" max="6658" width="12" style="60" customWidth="1"/>
    <col min="6659" max="6659" width="11.42578125" style="60"/>
    <col min="6660" max="6660" width="12" style="60" customWidth="1"/>
    <col min="6661" max="6661" width="15" style="60" customWidth="1"/>
    <col min="6662" max="6912" width="11.42578125" style="60"/>
    <col min="6913" max="6913" width="0.28515625" style="60" customWidth="1"/>
    <col min="6914" max="6914" width="12" style="60" customWidth="1"/>
    <col min="6915" max="6915" width="11.42578125" style="60"/>
    <col min="6916" max="6916" width="12" style="60" customWidth="1"/>
    <col min="6917" max="6917" width="15" style="60" customWidth="1"/>
    <col min="6918" max="7168" width="11.42578125" style="60"/>
    <col min="7169" max="7169" width="0.28515625" style="60" customWidth="1"/>
    <col min="7170" max="7170" width="12" style="60" customWidth="1"/>
    <col min="7171" max="7171" width="11.42578125" style="60"/>
    <col min="7172" max="7172" width="12" style="60" customWidth="1"/>
    <col min="7173" max="7173" width="15" style="60" customWidth="1"/>
    <col min="7174" max="7424" width="11.42578125" style="60"/>
    <col min="7425" max="7425" width="0.28515625" style="60" customWidth="1"/>
    <col min="7426" max="7426" width="12" style="60" customWidth="1"/>
    <col min="7427" max="7427" width="11.42578125" style="60"/>
    <col min="7428" max="7428" width="12" style="60" customWidth="1"/>
    <col min="7429" max="7429" width="15" style="60" customWidth="1"/>
    <col min="7430" max="7680" width="11.42578125" style="60"/>
    <col min="7681" max="7681" width="0.28515625" style="60" customWidth="1"/>
    <col min="7682" max="7682" width="12" style="60" customWidth="1"/>
    <col min="7683" max="7683" width="11.42578125" style="60"/>
    <col min="7684" max="7684" width="12" style="60" customWidth="1"/>
    <col min="7685" max="7685" width="15" style="60" customWidth="1"/>
    <col min="7686" max="7936" width="11.42578125" style="60"/>
    <col min="7937" max="7937" width="0.28515625" style="60" customWidth="1"/>
    <col min="7938" max="7938" width="12" style="60" customWidth="1"/>
    <col min="7939" max="7939" width="11.42578125" style="60"/>
    <col min="7940" max="7940" width="12" style="60" customWidth="1"/>
    <col min="7941" max="7941" width="15" style="60" customWidth="1"/>
    <col min="7942" max="8192" width="11.42578125" style="60"/>
    <col min="8193" max="8193" width="0.28515625" style="60" customWidth="1"/>
    <col min="8194" max="8194" width="12" style="60" customWidth="1"/>
    <col min="8195" max="8195" width="11.42578125" style="60"/>
    <col min="8196" max="8196" width="12" style="60" customWidth="1"/>
    <col min="8197" max="8197" width="15" style="60" customWidth="1"/>
    <col min="8198" max="8448" width="11.42578125" style="60"/>
    <col min="8449" max="8449" width="0.28515625" style="60" customWidth="1"/>
    <col min="8450" max="8450" width="12" style="60" customWidth="1"/>
    <col min="8451" max="8451" width="11.42578125" style="60"/>
    <col min="8452" max="8452" width="12" style="60" customWidth="1"/>
    <col min="8453" max="8453" width="15" style="60" customWidth="1"/>
    <col min="8454" max="8704" width="11.42578125" style="60"/>
    <col min="8705" max="8705" width="0.28515625" style="60" customWidth="1"/>
    <col min="8706" max="8706" width="12" style="60" customWidth="1"/>
    <col min="8707" max="8707" width="11.42578125" style="60"/>
    <col min="8708" max="8708" width="12" style="60" customWidth="1"/>
    <col min="8709" max="8709" width="15" style="60" customWidth="1"/>
    <col min="8710" max="8960" width="11.42578125" style="60"/>
    <col min="8961" max="8961" width="0.28515625" style="60" customWidth="1"/>
    <col min="8962" max="8962" width="12" style="60" customWidth="1"/>
    <col min="8963" max="8963" width="11.42578125" style="60"/>
    <col min="8964" max="8964" width="12" style="60" customWidth="1"/>
    <col min="8965" max="8965" width="15" style="60" customWidth="1"/>
    <col min="8966" max="9216" width="11.42578125" style="60"/>
    <col min="9217" max="9217" width="0.28515625" style="60" customWidth="1"/>
    <col min="9218" max="9218" width="12" style="60" customWidth="1"/>
    <col min="9219" max="9219" width="11.42578125" style="60"/>
    <col min="9220" max="9220" width="12" style="60" customWidth="1"/>
    <col min="9221" max="9221" width="15" style="60" customWidth="1"/>
    <col min="9222" max="9472" width="11.42578125" style="60"/>
    <col min="9473" max="9473" width="0.28515625" style="60" customWidth="1"/>
    <col min="9474" max="9474" width="12" style="60" customWidth="1"/>
    <col min="9475" max="9475" width="11.42578125" style="60"/>
    <col min="9476" max="9476" width="12" style="60" customWidth="1"/>
    <col min="9477" max="9477" width="15" style="60" customWidth="1"/>
    <col min="9478" max="9728" width="11.42578125" style="60"/>
    <col min="9729" max="9729" width="0.28515625" style="60" customWidth="1"/>
    <col min="9730" max="9730" width="12" style="60" customWidth="1"/>
    <col min="9731" max="9731" width="11.42578125" style="60"/>
    <col min="9732" max="9732" width="12" style="60" customWidth="1"/>
    <col min="9733" max="9733" width="15" style="60" customWidth="1"/>
    <col min="9734" max="9984" width="11.42578125" style="60"/>
    <col min="9985" max="9985" width="0.28515625" style="60" customWidth="1"/>
    <col min="9986" max="9986" width="12" style="60" customWidth="1"/>
    <col min="9987" max="9987" width="11.42578125" style="60"/>
    <col min="9988" max="9988" width="12" style="60" customWidth="1"/>
    <col min="9989" max="9989" width="15" style="60" customWidth="1"/>
    <col min="9990" max="10240" width="11.42578125" style="60"/>
    <col min="10241" max="10241" width="0.28515625" style="60" customWidth="1"/>
    <col min="10242" max="10242" width="12" style="60" customWidth="1"/>
    <col min="10243" max="10243" width="11.42578125" style="60"/>
    <col min="10244" max="10244" width="12" style="60" customWidth="1"/>
    <col min="10245" max="10245" width="15" style="60" customWidth="1"/>
    <col min="10246" max="10496" width="11.42578125" style="60"/>
    <col min="10497" max="10497" width="0.28515625" style="60" customWidth="1"/>
    <col min="10498" max="10498" width="12" style="60" customWidth="1"/>
    <col min="10499" max="10499" width="11.42578125" style="60"/>
    <col min="10500" max="10500" width="12" style="60" customWidth="1"/>
    <col min="10501" max="10501" width="15" style="60" customWidth="1"/>
    <col min="10502" max="10752" width="11.42578125" style="60"/>
    <col min="10753" max="10753" width="0.28515625" style="60" customWidth="1"/>
    <col min="10754" max="10754" width="12" style="60" customWidth="1"/>
    <col min="10755" max="10755" width="11.42578125" style="60"/>
    <col min="10756" max="10756" width="12" style="60" customWidth="1"/>
    <col min="10757" max="10757" width="15" style="60" customWidth="1"/>
    <col min="10758" max="11008" width="11.42578125" style="60"/>
    <col min="11009" max="11009" width="0.28515625" style="60" customWidth="1"/>
    <col min="11010" max="11010" width="12" style="60" customWidth="1"/>
    <col min="11011" max="11011" width="11.42578125" style="60"/>
    <col min="11012" max="11012" width="12" style="60" customWidth="1"/>
    <col min="11013" max="11013" width="15" style="60" customWidth="1"/>
    <col min="11014" max="11264" width="11.42578125" style="60"/>
    <col min="11265" max="11265" width="0.28515625" style="60" customWidth="1"/>
    <col min="11266" max="11266" width="12" style="60" customWidth="1"/>
    <col min="11267" max="11267" width="11.42578125" style="60"/>
    <col min="11268" max="11268" width="12" style="60" customWidth="1"/>
    <col min="11269" max="11269" width="15" style="60" customWidth="1"/>
    <col min="11270" max="11520" width="11.42578125" style="60"/>
    <col min="11521" max="11521" width="0.28515625" style="60" customWidth="1"/>
    <col min="11522" max="11522" width="12" style="60" customWidth="1"/>
    <col min="11523" max="11523" width="11.42578125" style="60"/>
    <col min="11524" max="11524" width="12" style="60" customWidth="1"/>
    <col min="11525" max="11525" width="15" style="60" customWidth="1"/>
    <col min="11526" max="11776" width="11.42578125" style="60"/>
    <col min="11777" max="11777" width="0.28515625" style="60" customWidth="1"/>
    <col min="11778" max="11778" width="12" style="60" customWidth="1"/>
    <col min="11779" max="11779" width="11.42578125" style="60"/>
    <col min="11780" max="11780" width="12" style="60" customWidth="1"/>
    <col min="11781" max="11781" width="15" style="60" customWidth="1"/>
    <col min="11782" max="12032" width="11.42578125" style="60"/>
    <col min="12033" max="12033" width="0.28515625" style="60" customWidth="1"/>
    <col min="12034" max="12034" width="12" style="60" customWidth="1"/>
    <col min="12035" max="12035" width="11.42578125" style="60"/>
    <col min="12036" max="12036" width="12" style="60" customWidth="1"/>
    <col min="12037" max="12037" width="15" style="60" customWidth="1"/>
    <col min="12038" max="12288" width="11.42578125" style="60"/>
    <col min="12289" max="12289" width="0.28515625" style="60" customWidth="1"/>
    <col min="12290" max="12290" width="12" style="60" customWidth="1"/>
    <col min="12291" max="12291" width="11.42578125" style="60"/>
    <col min="12292" max="12292" width="12" style="60" customWidth="1"/>
    <col min="12293" max="12293" width="15" style="60" customWidth="1"/>
    <col min="12294" max="12544" width="11.42578125" style="60"/>
    <col min="12545" max="12545" width="0.28515625" style="60" customWidth="1"/>
    <col min="12546" max="12546" width="12" style="60" customWidth="1"/>
    <col min="12547" max="12547" width="11.42578125" style="60"/>
    <col min="12548" max="12548" width="12" style="60" customWidth="1"/>
    <col min="12549" max="12549" width="15" style="60" customWidth="1"/>
    <col min="12550" max="12800" width="11.42578125" style="60"/>
    <col min="12801" max="12801" width="0.28515625" style="60" customWidth="1"/>
    <col min="12802" max="12802" width="12" style="60" customWidth="1"/>
    <col min="12803" max="12803" width="11.42578125" style="60"/>
    <col min="12804" max="12804" width="12" style="60" customWidth="1"/>
    <col min="12805" max="12805" width="15" style="60" customWidth="1"/>
    <col min="12806" max="13056" width="11.42578125" style="60"/>
    <col min="13057" max="13057" width="0.28515625" style="60" customWidth="1"/>
    <col min="13058" max="13058" width="12" style="60" customWidth="1"/>
    <col min="13059" max="13059" width="11.42578125" style="60"/>
    <col min="13060" max="13060" width="12" style="60" customWidth="1"/>
    <col min="13061" max="13061" width="15" style="60" customWidth="1"/>
    <col min="13062" max="13312" width="11.42578125" style="60"/>
    <col min="13313" max="13313" width="0.28515625" style="60" customWidth="1"/>
    <col min="13314" max="13314" width="12" style="60" customWidth="1"/>
    <col min="13315" max="13315" width="11.42578125" style="60"/>
    <col min="13316" max="13316" width="12" style="60" customWidth="1"/>
    <col min="13317" max="13317" width="15" style="60" customWidth="1"/>
    <col min="13318" max="13568" width="11.42578125" style="60"/>
    <col min="13569" max="13569" width="0.28515625" style="60" customWidth="1"/>
    <col min="13570" max="13570" width="12" style="60" customWidth="1"/>
    <col min="13571" max="13571" width="11.42578125" style="60"/>
    <col min="13572" max="13572" width="12" style="60" customWidth="1"/>
    <col min="13573" max="13573" width="15" style="60" customWidth="1"/>
    <col min="13574" max="13824" width="11.42578125" style="60"/>
    <col min="13825" max="13825" width="0.28515625" style="60" customWidth="1"/>
    <col min="13826" max="13826" width="12" style="60" customWidth="1"/>
    <col min="13827" max="13827" width="11.42578125" style="60"/>
    <col min="13828" max="13828" width="12" style="60" customWidth="1"/>
    <col min="13829" max="13829" width="15" style="60" customWidth="1"/>
    <col min="13830" max="14080" width="11.42578125" style="60"/>
    <col min="14081" max="14081" width="0.28515625" style="60" customWidth="1"/>
    <col min="14082" max="14082" width="12" style="60" customWidth="1"/>
    <col min="14083" max="14083" width="11.42578125" style="60"/>
    <col min="14084" max="14084" width="12" style="60" customWidth="1"/>
    <col min="14085" max="14085" width="15" style="60" customWidth="1"/>
    <col min="14086" max="14336" width="11.42578125" style="60"/>
    <col min="14337" max="14337" width="0.28515625" style="60" customWidth="1"/>
    <col min="14338" max="14338" width="12" style="60" customWidth="1"/>
    <col min="14339" max="14339" width="11.42578125" style="60"/>
    <col min="14340" max="14340" width="12" style="60" customWidth="1"/>
    <col min="14341" max="14341" width="15" style="60" customWidth="1"/>
    <col min="14342" max="14592" width="11.42578125" style="60"/>
    <col min="14593" max="14593" width="0.28515625" style="60" customWidth="1"/>
    <col min="14594" max="14594" width="12" style="60" customWidth="1"/>
    <col min="14595" max="14595" width="11.42578125" style="60"/>
    <col min="14596" max="14596" width="12" style="60" customWidth="1"/>
    <col min="14597" max="14597" width="15" style="60" customWidth="1"/>
    <col min="14598" max="14848" width="11.42578125" style="60"/>
    <col min="14849" max="14849" width="0.28515625" style="60" customWidth="1"/>
    <col min="14850" max="14850" width="12" style="60" customWidth="1"/>
    <col min="14851" max="14851" width="11.42578125" style="60"/>
    <col min="14852" max="14852" width="12" style="60" customWidth="1"/>
    <col min="14853" max="14853" width="15" style="60" customWidth="1"/>
    <col min="14854" max="15104" width="11.42578125" style="60"/>
    <col min="15105" max="15105" width="0.28515625" style="60" customWidth="1"/>
    <col min="15106" max="15106" width="12" style="60" customWidth="1"/>
    <col min="15107" max="15107" width="11.42578125" style="60"/>
    <col min="15108" max="15108" width="12" style="60" customWidth="1"/>
    <col min="15109" max="15109" width="15" style="60" customWidth="1"/>
    <col min="15110" max="15360" width="11.42578125" style="60"/>
    <col min="15361" max="15361" width="0.28515625" style="60" customWidth="1"/>
    <col min="15362" max="15362" width="12" style="60" customWidth="1"/>
    <col min="15363" max="15363" width="11.42578125" style="60"/>
    <col min="15364" max="15364" width="12" style="60" customWidth="1"/>
    <col min="15365" max="15365" width="15" style="60" customWidth="1"/>
    <col min="15366" max="15616" width="11.42578125" style="60"/>
    <col min="15617" max="15617" width="0.28515625" style="60" customWidth="1"/>
    <col min="15618" max="15618" width="12" style="60" customWidth="1"/>
    <col min="15619" max="15619" width="11.42578125" style="60"/>
    <col min="15620" max="15620" width="12" style="60" customWidth="1"/>
    <col min="15621" max="15621" width="15" style="60" customWidth="1"/>
    <col min="15622" max="15872" width="11.42578125" style="60"/>
    <col min="15873" max="15873" width="0.28515625" style="60" customWidth="1"/>
    <col min="15874" max="15874" width="12" style="60" customWidth="1"/>
    <col min="15875" max="15875" width="11.42578125" style="60"/>
    <col min="15876" max="15876" width="12" style="60" customWidth="1"/>
    <col min="15877" max="15877" width="15" style="60" customWidth="1"/>
    <col min="15878" max="16128" width="11.42578125" style="60"/>
    <col min="16129" max="16129" width="0.28515625" style="60" customWidth="1"/>
    <col min="16130" max="16130" width="12" style="60" customWidth="1"/>
    <col min="16131" max="16131" width="11.42578125" style="60"/>
    <col min="16132" max="16132" width="12" style="60" customWidth="1"/>
    <col min="16133" max="16133" width="15" style="60" customWidth="1"/>
    <col min="16134" max="16384" width="11.42578125" style="60"/>
  </cols>
  <sheetData>
    <row r="1" spans="2:15" ht="57" customHeight="1" x14ac:dyDescent="0.2"/>
    <row r="2" spans="2:15" ht="7.5" customHeight="1" x14ac:dyDescent="0.2"/>
    <row r="3" spans="2:15" ht="12.75" customHeight="1" x14ac:dyDescent="0.2">
      <c r="B3" s="128" t="s">
        <v>14</v>
      </c>
      <c r="C3" s="129"/>
      <c r="D3" s="129"/>
      <c r="E3" s="129"/>
      <c r="F3" s="129"/>
      <c r="G3" s="129"/>
      <c r="H3" s="129"/>
      <c r="I3" s="130"/>
    </row>
    <row r="4" spans="2:15" ht="15.75" customHeight="1" x14ac:dyDescent="0.2">
      <c r="B4" s="131"/>
      <c r="C4" s="132"/>
      <c r="D4" s="132"/>
      <c r="E4" s="132"/>
      <c r="F4" s="132"/>
      <c r="G4" s="132"/>
      <c r="H4" s="132"/>
      <c r="I4" s="133"/>
    </row>
    <row r="5" spans="2:15" ht="12" customHeight="1" x14ac:dyDescent="0.2">
      <c r="B5" s="134" t="s">
        <v>46</v>
      </c>
      <c r="C5" s="135"/>
      <c r="D5" s="135"/>
      <c r="E5" s="135"/>
      <c r="F5" s="135"/>
      <c r="G5" s="135"/>
      <c r="H5" s="135"/>
      <c r="I5" s="136"/>
    </row>
    <row r="6" spans="2:15" ht="12" customHeight="1" x14ac:dyDescent="0.2">
      <c r="B6" s="137"/>
      <c r="C6" s="138"/>
      <c r="D6" s="138"/>
      <c r="E6" s="138"/>
      <c r="F6" s="138"/>
      <c r="G6" s="138"/>
      <c r="H6" s="138"/>
      <c r="I6" s="139"/>
    </row>
    <row r="7" spans="2:15" ht="12" customHeight="1" x14ac:dyDescent="0.2">
      <c r="B7" s="137"/>
      <c r="C7" s="138"/>
      <c r="D7" s="138"/>
      <c r="E7" s="138"/>
      <c r="F7" s="138"/>
      <c r="G7" s="138"/>
      <c r="H7" s="138"/>
      <c r="I7" s="139"/>
    </row>
    <row r="8" spans="2:15" s="64" customFormat="1" ht="44.25" customHeight="1" x14ac:dyDescent="0.25">
      <c r="B8" s="94" t="s">
        <v>47</v>
      </c>
      <c r="C8" s="96" t="s">
        <v>51</v>
      </c>
      <c r="D8" s="96"/>
      <c r="E8" s="96"/>
      <c r="F8" s="96"/>
      <c r="G8" s="96"/>
      <c r="H8" s="96"/>
      <c r="I8" s="95"/>
      <c r="J8" s="63"/>
    </row>
    <row r="9" spans="2:15" s="64" customFormat="1" ht="44.25" customHeight="1" x14ac:dyDescent="0.25">
      <c r="B9" s="94" t="s">
        <v>48</v>
      </c>
      <c r="C9" s="141" t="s">
        <v>53</v>
      </c>
      <c r="D9" s="141"/>
      <c r="E9" s="141"/>
      <c r="F9" s="141"/>
      <c r="G9" s="141"/>
      <c r="H9" s="141"/>
      <c r="I9" s="95"/>
      <c r="J9" s="63"/>
    </row>
    <row r="10" spans="2:15" s="64" customFormat="1" ht="44.25" customHeight="1" x14ac:dyDescent="0.25">
      <c r="B10" s="94" t="s">
        <v>49</v>
      </c>
      <c r="C10" s="141" t="s">
        <v>54</v>
      </c>
      <c r="D10" s="141"/>
      <c r="E10" s="141"/>
      <c r="F10" s="141"/>
      <c r="G10" s="141"/>
      <c r="H10" s="141"/>
      <c r="I10" s="95"/>
      <c r="J10" s="63"/>
    </row>
    <row r="11" spans="2:15" s="64" customFormat="1" ht="44.25" customHeight="1" x14ac:dyDescent="0.25">
      <c r="B11" s="94" t="s">
        <v>50</v>
      </c>
      <c r="C11" s="141" t="s">
        <v>55</v>
      </c>
      <c r="D11" s="141"/>
      <c r="E11" s="141"/>
      <c r="F11" s="141"/>
      <c r="G11" s="141"/>
      <c r="H11" s="141"/>
      <c r="I11" s="95"/>
      <c r="J11" s="63"/>
    </row>
    <row r="12" spans="2:15" ht="12" customHeight="1" x14ac:dyDescent="0.2">
      <c r="B12" s="65"/>
      <c r="C12" s="66"/>
      <c r="D12" s="66"/>
      <c r="E12" s="66"/>
      <c r="F12" s="66"/>
      <c r="G12" s="66"/>
      <c r="H12" s="66"/>
      <c r="I12" s="67"/>
      <c r="K12" s="62"/>
      <c r="L12" s="62"/>
      <c r="M12" s="62"/>
      <c r="N12" s="62"/>
      <c r="O12" s="62"/>
    </row>
    <row r="13" spans="2:15" x14ac:dyDescent="0.2">
      <c r="C13" s="140"/>
      <c r="D13" s="140"/>
      <c r="E13" s="140"/>
      <c r="F13" s="140"/>
      <c r="G13" s="140"/>
      <c r="H13" s="140"/>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dimension ref="A1:DV791"/>
  <sheetViews>
    <sheetView zoomScale="85" zoomScaleNormal="85" workbookViewId="0"/>
  </sheetViews>
  <sheetFormatPr baseColWidth="10" defaultRowHeight="15" x14ac:dyDescent="0.25"/>
  <cols>
    <col min="1" max="1" width="3.42578125" style="27" customWidth="1"/>
    <col min="4" max="4" width="13.140625" customWidth="1"/>
    <col min="5" max="5" width="12.7109375" customWidth="1"/>
    <col min="6" max="6" width="5.42578125" customWidth="1"/>
    <col min="11" max="11" width="6.7109375" customWidth="1"/>
    <col min="17" max="126" width="11.42578125" style="27"/>
  </cols>
  <sheetData>
    <row r="1" spans="2:17" ht="63" customHeight="1" x14ac:dyDescent="0.25">
      <c r="B1" s="1"/>
      <c r="C1" s="1"/>
      <c r="D1" s="1"/>
      <c r="E1" s="1"/>
      <c r="F1" s="1"/>
      <c r="G1" s="1"/>
      <c r="H1" s="1"/>
      <c r="I1" s="1"/>
      <c r="J1" s="1"/>
      <c r="K1" s="1"/>
      <c r="L1" s="1"/>
      <c r="M1" s="1"/>
      <c r="N1" s="1"/>
      <c r="O1" s="1"/>
      <c r="P1" s="1"/>
      <c r="Q1" s="1"/>
    </row>
    <row r="2" spans="2:17" x14ac:dyDescent="0.25">
      <c r="B2" s="2"/>
      <c r="C2" s="2"/>
      <c r="D2" s="3"/>
      <c r="E2" s="3"/>
      <c r="F2" s="3"/>
      <c r="G2" s="3"/>
      <c r="H2" s="3"/>
      <c r="I2" s="3"/>
      <c r="J2" s="3"/>
      <c r="K2" s="3"/>
      <c r="L2" s="3"/>
      <c r="M2" s="3"/>
      <c r="N2" s="3"/>
      <c r="O2" s="3"/>
      <c r="P2" s="1"/>
      <c r="Q2" s="1"/>
    </row>
    <row r="3" spans="2:17" ht="16.5" customHeight="1" x14ac:dyDescent="0.25">
      <c r="B3" s="128" t="s">
        <v>14</v>
      </c>
      <c r="C3" s="129"/>
      <c r="D3" s="129"/>
      <c r="E3" s="129"/>
      <c r="F3" s="129"/>
      <c r="G3" s="129"/>
      <c r="H3" s="129"/>
      <c r="I3" s="129"/>
      <c r="J3" s="129"/>
      <c r="K3" s="129"/>
      <c r="L3" s="129"/>
      <c r="M3" s="129"/>
      <c r="N3" s="129"/>
      <c r="O3" s="130"/>
      <c r="P3" s="1"/>
      <c r="Q3" s="1"/>
    </row>
    <row r="4" spans="2:17" x14ac:dyDescent="0.25">
      <c r="B4" s="131"/>
      <c r="C4" s="132"/>
      <c r="D4" s="132"/>
      <c r="E4" s="132"/>
      <c r="F4" s="132"/>
      <c r="G4" s="132"/>
      <c r="H4" s="132"/>
      <c r="I4" s="132"/>
      <c r="J4" s="132"/>
      <c r="K4" s="132"/>
      <c r="L4" s="132"/>
      <c r="M4" s="132"/>
      <c r="N4" s="132"/>
      <c r="O4" s="133"/>
      <c r="P4" s="1"/>
      <c r="Q4" s="1"/>
    </row>
    <row r="5" spans="2:17" x14ac:dyDescent="0.25">
      <c r="B5" s="69" t="s">
        <v>36</v>
      </c>
      <c r="C5" s="70"/>
      <c r="D5" s="71"/>
      <c r="E5" s="71"/>
      <c r="F5" s="71"/>
      <c r="G5" s="71"/>
      <c r="H5" s="71"/>
      <c r="I5" s="71"/>
      <c r="J5" s="71"/>
      <c r="K5" s="71"/>
      <c r="L5" s="71"/>
      <c r="M5" s="71"/>
      <c r="N5" s="71"/>
      <c r="O5" s="72"/>
      <c r="P5" s="1"/>
      <c r="Q5" s="1"/>
    </row>
    <row r="6" spans="2:17" x14ac:dyDescent="0.25">
      <c r="B6" s="4" t="s">
        <v>0</v>
      </c>
      <c r="C6" s="73"/>
      <c r="D6" s="17"/>
      <c r="E6" s="17"/>
      <c r="F6" s="17"/>
      <c r="G6" s="17"/>
      <c r="H6" s="17"/>
      <c r="I6" s="17"/>
      <c r="J6" s="17"/>
      <c r="K6" s="17"/>
      <c r="L6" s="17"/>
      <c r="M6" s="17"/>
      <c r="N6" s="17"/>
      <c r="O6" s="74"/>
      <c r="P6" s="1"/>
      <c r="Q6" s="1"/>
    </row>
    <row r="7" spans="2:17" x14ac:dyDescent="0.25">
      <c r="B7" s="5" t="s">
        <v>74</v>
      </c>
      <c r="C7" s="6"/>
      <c r="D7" s="7"/>
      <c r="E7" s="7"/>
      <c r="F7" s="7"/>
      <c r="G7" s="7"/>
      <c r="H7" s="7"/>
      <c r="I7" s="7"/>
      <c r="J7" s="7"/>
      <c r="K7" s="7"/>
      <c r="L7" s="7"/>
      <c r="M7" s="7"/>
      <c r="N7" s="8"/>
      <c r="O7" s="75"/>
      <c r="P7" s="1"/>
      <c r="Q7" s="1"/>
    </row>
    <row r="8" spans="2:17" ht="33" customHeight="1" x14ac:dyDescent="0.25">
      <c r="B8" s="145" t="s">
        <v>1</v>
      </c>
      <c r="C8" s="147" t="s">
        <v>2</v>
      </c>
      <c r="D8" s="149" t="s">
        <v>3</v>
      </c>
      <c r="E8" s="149"/>
      <c r="F8" s="9"/>
      <c r="G8" s="9"/>
      <c r="H8" s="150" t="s">
        <v>16</v>
      </c>
      <c r="I8" s="150"/>
      <c r="J8" s="150"/>
      <c r="K8" s="15"/>
      <c r="L8" s="16"/>
      <c r="M8" s="151" t="s">
        <v>4</v>
      </c>
      <c r="N8" s="151"/>
      <c r="O8" s="152"/>
      <c r="P8" s="10"/>
      <c r="Q8" s="10"/>
    </row>
    <row r="9" spans="2:17" ht="33" customHeight="1" x14ac:dyDescent="0.25">
      <c r="B9" s="146"/>
      <c r="C9" s="148"/>
      <c r="D9" s="80" t="s">
        <v>5</v>
      </c>
      <c r="E9" s="80" t="s">
        <v>15</v>
      </c>
      <c r="F9" s="97"/>
      <c r="G9" s="80" t="s">
        <v>13</v>
      </c>
      <c r="H9" s="80" t="s">
        <v>6</v>
      </c>
      <c r="I9" s="80" t="s">
        <v>7</v>
      </c>
      <c r="J9" s="80" t="s">
        <v>8</v>
      </c>
      <c r="K9" s="97"/>
      <c r="L9" s="97" t="s">
        <v>13</v>
      </c>
      <c r="M9" s="97" t="s">
        <v>6</v>
      </c>
      <c r="N9" s="97" t="s">
        <v>7</v>
      </c>
      <c r="O9" s="81" t="s">
        <v>8</v>
      </c>
      <c r="P9" s="10"/>
      <c r="Q9" s="10"/>
    </row>
    <row r="10" spans="2:17" ht="26.25" customHeight="1" x14ac:dyDescent="0.25">
      <c r="B10" s="11">
        <v>2022</v>
      </c>
      <c r="C10" s="82" t="s">
        <v>25</v>
      </c>
      <c r="D10" s="83">
        <v>260624</v>
      </c>
      <c r="E10" s="83">
        <v>260675</v>
      </c>
      <c r="F10" s="83"/>
      <c r="G10" s="83" t="s">
        <v>9</v>
      </c>
      <c r="H10" s="24" t="s">
        <v>9</v>
      </c>
      <c r="I10" s="24" t="s">
        <v>9</v>
      </c>
      <c r="J10" s="24" t="s">
        <v>9</v>
      </c>
      <c r="K10" s="24"/>
      <c r="L10" s="24" t="s">
        <v>9</v>
      </c>
      <c r="M10" s="24" t="s">
        <v>9</v>
      </c>
      <c r="N10" s="24" t="s">
        <v>9</v>
      </c>
      <c r="O10" s="25" t="s">
        <v>9</v>
      </c>
      <c r="P10" s="2"/>
      <c r="Q10" s="1"/>
    </row>
    <row r="11" spans="2:17" ht="26.25" customHeight="1" x14ac:dyDescent="0.25">
      <c r="B11" s="12"/>
      <c r="C11" s="17" t="s">
        <v>26</v>
      </c>
      <c r="D11" s="122">
        <v>296513</v>
      </c>
      <c r="E11" s="122">
        <v>300049</v>
      </c>
      <c r="F11" s="122"/>
      <c r="G11" s="123">
        <v>13.770412548345504</v>
      </c>
      <c r="H11" s="123" t="s">
        <v>9</v>
      </c>
      <c r="I11" s="123" t="s">
        <v>9</v>
      </c>
      <c r="J11" s="123" t="s">
        <v>9</v>
      </c>
      <c r="K11" s="123"/>
      <c r="L11" s="123">
        <v>15.104632204852791</v>
      </c>
      <c r="M11" s="123" t="s">
        <v>9</v>
      </c>
      <c r="N11" s="123" t="s">
        <v>9</v>
      </c>
      <c r="O11" s="13" t="s">
        <v>9</v>
      </c>
      <c r="P11" s="1"/>
      <c r="Q11" s="1"/>
    </row>
    <row r="12" spans="2:17" ht="26.25" customHeight="1" x14ac:dyDescent="0.25">
      <c r="B12" s="12"/>
      <c r="C12" s="124" t="s">
        <v>27</v>
      </c>
      <c r="D12" s="125">
        <v>310354</v>
      </c>
      <c r="E12" s="125">
        <v>311010</v>
      </c>
      <c r="F12" s="125"/>
      <c r="G12" s="126">
        <v>4.6679234974520369</v>
      </c>
      <c r="H12" s="126" t="s">
        <v>9</v>
      </c>
      <c r="I12" s="126" t="s">
        <v>9</v>
      </c>
      <c r="J12" s="126" t="s">
        <v>9</v>
      </c>
      <c r="K12" s="126"/>
      <c r="L12" s="126">
        <v>3.6530699985668917</v>
      </c>
      <c r="M12" s="126" t="s">
        <v>9</v>
      </c>
      <c r="N12" s="126" t="s">
        <v>9</v>
      </c>
      <c r="O12" s="84" t="s">
        <v>9</v>
      </c>
      <c r="P12" s="2"/>
      <c r="Q12" s="1"/>
    </row>
    <row r="13" spans="2:17" ht="26.25" customHeight="1" x14ac:dyDescent="0.25">
      <c r="B13" s="12"/>
      <c r="C13" s="17" t="s">
        <v>62</v>
      </c>
      <c r="D13" s="122">
        <v>294082</v>
      </c>
      <c r="E13" s="122">
        <v>294082</v>
      </c>
      <c r="F13" s="122"/>
      <c r="G13" s="123">
        <v>-5.2430450388910685</v>
      </c>
      <c r="H13" s="123" t="s">
        <v>9</v>
      </c>
      <c r="I13" s="123" t="s">
        <v>9</v>
      </c>
      <c r="J13" s="123" t="s">
        <v>9</v>
      </c>
      <c r="K13" s="123"/>
      <c r="L13" s="123">
        <v>-5.4429118034789923</v>
      </c>
      <c r="M13" s="123" t="s">
        <v>9</v>
      </c>
      <c r="N13" s="123" t="s">
        <v>9</v>
      </c>
      <c r="O13" s="13" t="s">
        <v>9</v>
      </c>
      <c r="P13" s="2"/>
      <c r="Q13" s="1"/>
    </row>
    <row r="14" spans="2:17" ht="26.25" customHeight="1" x14ac:dyDescent="0.25">
      <c r="B14" s="12"/>
      <c r="C14" s="124" t="s">
        <v>63</v>
      </c>
      <c r="D14" s="125">
        <v>297762</v>
      </c>
      <c r="E14" s="125">
        <v>297770</v>
      </c>
      <c r="F14" s="125"/>
      <c r="G14" s="126">
        <v>1.2513516638216657</v>
      </c>
      <c r="H14" s="126" t="s">
        <v>9</v>
      </c>
      <c r="I14" s="126" t="s">
        <v>9</v>
      </c>
      <c r="J14" s="126" t="s">
        <v>9</v>
      </c>
      <c r="K14" s="126"/>
      <c r="L14" s="126">
        <v>1.2540719935256135</v>
      </c>
      <c r="M14" s="126" t="s">
        <v>9</v>
      </c>
      <c r="N14" s="126" t="s">
        <v>9</v>
      </c>
      <c r="O14" s="84" t="s">
        <v>9</v>
      </c>
      <c r="P14" s="2"/>
      <c r="Q14" s="1"/>
    </row>
    <row r="15" spans="2:17" ht="26.25" customHeight="1" x14ac:dyDescent="0.25">
      <c r="B15" s="12"/>
      <c r="C15" s="17" t="s">
        <v>64</v>
      </c>
      <c r="D15" s="122">
        <v>297726</v>
      </c>
      <c r="E15" s="122">
        <v>297742</v>
      </c>
      <c r="F15" s="122"/>
      <c r="G15" s="123">
        <v>-1.2090192838570601E-2</v>
      </c>
      <c r="H15" s="123" t="s">
        <v>9</v>
      </c>
      <c r="I15" s="123" t="s">
        <v>9</v>
      </c>
      <c r="J15" s="123" t="s">
        <v>9</v>
      </c>
      <c r="K15" s="123"/>
      <c r="L15" s="123">
        <v>-9.4032306813858213E-3</v>
      </c>
      <c r="M15" s="123" t="s">
        <v>9</v>
      </c>
      <c r="N15" s="123" t="s">
        <v>9</v>
      </c>
      <c r="O15" s="13" t="s">
        <v>9</v>
      </c>
      <c r="P15" s="2"/>
      <c r="Q15" s="1"/>
    </row>
    <row r="16" spans="2:17" ht="26.25" customHeight="1" x14ac:dyDescent="0.25">
      <c r="B16" s="12"/>
      <c r="C16" s="124" t="s">
        <v>66</v>
      </c>
      <c r="D16" s="125">
        <v>304960</v>
      </c>
      <c r="E16" s="125">
        <v>304962</v>
      </c>
      <c r="F16" s="125"/>
      <c r="G16" s="126">
        <v>2.4297508447364464</v>
      </c>
      <c r="H16" s="126" t="s">
        <v>9</v>
      </c>
      <c r="I16" s="126" t="s">
        <v>9</v>
      </c>
      <c r="J16" s="126" t="s">
        <v>9</v>
      </c>
      <c r="K16" s="126"/>
      <c r="L16" s="126">
        <v>2.4249182177858728</v>
      </c>
      <c r="M16" s="126" t="s">
        <v>9</v>
      </c>
      <c r="N16" s="126" t="s">
        <v>9</v>
      </c>
      <c r="O16" s="84" t="s">
        <v>9</v>
      </c>
      <c r="P16" s="2"/>
      <c r="Q16" s="1"/>
    </row>
    <row r="17" spans="2:17" ht="26.25" customHeight="1" x14ac:dyDescent="0.25">
      <c r="B17" s="12"/>
      <c r="C17" s="17" t="s">
        <v>67</v>
      </c>
      <c r="D17" s="122">
        <v>317479</v>
      </c>
      <c r="E17" s="122">
        <v>317387</v>
      </c>
      <c r="F17" s="17"/>
      <c r="G17" s="127">
        <v>4.1051285414480674</v>
      </c>
      <c r="H17" s="122" t="s">
        <v>9</v>
      </c>
      <c r="I17" s="17" t="s">
        <v>9</v>
      </c>
      <c r="J17" s="122" t="s">
        <v>9</v>
      </c>
      <c r="K17" s="122"/>
      <c r="L17" s="123">
        <v>4.0742781067805112</v>
      </c>
      <c r="M17" s="122" t="s">
        <v>9</v>
      </c>
      <c r="N17" s="122" t="s">
        <v>9</v>
      </c>
      <c r="O17" s="74" t="s">
        <v>9</v>
      </c>
      <c r="P17" s="2"/>
      <c r="Q17" s="1"/>
    </row>
    <row r="18" spans="2:17" ht="26.25" customHeight="1" x14ac:dyDescent="0.25">
      <c r="B18" s="12"/>
      <c r="C18" s="124" t="s">
        <v>68</v>
      </c>
      <c r="D18" s="125">
        <v>305202</v>
      </c>
      <c r="E18" s="125">
        <v>305212</v>
      </c>
      <c r="F18" s="125"/>
      <c r="G18" s="126">
        <v>-3.8670274254360066</v>
      </c>
      <c r="H18" s="126" t="s">
        <v>9</v>
      </c>
      <c r="I18" s="126" t="s">
        <v>9</v>
      </c>
      <c r="J18" s="126" t="s">
        <v>9</v>
      </c>
      <c r="K18" s="126"/>
      <c r="L18" s="126">
        <v>-3.8360109267235316</v>
      </c>
      <c r="M18" s="126" t="s">
        <v>9</v>
      </c>
      <c r="N18" s="126" t="s">
        <v>9</v>
      </c>
      <c r="O18" s="84" t="s">
        <v>9</v>
      </c>
      <c r="P18" s="2"/>
      <c r="Q18" s="1"/>
    </row>
    <row r="19" spans="2:17" ht="26.25" customHeight="1" x14ac:dyDescent="0.25">
      <c r="B19" s="12"/>
      <c r="C19" s="17" t="s">
        <v>69</v>
      </c>
      <c r="D19" s="122">
        <v>260369</v>
      </c>
      <c r="E19" s="122">
        <v>260398</v>
      </c>
      <c r="F19" s="17"/>
      <c r="G19" s="127">
        <v>-14.68961540225817</v>
      </c>
      <c r="H19" s="122" t="s">
        <v>9</v>
      </c>
      <c r="I19" s="17" t="s">
        <v>9</v>
      </c>
      <c r="J19" s="122" t="s">
        <v>9</v>
      </c>
      <c r="K19" s="122"/>
      <c r="L19" s="123">
        <v>-14.682908928875676</v>
      </c>
      <c r="M19" s="122" t="s">
        <v>9</v>
      </c>
      <c r="N19" s="122" t="s">
        <v>9</v>
      </c>
      <c r="O19" s="74" t="s">
        <v>9</v>
      </c>
      <c r="P19" s="2"/>
      <c r="Q19" s="1"/>
    </row>
    <row r="20" spans="2:17" ht="26.25" customHeight="1" x14ac:dyDescent="0.25">
      <c r="B20" s="12"/>
      <c r="C20" s="125" t="s">
        <v>70</v>
      </c>
      <c r="D20" s="125">
        <v>247880</v>
      </c>
      <c r="E20" s="125">
        <v>247874</v>
      </c>
      <c r="F20" s="125"/>
      <c r="G20" s="126">
        <v>-4.7966539795444163</v>
      </c>
      <c r="H20" s="126" t="s">
        <v>9</v>
      </c>
      <c r="I20" s="126" t="s">
        <v>9</v>
      </c>
      <c r="J20" s="126" t="s">
        <v>9</v>
      </c>
      <c r="K20" s="126"/>
      <c r="L20" s="126">
        <v>-4.8095607493145138</v>
      </c>
      <c r="M20" s="126" t="s">
        <v>9</v>
      </c>
      <c r="N20" s="126" t="s">
        <v>9</v>
      </c>
      <c r="O20" s="84" t="s">
        <v>9</v>
      </c>
      <c r="P20" s="2"/>
      <c r="Q20" s="1"/>
    </row>
    <row r="21" spans="2:17" ht="26.25" customHeight="1" x14ac:dyDescent="0.25">
      <c r="B21" s="26"/>
      <c r="C21" s="7" t="s">
        <v>75</v>
      </c>
      <c r="D21" s="98">
        <v>284807</v>
      </c>
      <c r="E21" s="98">
        <v>284820</v>
      </c>
      <c r="F21" s="7"/>
      <c r="G21" s="99">
        <v>14.897127642407625</v>
      </c>
      <c r="H21" s="98" t="s">
        <v>9</v>
      </c>
      <c r="I21" s="7" t="s">
        <v>9</v>
      </c>
      <c r="J21" s="98" t="s">
        <v>9</v>
      </c>
      <c r="K21" s="98"/>
      <c r="L21" s="100">
        <v>14.905153424723849</v>
      </c>
      <c r="M21" s="98" t="s">
        <v>9</v>
      </c>
      <c r="N21" s="98" t="s">
        <v>9</v>
      </c>
      <c r="O21" s="101" t="s">
        <v>9</v>
      </c>
      <c r="P21" s="2"/>
      <c r="Q21" s="1"/>
    </row>
    <row r="22" spans="2:17" x14ac:dyDescent="0.25">
      <c r="B22" s="144" t="s">
        <v>10</v>
      </c>
      <c r="C22" s="144"/>
      <c r="D22" s="144"/>
      <c r="E22" s="144"/>
      <c r="F22" s="18"/>
      <c r="G22" s="18"/>
      <c r="H22" s="19"/>
      <c r="I22" s="19"/>
      <c r="J22" s="19"/>
      <c r="K22" s="19"/>
      <c r="L22" s="19"/>
      <c r="M22" s="19"/>
      <c r="N22" s="19"/>
      <c r="O22" s="19"/>
      <c r="P22" s="1"/>
      <c r="Q22" s="1"/>
    </row>
    <row r="23" spans="2:17" x14ac:dyDescent="0.25">
      <c r="B23" s="20" t="s">
        <v>11</v>
      </c>
      <c r="C23" s="20"/>
      <c r="D23" s="20"/>
      <c r="E23" s="20"/>
      <c r="F23" s="20"/>
      <c r="G23" s="20"/>
      <c r="H23" s="19"/>
      <c r="I23" s="19"/>
      <c r="J23" s="19"/>
      <c r="K23" s="19"/>
      <c r="L23" s="19"/>
      <c r="M23" s="19"/>
      <c r="N23" s="19"/>
      <c r="O23" s="19"/>
      <c r="P23" s="1"/>
      <c r="Q23" s="1"/>
    </row>
    <row r="24" spans="2:17" x14ac:dyDescent="0.25">
      <c r="B24" s="20" t="s">
        <v>60</v>
      </c>
      <c r="C24" s="20"/>
      <c r="D24" s="20"/>
      <c r="E24" s="20"/>
      <c r="F24" s="20"/>
      <c r="G24" s="20"/>
      <c r="H24" s="19"/>
      <c r="I24" s="19"/>
      <c r="J24" s="19"/>
      <c r="K24" s="19"/>
      <c r="L24" s="19"/>
      <c r="M24" s="19"/>
      <c r="N24" s="19"/>
      <c r="O24" s="19"/>
      <c r="P24" s="1"/>
      <c r="Q24" s="1"/>
    </row>
    <row r="25" spans="2:17" ht="14.45" customHeight="1" x14ac:dyDescent="0.25">
      <c r="B25" s="142" t="s">
        <v>80</v>
      </c>
      <c r="C25" s="143"/>
      <c r="D25" s="143"/>
      <c r="E25" s="143"/>
      <c r="F25" s="143"/>
      <c r="G25" s="143"/>
      <c r="H25" s="143"/>
      <c r="I25" s="143"/>
      <c r="J25" s="143"/>
      <c r="K25" s="143"/>
      <c r="L25" s="143"/>
      <c r="M25" s="143"/>
      <c r="N25" s="143"/>
      <c r="O25" s="143"/>
      <c r="P25" s="1"/>
      <c r="Q25" s="1"/>
    </row>
    <row r="26" spans="2:17" ht="38.450000000000003" customHeight="1" x14ac:dyDescent="0.25">
      <c r="B26" s="143"/>
      <c r="C26" s="143"/>
      <c r="D26" s="143"/>
      <c r="E26" s="143"/>
      <c r="F26" s="143"/>
      <c r="G26" s="143"/>
      <c r="H26" s="143"/>
      <c r="I26" s="143"/>
      <c r="J26" s="143"/>
      <c r="K26" s="143"/>
      <c r="L26" s="143"/>
      <c r="M26" s="143"/>
      <c r="N26" s="143"/>
      <c r="O26" s="143"/>
      <c r="P26" s="1"/>
      <c r="Q26" s="1"/>
    </row>
    <row r="27" spans="2:17" ht="26.25" customHeight="1" x14ac:dyDescent="0.25">
      <c r="B27" s="21" t="s">
        <v>73</v>
      </c>
      <c r="C27" s="20"/>
      <c r="D27" s="22"/>
      <c r="E27" s="22"/>
      <c r="F27" s="22"/>
      <c r="G27" s="22"/>
      <c r="H27" s="19"/>
      <c r="I27" s="19"/>
      <c r="J27" s="19"/>
      <c r="K27" s="19"/>
      <c r="L27" s="19"/>
      <c r="M27" s="19"/>
      <c r="N27" s="19"/>
      <c r="O27" s="23" t="s">
        <v>12</v>
      </c>
      <c r="P27" s="1"/>
      <c r="Q27" s="1"/>
    </row>
    <row r="28" spans="2:17" x14ac:dyDescent="0.25">
      <c r="B28" s="2"/>
      <c r="C28" s="2"/>
      <c r="D28" s="14"/>
      <c r="E28" s="14"/>
      <c r="F28" s="14"/>
      <c r="G28" s="76"/>
      <c r="H28" s="76"/>
      <c r="I28" s="14"/>
      <c r="J28" s="14"/>
      <c r="K28" s="14"/>
      <c r="L28" s="14"/>
      <c r="M28" s="14"/>
      <c r="N28" s="14"/>
      <c r="O28" s="14"/>
      <c r="P28" s="1"/>
      <c r="Q28" s="1"/>
    </row>
    <row r="29" spans="2:17" s="27" customFormat="1" x14ac:dyDescent="0.25">
      <c r="B29" s="1"/>
      <c r="C29" s="1"/>
      <c r="D29" s="3"/>
      <c r="E29" s="3"/>
      <c r="F29" s="3"/>
      <c r="G29" s="76"/>
      <c r="H29" s="76"/>
      <c r="I29" s="3"/>
      <c r="J29" s="3"/>
      <c r="K29" s="3"/>
      <c r="L29" s="3"/>
      <c r="M29" s="3"/>
      <c r="N29" s="3"/>
      <c r="O29" s="3"/>
      <c r="P29" s="1"/>
      <c r="Q29" s="1"/>
    </row>
    <row r="30" spans="2:17" s="27" customFormat="1" x14ac:dyDescent="0.25"/>
    <row r="31" spans="2:17" s="27" customFormat="1" x14ac:dyDescent="0.25"/>
    <row r="32" spans="2: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row r="723" s="27" customFormat="1" x14ac:dyDescent="0.25"/>
    <row r="724" s="27" customFormat="1" x14ac:dyDescent="0.25"/>
    <row r="725" s="27" customFormat="1" x14ac:dyDescent="0.25"/>
    <row r="726" s="27" customFormat="1" x14ac:dyDescent="0.25"/>
    <row r="727" s="27" customFormat="1" x14ac:dyDescent="0.25"/>
    <row r="728" s="27" customFormat="1" x14ac:dyDescent="0.25"/>
    <row r="729" s="27" customFormat="1" x14ac:dyDescent="0.25"/>
    <row r="730" s="27" customFormat="1" x14ac:dyDescent="0.25"/>
    <row r="731" s="27" customFormat="1" x14ac:dyDescent="0.25"/>
    <row r="732" s="27" customFormat="1" x14ac:dyDescent="0.25"/>
    <row r="733" s="27" customFormat="1" x14ac:dyDescent="0.25"/>
    <row r="734" s="27" customFormat="1" x14ac:dyDescent="0.25"/>
    <row r="735" s="27" customFormat="1" x14ac:dyDescent="0.25"/>
    <row r="736" s="27" customFormat="1" x14ac:dyDescent="0.25"/>
    <row r="737" s="27" customFormat="1" x14ac:dyDescent="0.25"/>
    <row r="738" s="27" customFormat="1" x14ac:dyDescent="0.25"/>
    <row r="739" s="27" customFormat="1" x14ac:dyDescent="0.25"/>
    <row r="740" s="27" customFormat="1" x14ac:dyDescent="0.25"/>
    <row r="741" s="27" customFormat="1" x14ac:dyDescent="0.25"/>
    <row r="742" s="27" customFormat="1" x14ac:dyDescent="0.25"/>
    <row r="743" s="27" customFormat="1" x14ac:dyDescent="0.25"/>
    <row r="744" s="27" customFormat="1" x14ac:dyDescent="0.25"/>
    <row r="745" s="27" customFormat="1" x14ac:dyDescent="0.25"/>
    <row r="746" s="27" customFormat="1" x14ac:dyDescent="0.25"/>
    <row r="747" s="27" customFormat="1" x14ac:dyDescent="0.25"/>
    <row r="748" s="27" customFormat="1" x14ac:dyDescent="0.25"/>
    <row r="749" s="27" customFormat="1" x14ac:dyDescent="0.25"/>
    <row r="750" s="27" customFormat="1" x14ac:dyDescent="0.25"/>
    <row r="751" s="27" customFormat="1" x14ac:dyDescent="0.25"/>
    <row r="752" s="27" customFormat="1" x14ac:dyDescent="0.25"/>
    <row r="753" s="27" customFormat="1" x14ac:dyDescent="0.25"/>
    <row r="754" s="27" customFormat="1" x14ac:dyDescent="0.25"/>
    <row r="755" s="27" customFormat="1" x14ac:dyDescent="0.25"/>
    <row r="756" s="27" customFormat="1" x14ac:dyDescent="0.25"/>
    <row r="757" s="27" customFormat="1" x14ac:dyDescent="0.25"/>
    <row r="758" s="27" customFormat="1" x14ac:dyDescent="0.25"/>
    <row r="759" s="27" customFormat="1" x14ac:dyDescent="0.25"/>
    <row r="760" s="27" customFormat="1" x14ac:dyDescent="0.25"/>
    <row r="761" s="27" customFormat="1" x14ac:dyDescent="0.25"/>
    <row r="762" s="27" customFormat="1" x14ac:dyDescent="0.25"/>
    <row r="763" s="27" customFormat="1" x14ac:dyDescent="0.25"/>
    <row r="764" s="27" customFormat="1" x14ac:dyDescent="0.25"/>
    <row r="765" s="27" customFormat="1" x14ac:dyDescent="0.25"/>
    <row r="766" s="27" customFormat="1" x14ac:dyDescent="0.25"/>
    <row r="767" s="27" customFormat="1" x14ac:dyDescent="0.25"/>
    <row r="768" s="27" customFormat="1" x14ac:dyDescent="0.25"/>
    <row r="769" s="27" customFormat="1" x14ac:dyDescent="0.25"/>
    <row r="770" s="27" customFormat="1" x14ac:dyDescent="0.25"/>
    <row r="771" s="27" customFormat="1" x14ac:dyDescent="0.25"/>
    <row r="772" s="27" customFormat="1" x14ac:dyDescent="0.25"/>
    <row r="773" s="27" customFormat="1" x14ac:dyDescent="0.25"/>
    <row r="774" s="27" customFormat="1" x14ac:dyDescent="0.25"/>
    <row r="775" s="27" customFormat="1" x14ac:dyDescent="0.25"/>
    <row r="776" s="27" customFormat="1" x14ac:dyDescent="0.25"/>
    <row r="777" s="27" customFormat="1" x14ac:dyDescent="0.25"/>
    <row r="778" s="27" customFormat="1" x14ac:dyDescent="0.25"/>
    <row r="779" s="27" customFormat="1" x14ac:dyDescent="0.25"/>
    <row r="780" s="27" customFormat="1" x14ac:dyDescent="0.25"/>
    <row r="781" s="27" customFormat="1" x14ac:dyDescent="0.25"/>
    <row r="782" s="27" customFormat="1" x14ac:dyDescent="0.25"/>
    <row r="783" s="27" customFormat="1" x14ac:dyDescent="0.25"/>
    <row r="784" s="27" customFormat="1" x14ac:dyDescent="0.25"/>
    <row r="785" s="27" customFormat="1" x14ac:dyDescent="0.25"/>
    <row r="786" s="27" customFormat="1" x14ac:dyDescent="0.25"/>
    <row r="787" s="27" customFormat="1" x14ac:dyDescent="0.25"/>
    <row r="788" s="27" customFormat="1" x14ac:dyDescent="0.25"/>
    <row r="789" s="27" customFormat="1" x14ac:dyDescent="0.25"/>
    <row r="790" s="27" customFormat="1" x14ac:dyDescent="0.25"/>
    <row r="791" s="27" customFormat="1" x14ac:dyDescent="0.25"/>
  </sheetData>
  <mergeCells count="8">
    <mergeCell ref="B25:O26"/>
    <mergeCell ref="B22:E22"/>
    <mergeCell ref="B3:O4"/>
    <mergeCell ref="B8:B9"/>
    <mergeCell ref="C8:C9"/>
    <mergeCell ref="D8:E8"/>
    <mergeCell ref="H8:J8"/>
    <mergeCell ref="M8:O8"/>
  </mergeCells>
  <hyperlinks>
    <hyperlink ref="O27" location="Contenido!A1" display="Volver " xr:uid="{812F24C3-70A1-48A3-85CE-33DEA98B8A63}"/>
  </hyperlink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dimension ref="B1:V34"/>
  <sheetViews>
    <sheetView zoomScale="85" zoomScaleNormal="85" workbookViewId="0">
      <selection activeCell="B24" sqref="B24:G24"/>
    </sheetView>
  </sheetViews>
  <sheetFormatPr baseColWidth="10" defaultRowHeight="14.25" x14ac:dyDescent="0.25"/>
  <cols>
    <col min="1" max="1" width="3.5703125" style="29" customWidth="1"/>
    <col min="2" max="2" width="11" style="29" customWidth="1"/>
    <col min="3" max="3" width="9.7109375" style="29" customWidth="1"/>
    <col min="4" max="7" width="20.7109375" style="29" customWidth="1"/>
    <col min="8" max="8" width="5.85546875" style="29" customWidth="1"/>
    <col min="9" max="9" width="10.85546875" style="29" customWidth="1"/>
    <col min="10" max="10" width="8.710937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8" t="s">
        <v>14</v>
      </c>
      <c r="C3" s="129"/>
      <c r="D3" s="129"/>
      <c r="E3" s="129"/>
      <c r="F3" s="129"/>
      <c r="G3" s="130"/>
    </row>
    <row r="4" spans="2:22" ht="19.5" customHeight="1" x14ac:dyDescent="0.25">
      <c r="B4" s="131"/>
      <c r="C4" s="132"/>
      <c r="D4" s="132"/>
      <c r="E4" s="132"/>
      <c r="F4" s="132"/>
      <c r="G4" s="133"/>
    </row>
    <row r="5" spans="2:22" s="30" customFormat="1" ht="49.5" customHeight="1" x14ac:dyDescent="0.2">
      <c r="B5" s="166" t="s">
        <v>78</v>
      </c>
      <c r="C5" s="167"/>
      <c r="D5" s="167"/>
      <c r="E5" s="167"/>
      <c r="F5" s="167"/>
      <c r="G5" s="168"/>
      <c r="I5" s="166" t="s">
        <v>79</v>
      </c>
      <c r="J5" s="167"/>
      <c r="K5" s="167"/>
      <c r="L5" s="167"/>
      <c r="M5" s="167"/>
      <c r="N5" s="167"/>
      <c r="O5" s="167"/>
      <c r="P5" s="167"/>
      <c r="Q5" s="167"/>
      <c r="R5" s="167"/>
      <c r="S5" s="167"/>
      <c r="T5" s="167"/>
      <c r="U5" s="168"/>
      <c r="V5" s="31"/>
    </row>
    <row r="6" spans="2:22" s="30" customFormat="1" ht="38.25" customHeight="1" x14ac:dyDescent="0.2">
      <c r="B6" s="169" t="s">
        <v>1</v>
      </c>
      <c r="C6" s="160" t="s">
        <v>2</v>
      </c>
      <c r="D6" s="156" t="s">
        <v>42</v>
      </c>
      <c r="E6" s="156"/>
      <c r="F6" s="156"/>
      <c r="G6" s="154" t="s">
        <v>52</v>
      </c>
      <c r="I6" s="169" t="s">
        <v>1</v>
      </c>
      <c r="J6" s="160" t="s">
        <v>2</v>
      </c>
      <c r="K6" s="160"/>
      <c r="L6" s="159" t="s">
        <v>42</v>
      </c>
      <c r="M6" s="159"/>
      <c r="N6" s="159"/>
      <c r="O6" s="159"/>
      <c r="P6" s="159"/>
      <c r="Q6" s="159"/>
      <c r="R6" s="159"/>
      <c r="S6" s="159"/>
      <c r="T6" s="68"/>
      <c r="U6" s="154" t="s">
        <v>52</v>
      </c>
      <c r="V6" s="31"/>
    </row>
    <row r="7" spans="2:22" s="30" customFormat="1" ht="26.25" customHeight="1" x14ac:dyDescent="0.2">
      <c r="B7" s="170"/>
      <c r="C7" s="161"/>
      <c r="D7" s="157" t="s">
        <v>40</v>
      </c>
      <c r="E7" s="157" t="s">
        <v>41</v>
      </c>
      <c r="F7" s="157" t="s">
        <v>58</v>
      </c>
      <c r="G7" s="171"/>
      <c r="I7" s="170"/>
      <c r="J7" s="161"/>
      <c r="K7" s="161"/>
      <c r="L7" s="156" t="s">
        <v>40</v>
      </c>
      <c r="M7" s="156"/>
      <c r="N7" s="46"/>
      <c r="O7" s="156" t="s">
        <v>41</v>
      </c>
      <c r="P7" s="156"/>
      <c r="Q7" s="46"/>
      <c r="R7" s="156" t="s">
        <v>58</v>
      </c>
      <c r="S7" s="156"/>
      <c r="T7" s="45"/>
      <c r="U7" s="155"/>
      <c r="V7" s="32"/>
    </row>
    <row r="8" spans="2:22" s="30" customFormat="1" ht="25.5" customHeight="1" x14ac:dyDescent="0.2">
      <c r="B8" s="170"/>
      <c r="C8" s="161"/>
      <c r="D8" s="158"/>
      <c r="E8" s="158"/>
      <c r="F8" s="158"/>
      <c r="G8" s="171"/>
      <c r="I8" s="170"/>
      <c r="J8" s="161"/>
      <c r="K8" s="161"/>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5">
        <v>216790</v>
      </c>
      <c r="E9" s="85">
        <v>32210</v>
      </c>
      <c r="F9" s="85">
        <v>11624</v>
      </c>
      <c r="G9" s="86">
        <v>260624</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4" t="s">
        <v>26</v>
      </c>
      <c r="D10" s="105">
        <v>243014</v>
      </c>
      <c r="E10" s="105">
        <v>39931</v>
      </c>
      <c r="F10" s="105">
        <v>13568</v>
      </c>
      <c r="G10" s="44">
        <v>296513</v>
      </c>
      <c r="H10" s="33"/>
      <c r="I10" s="28"/>
      <c r="J10" s="104" t="s">
        <v>26</v>
      </c>
      <c r="K10" s="104"/>
      <c r="L10" s="109">
        <v>12.096498916001664</v>
      </c>
      <c r="M10" s="109">
        <v>10.062005034072069</v>
      </c>
      <c r="N10" s="104"/>
      <c r="O10" s="109">
        <v>23.970816516609744</v>
      </c>
      <c r="P10" s="109">
        <v>2.9625053717232479</v>
      </c>
      <c r="Q10" s="104"/>
      <c r="R10" s="109">
        <v>16.724019270474884</v>
      </c>
      <c r="S10" s="109">
        <v>0.74590214255018694</v>
      </c>
      <c r="T10" s="104"/>
      <c r="U10" s="47">
        <v>13.770412548345504</v>
      </c>
      <c r="V10" s="32"/>
    </row>
    <row r="11" spans="2:22" s="30" customFormat="1" ht="21.75" customHeight="1" x14ac:dyDescent="0.2">
      <c r="B11" s="28"/>
      <c r="C11" s="102" t="s">
        <v>27</v>
      </c>
      <c r="D11" s="103">
        <v>244623</v>
      </c>
      <c r="E11" s="103">
        <v>44836</v>
      </c>
      <c r="F11" s="103">
        <v>20895</v>
      </c>
      <c r="G11" s="42">
        <v>310354</v>
      </c>
      <c r="H11" s="33"/>
      <c r="I11" s="28"/>
      <c r="J11" s="102" t="s">
        <v>27</v>
      </c>
      <c r="K11" s="102"/>
      <c r="L11" s="110">
        <v>0.66210177191436514</v>
      </c>
      <c r="M11" s="110">
        <v>0.5426406262120026</v>
      </c>
      <c r="N11" s="102"/>
      <c r="O11" s="110">
        <v>12.283689364153162</v>
      </c>
      <c r="P11" s="110">
        <v>1.6542276392603308</v>
      </c>
      <c r="Q11" s="102"/>
      <c r="R11" s="110">
        <v>54.002063679245282</v>
      </c>
      <c r="S11" s="110">
        <v>2.4710552319797032</v>
      </c>
      <c r="T11" s="102"/>
      <c r="U11" s="87">
        <v>4.6679234974520369</v>
      </c>
      <c r="V11" s="32"/>
    </row>
    <row r="12" spans="2:22" s="30" customFormat="1" ht="21.75" customHeight="1" x14ac:dyDescent="0.2">
      <c r="B12" s="28"/>
      <c r="C12" s="104" t="s">
        <v>62</v>
      </c>
      <c r="D12" s="105">
        <v>221334</v>
      </c>
      <c r="E12" s="105">
        <v>57573</v>
      </c>
      <c r="F12" s="105">
        <v>15175</v>
      </c>
      <c r="G12" s="44">
        <v>294082</v>
      </c>
      <c r="H12" s="33"/>
      <c r="I12" s="28"/>
      <c r="J12" s="104" t="s">
        <v>62</v>
      </c>
      <c r="K12" s="104"/>
      <c r="L12" s="109">
        <v>-9.5203639886682794</v>
      </c>
      <c r="M12" s="109">
        <v>-7.5040115481031275</v>
      </c>
      <c r="N12" s="104"/>
      <c r="O12" s="109">
        <v>28.407975733785349</v>
      </c>
      <c r="P12" s="109">
        <v>4.1040231477602962</v>
      </c>
      <c r="Q12" s="104"/>
      <c r="R12" s="109">
        <v>-27.374970088537935</v>
      </c>
      <c r="S12" s="109">
        <v>-1.843056638548237</v>
      </c>
      <c r="T12" s="104"/>
      <c r="U12" s="47">
        <v>-5.2430450388910685</v>
      </c>
      <c r="V12" s="32"/>
    </row>
    <row r="13" spans="2:22" s="30" customFormat="1" ht="21.75" customHeight="1" x14ac:dyDescent="0.2">
      <c r="B13" s="28"/>
      <c r="C13" s="102" t="s">
        <v>63</v>
      </c>
      <c r="D13" s="103">
        <v>227050</v>
      </c>
      <c r="E13" s="103">
        <v>48495</v>
      </c>
      <c r="F13" s="103">
        <v>22217</v>
      </c>
      <c r="G13" s="42">
        <v>297762</v>
      </c>
      <c r="H13" s="33"/>
      <c r="I13" s="28"/>
      <c r="J13" s="102" t="s">
        <v>63</v>
      </c>
      <c r="K13" s="102"/>
      <c r="L13" s="110">
        <v>2.5825223418001855</v>
      </c>
      <c r="M13" s="110">
        <v>1.9436755734795221</v>
      </c>
      <c r="N13" s="102"/>
      <c r="O13" s="110">
        <v>-15.767807826585383</v>
      </c>
      <c r="P13" s="110">
        <v>-3.0868941315687723</v>
      </c>
      <c r="Q13" s="102"/>
      <c r="R13" s="110">
        <v>46.405271828665548</v>
      </c>
      <c r="S13" s="110">
        <v>2.3945702219109157</v>
      </c>
      <c r="T13" s="102"/>
      <c r="U13" s="87">
        <v>1.2513516638216657</v>
      </c>
      <c r="V13" s="32"/>
    </row>
    <row r="14" spans="2:22" s="30" customFormat="1" ht="21.75" customHeight="1" x14ac:dyDescent="0.2">
      <c r="B14" s="28"/>
      <c r="C14" s="104" t="s">
        <v>65</v>
      </c>
      <c r="D14" s="105">
        <v>227019</v>
      </c>
      <c r="E14" s="105">
        <v>55182</v>
      </c>
      <c r="F14" s="105">
        <v>15525</v>
      </c>
      <c r="G14" s="44">
        <v>297726</v>
      </c>
      <c r="H14" s="33"/>
      <c r="I14" s="28"/>
      <c r="J14" s="104" t="s">
        <v>65</v>
      </c>
      <c r="K14" s="104"/>
      <c r="L14" s="109">
        <v>-1.3653380312703689E-2</v>
      </c>
      <c r="M14" s="109">
        <v>-1.041099938876913E-2</v>
      </c>
      <c r="N14" s="104"/>
      <c r="O14" s="109">
        <v>13.789050417568816</v>
      </c>
      <c r="P14" s="109">
        <v>2.2457533197644892</v>
      </c>
      <c r="Q14" s="104"/>
      <c r="R14" s="109">
        <v>-30.121078453436553</v>
      </c>
      <c r="S14" s="109">
        <v>-2.2474325132142905</v>
      </c>
      <c r="T14" s="104"/>
      <c r="U14" s="47">
        <v>-1.2090192838570601E-2</v>
      </c>
      <c r="V14" s="32"/>
    </row>
    <row r="15" spans="2:22" s="30" customFormat="1" ht="21.75" customHeight="1" x14ac:dyDescent="0.2">
      <c r="B15" s="28"/>
      <c r="C15" s="102" t="s">
        <v>66</v>
      </c>
      <c r="D15" s="103">
        <v>219878</v>
      </c>
      <c r="E15" s="103">
        <v>67034</v>
      </c>
      <c r="F15" s="103">
        <v>18048</v>
      </c>
      <c r="G15" s="42">
        <v>304960</v>
      </c>
      <c r="H15" s="33"/>
      <c r="I15" s="28"/>
      <c r="J15" s="102" t="s">
        <v>66</v>
      </c>
      <c r="K15" s="102"/>
      <c r="L15" s="110">
        <v>-3.1455516939110879</v>
      </c>
      <c r="M15" s="110">
        <v>-2.3985140699838214</v>
      </c>
      <c r="N15" s="102"/>
      <c r="O15" s="110">
        <v>21.478018194338745</v>
      </c>
      <c r="P15" s="110">
        <v>3.9808414448184082</v>
      </c>
      <c r="Q15" s="102"/>
      <c r="R15" s="110">
        <v>16.251207729468604</v>
      </c>
      <c r="S15" s="110">
        <v>0.8474234699018599</v>
      </c>
      <c r="T15" s="102"/>
      <c r="U15" s="87">
        <v>2.4297508447364464</v>
      </c>
      <c r="V15" s="32"/>
    </row>
    <row r="16" spans="2:22" s="30" customFormat="1" ht="21.75" customHeight="1" x14ac:dyDescent="0.2">
      <c r="B16" s="28"/>
      <c r="C16" s="104" t="s">
        <v>67</v>
      </c>
      <c r="D16" s="105">
        <v>230151</v>
      </c>
      <c r="E16" s="105">
        <v>67562</v>
      </c>
      <c r="F16" s="105">
        <v>19766</v>
      </c>
      <c r="G16" s="44">
        <v>317479</v>
      </c>
      <c r="H16" s="33"/>
      <c r="I16" s="28"/>
      <c r="J16" s="104" t="s">
        <v>67</v>
      </c>
      <c r="K16" s="104"/>
      <c r="L16" s="109">
        <v>4.6721363665305233</v>
      </c>
      <c r="M16" s="109">
        <v>3.3686385099685277</v>
      </c>
      <c r="N16" s="104"/>
      <c r="O16" s="109">
        <v>0.78765999343617921</v>
      </c>
      <c r="P16" s="109">
        <v>0.17313746065057747</v>
      </c>
      <c r="Q16" s="104"/>
      <c r="R16" s="109">
        <v>9.519060283687935</v>
      </c>
      <c r="S16" s="109">
        <v>0.56335257082896228</v>
      </c>
      <c r="T16" s="104"/>
      <c r="U16" s="47">
        <v>4.1051285414480674</v>
      </c>
      <c r="V16" s="32"/>
    </row>
    <row r="17" spans="2:22" s="30" customFormat="1" ht="21.75" customHeight="1" x14ac:dyDescent="0.2">
      <c r="B17" s="28"/>
      <c r="C17" s="102" t="s">
        <v>68</v>
      </c>
      <c r="D17" s="103">
        <v>222329</v>
      </c>
      <c r="E17" s="103">
        <v>67404</v>
      </c>
      <c r="F17" s="103">
        <v>15469</v>
      </c>
      <c r="G17" s="42">
        <v>305202</v>
      </c>
      <c r="H17" s="33"/>
      <c r="I17" s="28"/>
      <c r="J17" s="102" t="s">
        <v>68</v>
      </c>
      <c r="K17" s="102"/>
      <c r="L17" s="110">
        <v>-3.3986382852996542</v>
      </c>
      <c r="M17" s="110">
        <v>-2.4637850062523778</v>
      </c>
      <c r="N17" s="102"/>
      <c r="O17" s="110">
        <v>-0.23385927000384754</v>
      </c>
      <c r="P17" s="110">
        <v>-4.9767071207859337E-2</v>
      </c>
      <c r="Q17" s="102"/>
      <c r="R17" s="110">
        <v>-21.739350399676212</v>
      </c>
      <c r="S17" s="110">
        <v>-1.3534753479757695</v>
      </c>
      <c r="T17" s="102"/>
      <c r="U17" s="87">
        <v>-3.8670274254360066</v>
      </c>
      <c r="V17" s="32"/>
    </row>
    <row r="18" spans="2:22" s="30" customFormat="1" ht="21.75" customHeight="1" x14ac:dyDescent="0.2">
      <c r="B18" s="28"/>
      <c r="C18" s="104" t="s">
        <v>69</v>
      </c>
      <c r="D18" s="105">
        <v>183951</v>
      </c>
      <c r="E18" s="105">
        <v>60530</v>
      </c>
      <c r="F18" s="105">
        <v>15888</v>
      </c>
      <c r="G18" s="44">
        <v>260369</v>
      </c>
      <c r="H18" s="33"/>
      <c r="I18" s="28"/>
      <c r="J18" s="104" t="s">
        <v>69</v>
      </c>
      <c r="K18" s="104"/>
      <c r="L18" s="109">
        <v>-17.261805702360007</v>
      </c>
      <c r="M18" s="109">
        <v>-12.574622708894431</v>
      </c>
      <c r="N18" s="104"/>
      <c r="O18" s="109">
        <v>-10.198207821494279</v>
      </c>
      <c r="P18" s="109">
        <v>-2.2522788186184877</v>
      </c>
      <c r="Q18" s="104"/>
      <c r="R18" s="109">
        <v>2.7086430926368905</v>
      </c>
      <c r="S18" s="109">
        <v>0.13728612525474923</v>
      </c>
      <c r="T18" s="104"/>
      <c r="U18" s="47">
        <v>-14.68961540225817</v>
      </c>
      <c r="V18" s="32"/>
    </row>
    <row r="19" spans="2:22" s="30" customFormat="1" ht="21.75" customHeight="1" x14ac:dyDescent="0.2">
      <c r="B19" s="28"/>
      <c r="C19" s="102" t="s">
        <v>70</v>
      </c>
      <c r="D19" s="103">
        <v>187797</v>
      </c>
      <c r="E19" s="103">
        <v>44435</v>
      </c>
      <c r="F19" s="103">
        <v>15648</v>
      </c>
      <c r="G19" s="42">
        <v>247880</v>
      </c>
      <c r="H19" s="33"/>
      <c r="I19" s="28"/>
      <c r="J19" s="102" t="s">
        <v>70</v>
      </c>
      <c r="K19" s="102"/>
      <c r="L19" s="110">
        <v>2.0907741735570937</v>
      </c>
      <c r="M19" s="110">
        <v>1.4771343746759409</v>
      </c>
      <c r="N19" s="102"/>
      <c r="O19" s="110">
        <v>-26.590120601354698</v>
      </c>
      <c r="P19" s="110">
        <v>-6.181611482165696</v>
      </c>
      <c r="Q19" s="102"/>
      <c r="R19" s="110">
        <v>-1.5105740181268885</v>
      </c>
      <c r="S19" s="110">
        <v>-9.2176872054660908E-2</v>
      </c>
      <c r="T19" s="102"/>
      <c r="U19" s="87">
        <v>-4.7966539795444163</v>
      </c>
      <c r="V19" s="32"/>
    </row>
    <row r="20" spans="2:22" s="30" customFormat="1" ht="21.75" customHeight="1" x14ac:dyDescent="0.2">
      <c r="B20" s="43"/>
      <c r="C20" s="106" t="s">
        <v>75</v>
      </c>
      <c r="D20" s="107">
        <v>218695</v>
      </c>
      <c r="E20" s="107">
        <v>52040</v>
      </c>
      <c r="F20" s="107">
        <v>14072</v>
      </c>
      <c r="G20" s="108">
        <v>284807</v>
      </c>
      <c r="H20" s="33"/>
      <c r="I20" s="43"/>
      <c r="J20" s="106" t="s">
        <v>75</v>
      </c>
      <c r="K20" s="106"/>
      <c r="L20" s="111">
        <v>16.452871984110502</v>
      </c>
      <c r="M20" s="111">
        <v>12.464902372115546</v>
      </c>
      <c r="N20" s="106"/>
      <c r="O20" s="111">
        <v>17.114886913469121</v>
      </c>
      <c r="P20" s="111">
        <v>3.0680167823140247</v>
      </c>
      <c r="Q20" s="106"/>
      <c r="R20" s="111">
        <v>-10.071574642126791</v>
      </c>
      <c r="S20" s="111">
        <v>-0.6357915120219465</v>
      </c>
      <c r="T20" s="106"/>
      <c r="U20" s="112">
        <v>14.897127642407625</v>
      </c>
      <c r="V20" s="32"/>
    </row>
    <row r="21" spans="2:22" s="34" customFormat="1" ht="18.75" customHeight="1" x14ac:dyDescent="0.15">
      <c r="B21" s="162" t="s">
        <v>21</v>
      </c>
      <c r="C21" s="163"/>
      <c r="D21" s="163"/>
      <c r="E21" s="163"/>
      <c r="F21" s="163"/>
      <c r="G21" s="163"/>
      <c r="H21" s="35"/>
      <c r="I21" s="162" t="s">
        <v>21</v>
      </c>
      <c r="J21" s="163"/>
      <c r="K21" s="163"/>
      <c r="L21" s="163"/>
      <c r="M21" s="163"/>
      <c r="N21" s="163"/>
      <c r="O21" s="163"/>
      <c r="P21" s="163"/>
      <c r="Q21" s="163"/>
      <c r="R21" s="163"/>
      <c r="S21" s="163"/>
      <c r="T21" s="163"/>
      <c r="U21" s="163"/>
    </row>
    <row r="22" spans="2:22" s="34" customFormat="1" ht="17.25" customHeight="1" x14ac:dyDescent="0.15">
      <c r="B22" s="38" t="s">
        <v>61</v>
      </c>
      <c r="C22" s="39"/>
      <c r="D22" s="39"/>
      <c r="E22" s="39"/>
      <c r="F22" s="39"/>
      <c r="G22" s="39"/>
      <c r="H22" s="35"/>
      <c r="I22" s="38" t="s">
        <v>61</v>
      </c>
      <c r="J22" s="40"/>
      <c r="K22" s="40"/>
      <c r="L22" s="40"/>
      <c r="M22" s="40"/>
      <c r="N22" s="40"/>
      <c r="O22" s="40"/>
      <c r="P22" s="40"/>
      <c r="Q22" s="40"/>
      <c r="R22" s="40"/>
      <c r="S22" s="40"/>
      <c r="T22" s="40"/>
      <c r="U22" s="40"/>
    </row>
    <row r="23" spans="2:22" s="34" customFormat="1" ht="16.5" customHeight="1" x14ac:dyDescent="0.15">
      <c r="B23" s="164" t="s">
        <v>44</v>
      </c>
      <c r="C23" s="164"/>
      <c r="D23" s="164"/>
      <c r="E23" s="164"/>
      <c r="F23" s="164"/>
      <c r="G23" s="164"/>
      <c r="H23" s="35"/>
      <c r="I23" s="164" t="s">
        <v>44</v>
      </c>
      <c r="J23" s="164"/>
      <c r="K23" s="164"/>
      <c r="L23" s="164"/>
      <c r="M23" s="164"/>
      <c r="N23" s="164"/>
      <c r="O23" s="164"/>
      <c r="P23" s="164"/>
      <c r="Q23" s="164"/>
      <c r="R23" s="164"/>
      <c r="S23" s="164"/>
      <c r="T23" s="164"/>
      <c r="U23" s="164"/>
    </row>
    <row r="24" spans="2:22" s="34" customFormat="1" ht="66.599999999999994" customHeight="1" x14ac:dyDescent="0.15">
      <c r="B24" s="165" t="s">
        <v>80</v>
      </c>
      <c r="C24" s="165"/>
      <c r="D24" s="165"/>
      <c r="E24" s="165"/>
      <c r="F24" s="165"/>
      <c r="G24" s="165"/>
      <c r="H24" s="35"/>
      <c r="I24" s="40"/>
      <c r="J24" s="40"/>
      <c r="K24" s="40"/>
      <c r="L24" s="40"/>
      <c r="M24" s="40"/>
      <c r="N24" s="40"/>
      <c r="O24" s="40"/>
      <c r="P24" s="40"/>
      <c r="Q24" s="40"/>
      <c r="R24" s="40"/>
      <c r="S24" s="40"/>
      <c r="T24" s="40"/>
      <c r="U24" s="40"/>
    </row>
    <row r="25" spans="2:22" s="34" customFormat="1" ht="20.25" customHeight="1" x14ac:dyDescent="0.15">
      <c r="B25" s="48" t="s">
        <v>73</v>
      </c>
      <c r="C25" s="41"/>
      <c r="D25" s="41"/>
      <c r="E25" s="41"/>
      <c r="F25" s="41"/>
      <c r="G25" s="23" t="s">
        <v>12</v>
      </c>
      <c r="H25" s="35"/>
      <c r="I25" s="153" t="str">
        <f>+B25</f>
        <v>Actualizado el 14 de febrero de 2023</v>
      </c>
      <c r="J25" s="153"/>
      <c r="K25" s="153"/>
      <c r="L25" s="153"/>
      <c r="M25" s="153"/>
      <c r="N25" s="153"/>
      <c r="O25" s="153"/>
      <c r="P25" s="153"/>
      <c r="Q25" s="153"/>
      <c r="R25" s="153"/>
      <c r="S25" s="153"/>
      <c r="T25" s="153"/>
      <c r="U25" s="153"/>
    </row>
    <row r="26" spans="2:22" s="34" customFormat="1" ht="10.5" x14ac:dyDescent="0.15">
      <c r="F26" s="36"/>
      <c r="G26" s="36"/>
      <c r="H26" s="35"/>
    </row>
    <row r="27" spans="2:22" s="34" customFormat="1" ht="10.5" x14ac:dyDescent="0.15">
      <c r="B27" s="36"/>
      <c r="C27" s="36"/>
      <c r="D27" s="36"/>
      <c r="E27" s="36"/>
      <c r="F27" s="36"/>
      <c r="G27" s="36"/>
      <c r="H27" s="35"/>
    </row>
    <row r="33" spans="4:7" x14ac:dyDescent="0.25">
      <c r="D33" s="77"/>
      <c r="E33" s="77"/>
      <c r="F33" s="77"/>
      <c r="G33" s="77"/>
    </row>
    <row r="34" spans="4:7" x14ac:dyDescent="0.25">
      <c r="D34" s="77"/>
      <c r="E34" s="77"/>
      <c r="F34" s="77"/>
      <c r="G34" s="77"/>
    </row>
  </sheetData>
  <mergeCells count="23">
    <mergeCell ref="B3:G4"/>
    <mergeCell ref="B5:G5"/>
    <mergeCell ref="I5:U5"/>
    <mergeCell ref="B6:B8"/>
    <mergeCell ref="C6:C8"/>
    <mergeCell ref="G6:G8"/>
    <mergeCell ref="I6:I8"/>
    <mergeCell ref="I25:U25"/>
    <mergeCell ref="U6:U7"/>
    <mergeCell ref="D6:F6"/>
    <mergeCell ref="D7:D8"/>
    <mergeCell ref="E7:E8"/>
    <mergeCell ref="F7:F8"/>
    <mergeCell ref="L6:S6"/>
    <mergeCell ref="J6:K8"/>
    <mergeCell ref="L7:M7"/>
    <mergeCell ref="O7:P7"/>
    <mergeCell ref="R7:S7"/>
    <mergeCell ref="B21:G21"/>
    <mergeCell ref="I21:U21"/>
    <mergeCell ref="B23:G23"/>
    <mergeCell ref="I23:U23"/>
    <mergeCell ref="B24:G24"/>
  </mergeCells>
  <hyperlinks>
    <hyperlink ref="G25" location="Contenido!A1" display="Volver " xr:uid="{BDCACB2E-C970-4204-B9C1-9ECD264D0577}"/>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dimension ref="B1:V35"/>
  <sheetViews>
    <sheetView zoomScale="85" zoomScaleNormal="85" workbookViewId="0">
      <selection activeCell="B24" sqref="B24:G24"/>
    </sheetView>
  </sheetViews>
  <sheetFormatPr baseColWidth="10" defaultRowHeight="14.25" x14ac:dyDescent="0.25"/>
  <cols>
    <col min="1" max="1" width="3.5703125" style="29" customWidth="1"/>
    <col min="2" max="2" width="8.140625" style="29" customWidth="1"/>
    <col min="3" max="3" width="9" style="29" customWidth="1"/>
    <col min="4" max="7" width="20.7109375" style="29" customWidth="1"/>
    <col min="8" max="8" width="5.85546875" style="29" customWidth="1"/>
    <col min="9" max="9" width="10.85546875" style="29" customWidth="1"/>
    <col min="10" max="10" width="9.710937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8" t="s">
        <v>14</v>
      </c>
      <c r="C3" s="129"/>
      <c r="D3" s="129"/>
      <c r="E3" s="129"/>
      <c r="F3" s="129"/>
      <c r="G3" s="130"/>
    </row>
    <row r="4" spans="2:22" ht="19.5" customHeight="1" x14ac:dyDescent="0.25">
      <c r="B4" s="131"/>
      <c r="C4" s="132"/>
      <c r="D4" s="132"/>
      <c r="E4" s="132"/>
      <c r="F4" s="132"/>
      <c r="G4" s="133"/>
    </row>
    <row r="5" spans="2:22" s="30" customFormat="1" ht="49.5" customHeight="1" x14ac:dyDescent="0.2">
      <c r="B5" s="166" t="s">
        <v>76</v>
      </c>
      <c r="C5" s="167"/>
      <c r="D5" s="167"/>
      <c r="E5" s="167"/>
      <c r="F5" s="167"/>
      <c r="G5" s="168"/>
      <c r="I5" s="166" t="s">
        <v>77</v>
      </c>
      <c r="J5" s="167"/>
      <c r="K5" s="167"/>
      <c r="L5" s="167"/>
      <c r="M5" s="167"/>
      <c r="N5" s="167"/>
      <c r="O5" s="167"/>
      <c r="P5" s="167"/>
      <c r="Q5" s="167"/>
      <c r="R5" s="167"/>
      <c r="S5" s="167"/>
      <c r="T5" s="167"/>
      <c r="U5" s="168"/>
      <c r="V5" s="31"/>
    </row>
    <row r="6" spans="2:22" s="30" customFormat="1" ht="29.25" customHeight="1" x14ac:dyDescent="0.2">
      <c r="B6" s="169" t="s">
        <v>1</v>
      </c>
      <c r="C6" s="160" t="s">
        <v>2</v>
      </c>
      <c r="D6" s="156" t="s">
        <v>24</v>
      </c>
      <c r="E6" s="156"/>
      <c r="F6" s="156"/>
      <c r="G6" s="154" t="s">
        <v>57</v>
      </c>
      <c r="I6" s="169" t="s">
        <v>1</v>
      </c>
      <c r="J6" s="160" t="s">
        <v>2</v>
      </c>
      <c r="K6" s="160"/>
      <c r="L6" s="159" t="s">
        <v>24</v>
      </c>
      <c r="M6" s="159"/>
      <c r="N6" s="159"/>
      <c r="O6" s="159"/>
      <c r="P6" s="159"/>
      <c r="Q6" s="159"/>
      <c r="R6" s="159"/>
      <c r="S6" s="159"/>
      <c r="T6" s="68"/>
      <c r="U6" s="154" t="s">
        <v>57</v>
      </c>
      <c r="V6" s="31"/>
    </row>
    <row r="7" spans="2:22" s="30" customFormat="1" ht="32.25" customHeight="1" x14ac:dyDescent="0.2">
      <c r="B7" s="170"/>
      <c r="C7" s="161"/>
      <c r="D7" s="157" t="s">
        <v>17</v>
      </c>
      <c r="E7" s="157" t="s">
        <v>18</v>
      </c>
      <c r="F7" s="157" t="s">
        <v>19</v>
      </c>
      <c r="G7" s="171"/>
      <c r="I7" s="170"/>
      <c r="J7" s="161"/>
      <c r="K7" s="161"/>
      <c r="L7" s="156" t="s">
        <v>17</v>
      </c>
      <c r="M7" s="156"/>
      <c r="N7" s="46"/>
      <c r="O7" s="156" t="s">
        <v>18</v>
      </c>
      <c r="P7" s="156"/>
      <c r="Q7" s="46"/>
      <c r="R7" s="156" t="s">
        <v>19</v>
      </c>
      <c r="S7" s="156"/>
      <c r="T7" s="45"/>
      <c r="U7" s="155"/>
      <c r="V7" s="32"/>
    </row>
    <row r="8" spans="2:22" s="30" customFormat="1" ht="30.75" customHeight="1" x14ac:dyDescent="0.2">
      <c r="B8" s="170"/>
      <c r="C8" s="161"/>
      <c r="D8" s="158"/>
      <c r="E8" s="158"/>
      <c r="F8" s="158"/>
      <c r="G8" s="171"/>
      <c r="I8" s="170"/>
      <c r="J8" s="161"/>
      <c r="K8" s="161"/>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5">
        <v>81310</v>
      </c>
      <c r="E9" s="85">
        <v>173313</v>
      </c>
      <c r="F9" s="85">
        <v>6052</v>
      </c>
      <c r="G9" s="86">
        <v>260675</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4" t="s">
        <v>26</v>
      </c>
      <c r="D10" s="105">
        <v>96468</v>
      </c>
      <c r="E10" s="105">
        <v>190043</v>
      </c>
      <c r="F10" s="105">
        <v>13538</v>
      </c>
      <c r="G10" s="44">
        <v>300049</v>
      </c>
      <c r="H10" s="33"/>
      <c r="I10" s="28"/>
      <c r="J10" s="104" t="s">
        <v>26</v>
      </c>
      <c r="K10" s="104"/>
      <c r="L10" s="109">
        <v>18.642233427622685</v>
      </c>
      <c r="M10" s="109">
        <v>5.8149036156133143</v>
      </c>
      <c r="N10" s="104"/>
      <c r="O10" s="109">
        <v>9.653055454582173</v>
      </c>
      <c r="P10" s="109">
        <v>6.4179533902368879</v>
      </c>
      <c r="Q10" s="104"/>
      <c r="R10" s="109">
        <v>123.69464639788501</v>
      </c>
      <c r="S10" s="109">
        <v>2.8717751990025904</v>
      </c>
      <c r="T10" s="104"/>
      <c r="U10" s="47">
        <v>15.104632204852791</v>
      </c>
      <c r="V10" s="32"/>
    </row>
    <row r="11" spans="2:22" s="30" customFormat="1" ht="21.75" customHeight="1" x14ac:dyDescent="0.2">
      <c r="B11" s="28"/>
      <c r="C11" s="102" t="s">
        <v>27</v>
      </c>
      <c r="D11" s="103">
        <v>113243</v>
      </c>
      <c r="E11" s="103">
        <v>187393</v>
      </c>
      <c r="F11" s="103">
        <v>10374</v>
      </c>
      <c r="G11" s="42">
        <v>311010</v>
      </c>
      <c r="H11" s="33"/>
      <c r="I11" s="28"/>
      <c r="J11" s="102" t="s">
        <v>27</v>
      </c>
      <c r="K11" s="102"/>
      <c r="L11" s="110">
        <v>17.389186051333084</v>
      </c>
      <c r="M11" s="110">
        <v>5.5907535102599768</v>
      </c>
      <c r="N11" s="102"/>
      <c r="O11" s="110">
        <v>-1.3944212625563637</v>
      </c>
      <c r="P11" s="110">
        <v>-0.88318907911707545</v>
      </c>
      <c r="Q11" s="102"/>
      <c r="R11" s="110">
        <v>-23.371251292657703</v>
      </c>
      <c r="S11" s="110">
        <v>-1.0544944325760099</v>
      </c>
      <c r="T11" s="102"/>
      <c r="U11" s="87">
        <v>3.6530699985668917</v>
      </c>
      <c r="V11" s="32"/>
    </row>
    <row r="12" spans="2:22" s="30" customFormat="1" ht="21.75" customHeight="1" x14ac:dyDescent="0.2">
      <c r="B12" s="28"/>
      <c r="C12" s="104" t="s">
        <v>62</v>
      </c>
      <c r="D12" s="105">
        <v>100279</v>
      </c>
      <c r="E12" s="105">
        <v>190521</v>
      </c>
      <c r="F12" s="105">
        <v>3282</v>
      </c>
      <c r="G12" s="44">
        <v>294082</v>
      </c>
      <c r="H12" s="33"/>
      <c r="I12" s="28"/>
      <c r="J12" s="104" t="s">
        <v>62</v>
      </c>
      <c r="K12" s="104"/>
      <c r="L12" s="109">
        <v>-11.447948217549879</v>
      </c>
      <c r="M12" s="109">
        <v>-4.1683547152824705</v>
      </c>
      <c r="N12" s="104"/>
      <c r="O12" s="109">
        <v>1.6692192344431191</v>
      </c>
      <c r="P12" s="109">
        <v>1.005755441947205</v>
      </c>
      <c r="Q12" s="104"/>
      <c r="R12" s="109">
        <v>-68.363215731636785</v>
      </c>
      <c r="S12" s="109">
        <v>-2.280312530143727</v>
      </c>
      <c r="T12" s="104"/>
      <c r="U12" s="47">
        <v>-5.4429118034789923</v>
      </c>
      <c r="V12" s="32"/>
    </row>
    <row r="13" spans="2:22" s="30" customFormat="1" ht="21.75" customHeight="1" x14ac:dyDescent="0.2">
      <c r="B13" s="28"/>
      <c r="C13" s="102" t="s">
        <v>63</v>
      </c>
      <c r="D13" s="103">
        <v>106166</v>
      </c>
      <c r="E13" s="103">
        <v>188272</v>
      </c>
      <c r="F13" s="103">
        <v>3332</v>
      </c>
      <c r="G13" s="42">
        <v>297770</v>
      </c>
      <c r="H13" s="33"/>
      <c r="I13" s="28"/>
      <c r="J13" s="102" t="s">
        <v>63</v>
      </c>
      <c r="K13" s="102"/>
      <c r="L13" s="110">
        <v>5.8706209675006846</v>
      </c>
      <c r="M13" s="110">
        <v>2.0018226209016503</v>
      </c>
      <c r="N13" s="102"/>
      <c r="O13" s="110">
        <v>-1.1804472997727231</v>
      </c>
      <c r="P13" s="110">
        <v>-0.76475268802578766</v>
      </c>
      <c r="Q13" s="102"/>
      <c r="R13" s="110">
        <v>1.5234613040828719</v>
      </c>
      <c r="S13" s="110">
        <v>1.7002060649750725E-2</v>
      </c>
      <c r="T13" s="102"/>
      <c r="U13" s="87">
        <v>1.2540719935256135</v>
      </c>
      <c r="V13" s="32"/>
    </row>
    <row r="14" spans="2:22" s="30" customFormat="1" ht="21.75" customHeight="1" x14ac:dyDescent="0.2">
      <c r="B14" s="28"/>
      <c r="C14" s="104" t="s">
        <v>65</v>
      </c>
      <c r="D14" s="105">
        <v>83135</v>
      </c>
      <c r="E14" s="105">
        <v>210717</v>
      </c>
      <c r="F14" s="105">
        <v>3890</v>
      </c>
      <c r="G14" s="44">
        <v>297742</v>
      </c>
      <c r="H14" s="33"/>
      <c r="I14" s="28"/>
      <c r="J14" s="104" t="s">
        <v>65</v>
      </c>
      <c r="K14" s="104"/>
      <c r="L14" s="109">
        <v>-21.693385829738332</v>
      </c>
      <c r="M14" s="109">
        <v>-7.7344930651070305</v>
      </c>
      <c r="N14" s="104"/>
      <c r="O14" s="109">
        <v>11.921581541599394</v>
      </c>
      <c r="P14" s="109">
        <v>7.5376968801323132</v>
      </c>
      <c r="Q14" s="104"/>
      <c r="R14" s="109">
        <v>16.746698679471777</v>
      </c>
      <c r="S14" s="109">
        <v>0.18739295429333172</v>
      </c>
      <c r="T14" s="104"/>
      <c r="U14" s="47">
        <v>-9.4032306813858213E-3</v>
      </c>
      <c r="V14" s="32"/>
    </row>
    <row r="15" spans="2:22" s="30" customFormat="1" ht="21.75" customHeight="1" x14ac:dyDescent="0.2">
      <c r="B15" s="28"/>
      <c r="C15" s="102" t="s">
        <v>66</v>
      </c>
      <c r="D15" s="103">
        <v>77384</v>
      </c>
      <c r="E15" s="103">
        <v>224345</v>
      </c>
      <c r="F15" s="103">
        <v>3233</v>
      </c>
      <c r="G15" s="42">
        <v>304962</v>
      </c>
      <c r="H15" s="33"/>
      <c r="I15" s="28"/>
      <c r="J15" s="102" t="s">
        <v>66</v>
      </c>
      <c r="K15" s="102"/>
      <c r="L15" s="110">
        <v>-6.9176640404161986</v>
      </c>
      <c r="M15" s="110">
        <v>-1.9315380430036779</v>
      </c>
      <c r="N15" s="102"/>
      <c r="O15" s="110">
        <v>6.4674421143049727</v>
      </c>
      <c r="P15" s="110">
        <v>4.5771171013830845</v>
      </c>
      <c r="Q15" s="102"/>
      <c r="R15" s="110">
        <v>-16.889460154241647</v>
      </c>
      <c r="S15" s="110">
        <v>-0.22066084059353439</v>
      </c>
      <c r="T15" s="102"/>
      <c r="U15" s="87">
        <v>2.4249182177858728</v>
      </c>
      <c r="V15" s="32"/>
    </row>
    <row r="16" spans="2:22" s="30" customFormat="1" ht="21.75" customHeight="1" x14ac:dyDescent="0.2">
      <c r="B16" s="28"/>
      <c r="C16" s="104" t="s">
        <v>67</v>
      </c>
      <c r="D16" s="105">
        <v>99779</v>
      </c>
      <c r="E16" s="105">
        <v>206339</v>
      </c>
      <c r="F16" s="105">
        <v>11269</v>
      </c>
      <c r="G16" s="44">
        <v>317387</v>
      </c>
      <c r="H16" s="33"/>
      <c r="I16" s="28"/>
      <c r="J16" s="104" t="s">
        <v>67</v>
      </c>
      <c r="K16" s="104"/>
      <c r="L16" s="109">
        <v>28.94009097487853</v>
      </c>
      <c r="M16" s="109">
        <v>7.3435378834084144</v>
      </c>
      <c r="N16" s="104"/>
      <c r="O16" s="109">
        <v>-8.0260313356660475</v>
      </c>
      <c r="P16" s="109">
        <v>-5.9043421803372143</v>
      </c>
      <c r="Q16" s="104"/>
      <c r="R16" s="109">
        <v>248.56170739251468</v>
      </c>
      <c r="S16" s="109">
        <v>2.6350824037093106</v>
      </c>
      <c r="T16" s="104"/>
      <c r="U16" s="47">
        <v>4.0742781067805112</v>
      </c>
      <c r="V16" s="32"/>
    </row>
    <row r="17" spans="2:22" s="30" customFormat="1" ht="21.75" customHeight="1" x14ac:dyDescent="0.2">
      <c r="B17" s="28"/>
      <c r="C17" s="102" t="s">
        <v>68</v>
      </c>
      <c r="D17" s="103">
        <v>102591</v>
      </c>
      <c r="E17" s="103">
        <v>195558</v>
      </c>
      <c r="F17" s="103">
        <v>7063</v>
      </c>
      <c r="G17" s="42">
        <v>305212</v>
      </c>
      <c r="H17" s="33"/>
      <c r="I17" s="28"/>
      <c r="J17" s="102" t="s">
        <v>68</v>
      </c>
      <c r="K17" s="102"/>
      <c r="L17" s="110">
        <v>2.8182282845087769</v>
      </c>
      <c r="M17" s="110">
        <v>0.88598461814756235</v>
      </c>
      <c r="N17" s="102"/>
      <c r="O17" s="110">
        <v>-5.2248968929770996</v>
      </c>
      <c r="P17" s="110">
        <v>-3.3967994908424144</v>
      </c>
      <c r="Q17" s="102"/>
      <c r="R17" s="110">
        <v>-37.323631200638921</v>
      </c>
      <c r="S17" s="110">
        <v>-1.3251960540286796</v>
      </c>
      <c r="T17" s="102"/>
      <c r="U17" s="87">
        <v>-3.8360109267235316</v>
      </c>
      <c r="V17" s="32"/>
    </row>
    <row r="18" spans="2:22" s="30" customFormat="1" ht="21.75" customHeight="1" x14ac:dyDescent="0.2">
      <c r="B18" s="28"/>
      <c r="C18" s="104" t="s">
        <v>69</v>
      </c>
      <c r="D18" s="105">
        <v>94176</v>
      </c>
      <c r="E18" s="105">
        <v>162545</v>
      </c>
      <c r="F18" s="105">
        <v>3677</v>
      </c>
      <c r="G18" s="44">
        <v>260398</v>
      </c>
      <c r="H18" s="33"/>
      <c r="I18" s="28"/>
      <c r="J18" s="104" t="s">
        <v>69</v>
      </c>
      <c r="K18" s="104"/>
      <c r="L18" s="109">
        <v>-8.2024739012194061</v>
      </c>
      <c r="M18" s="109">
        <v>-2.7570999829626639</v>
      </c>
      <c r="N18" s="104"/>
      <c r="O18" s="109">
        <v>-16.88143670931386</v>
      </c>
      <c r="P18" s="109">
        <v>-10.816416130427381</v>
      </c>
      <c r="Q18" s="104"/>
      <c r="R18" s="109">
        <v>-47.939968851762707</v>
      </c>
      <c r="S18" s="109">
        <v>-1.1093928154856303</v>
      </c>
      <c r="T18" s="104"/>
      <c r="U18" s="47">
        <v>-14.682908928875676</v>
      </c>
      <c r="V18" s="32"/>
    </row>
    <row r="19" spans="2:22" s="30" customFormat="1" ht="21.75" customHeight="1" x14ac:dyDescent="0.2">
      <c r="B19" s="28"/>
      <c r="C19" s="102" t="s">
        <v>70</v>
      </c>
      <c r="D19" s="103">
        <v>102515</v>
      </c>
      <c r="E19" s="103">
        <v>140561</v>
      </c>
      <c r="F19" s="103">
        <v>4798</v>
      </c>
      <c r="G19" s="42">
        <v>247874</v>
      </c>
      <c r="H19" s="33"/>
      <c r="I19" s="28"/>
      <c r="J19" s="102" t="s">
        <v>70</v>
      </c>
      <c r="K19" s="102"/>
      <c r="L19" s="110">
        <v>8.8546975874957496</v>
      </c>
      <c r="M19" s="110">
        <v>3.2024055484297138</v>
      </c>
      <c r="N19" s="102"/>
      <c r="O19" s="110">
        <v>-13.524870035990034</v>
      </c>
      <c r="P19" s="110">
        <v>-8.4424611556156393</v>
      </c>
      <c r="Q19" s="102"/>
      <c r="R19" s="110">
        <v>30.486809899374492</v>
      </c>
      <c r="S19" s="110">
        <v>0.43049485787141251</v>
      </c>
      <c r="T19" s="102"/>
      <c r="U19" s="87">
        <v>-4.8095607493145138</v>
      </c>
      <c r="V19" s="32"/>
    </row>
    <row r="20" spans="2:22" s="30" customFormat="1" ht="21.75" customHeight="1" x14ac:dyDescent="0.2">
      <c r="B20" s="43"/>
      <c r="C20" s="106" t="s">
        <v>75</v>
      </c>
      <c r="D20" s="107">
        <v>118675</v>
      </c>
      <c r="E20" s="107">
        <v>159569</v>
      </c>
      <c r="F20" s="107">
        <v>6576</v>
      </c>
      <c r="G20" s="108">
        <v>284820</v>
      </c>
      <c r="H20" s="33"/>
      <c r="I20" s="43"/>
      <c r="J20" s="106" t="s">
        <v>75</v>
      </c>
      <c r="K20" s="106"/>
      <c r="L20" s="111">
        <v>15.763546798029566</v>
      </c>
      <c r="M20" s="111">
        <v>6.519441329062345</v>
      </c>
      <c r="N20" s="106"/>
      <c r="O20" s="111">
        <v>13.522954446823803</v>
      </c>
      <c r="P20" s="111">
        <v>7.6684121771545213</v>
      </c>
      <c r="Q20" s="106"/>
      <c r="R20" s="111">
        <v>37.057107127969999</v>
      </c>
      <c r="S20" s="111">
        <v>0.71729991850698327</v>
      </c>
      <c r="T20" s="106"/>
      <c r="U20" s="112">
        <v>14.905153424723849</v>
      </c>
      <c r="V20" s="32"/>
    </row>
    <row r="21" spans="2:22" s="34" customFormat="1" ht="18.75" customHeight="1" x14ac:dyDescent="0.15">
      <c r="B21" s="162" t="s">
        <v>21</v>
      </c>
      <c r="C21" s="163"/>
      <c r="D21" s="163"/>
      <c r="E21" s="163"/>
      <c r="F21" s="163"/>
      <c r="G21" s="163"/>
      <c r="H21" s="35"/>
      <c r="I21" s="162" t="s">
        <v>21</v>
      </c>
      <c r="J21" s="163"/>
      <c r="K21" s="163"/>
      <c r="L21" s="163"/>
      <c r="M21" s="163"/>
      <c r="N21" s="163"/>
      <c r="O21" s="163"/>
      <c r="P21" s="163"/>
      <c r="Q21" s="163"/>
      <c r="R21" s="163"/>
      <c r="S21" s="163"/>
      <c r="T21" s="163"/>
      <c r="U21" s="163"/>
    </row>
    <row r="22" spans="2:22" s="34" customFormat="1" ht="17.25" customHeight="1" x14ac:dyDescent="0.15">
      <c r="B22" s="38" t="s">
        <v>61</v>
      </c>
      <c r="C22" s="39"/>
      <c r="D22" s="39"/>
      <c r="E22" s="39"/>
      <c r="F22" s="39"/>
      <c r="G22" s="39"/>
      <c r="H22" s="35"/>
      <c r="I22" s="38" t="s">
        <v>61</v>
      </c>
      <c r="J22" s="40"/>
      <c r="K22" s="40"/>
      <c r="L22" s="40"/>
      <c r="M22" s="40"/>
      <c r="N22" s="40"/>
      <c r="O22" s="40"/>
      <c r="P22" s="40"/>
      <c r="Q22" s="40"/>
      <c r="R22" s="40"/>
      <c r="S22" s="40"/>
      <c r="T22" s="40"/>
      <c r="U22" s="40"/>
    </row>
    <row r="23" spans="2:22" s="34" customFormat="1" ht="45.75" customHeight="1" x14ac:dyDescent="0.15">
      <c r="B23" s="164" t="s">
        <v>45</v>
      </c>
      <c r="C23" s="164"/>
      <c r="D23" s="164"/>
      <c r="E23" s="164"/>
      <c r="F23" s="164"/>
      <c r="G23" s="164"/>
      <c r="H23" s="35"/>
      <c r="I23" s="164" t="s">
        <v>45</v>
      </c>
      <c r="J23" s="164"/>
      <c r="K23" s="164"/>
      <c r="L23" s="164"/>
      <c r="M23" s="164"/>
      <c r="N23" s="164"/>
      <c r="O23" s="164"/>
      <c r="P23" s="164"/>
      <c r="Q23" s="164"/>
      <c r="R23" s="164"/>
      <c r="S23" s="164"/>
      <c r="T23" s="164"/>
      <c r="U23" s="164"/>
    </row>
    <row r="24" spans="2:22" s="34" customFormat="1" ht="58.9" customHeight="1" x14ac:dyDescent="0.15">
      <c r="B24" s="165" t="s">
        <v>80</v>
      </c>
      <c r="C24" s="165"/>
      <c r="D24" s="165"/>
      <c r="E24" s="165"/>
      <c r="F24" s="165"/>
      <c r="G24" s="165"/>
      <c r="H24" s="35"/>
      <c r="I24" s="40"/>
      <c r="J24" s="40"/>
      <c r="K24" s="40"/>
      <c r="L24" s="40"/>
      <c r="M24" s="40"/>
      <c r="N24" s="40"/>
      <c r="O24" s="40"/>
      <c r="P24" s="40"/>
      <c r="Q24" s="40"/>
      <c r="R24" s="40"/>
      <c r="S24" s="40"/>
      <c r="T24" s="40"/>
      <c r="U24" s="40"/>
    </row>
    <row r="25" spans="2:22" s="34" customFormat="1" ht="20.25" customHeight="1" x14ac:dyDescent="0.15">
      <c r="B25" s="48" t="s">
        <v>73</v>
      </c>
      <c r="C25" s="41"/>
      <c r="D25" s="41"/>
      <c r="E25" s="41"/>
      <c r="F25" s="41"/>
      <c r="G25" s="23" t="s">
        <v>12</v>
      </c>
      <c r="H25" s="35"/>
      <c r="I25" s="153" t="str">
        <f>+B25</f>
        <v>Actualizado el 14 de febrero de 2023</v>
      </c>
      <c r="J25" s="153"/>
      <c r="K25" s="153"/>
      <c r="L25" s="153"/>
      <c r="M25" s="153"/>
      <c r="N25" s="153"/>
      <c r="O25" s="153"/>
      <c r="P25" s="153"/>
      <c r="Q25" s="153"/>
      <c r="R25" s="153"/>
      <c r="S25" s="153"/>
      <c r="T25" s="153"/>
      <c r="U25" s="153"/>
    </row>
    <row r="26" spans="2:22" s="34" customFormat="1" ht="10.5" x14ac:dyDescent="0.15">
      <c r="F26" s="36"/>
      <c r="G26" s="36"/>
      <c r="H26" s="35"/>
    </row>
    <row r="27" spans="2:22" s="34" customFormat="1" ht="10.5" x14ac:dyDescent="0.15">
      <c r="B27" s="36"/>
      <c r="C27" s="36"/>
      <c r="D27" s="36"/>
      <c r="E27" s="36"/>
      <c r="F27" s="36"/>
      <c r="G27" s="36"/>
      <c r="H27" s="35"/>
    </row>
    <row r="34" spans="4:7" x14ac:dyDescent="0.25">
      <c r="D34" s="77"/>
      <c r="E34" s="77"/>
      <c r="F34" s="77"/>
      <c r="G34" s="77"/>
    </row>
    <row r="35" spans="4:7" x14ac:dyDescent="0.25">
      <c r="D35" s="77"/>
      <c r="E35" s="77"/>
      <c r="F35" s="77"/>
      <c r="G35" s="77"/>
    </row>
  </sheetData>
  <mergeCells count="23">
    <mergeCell ref="I25:U25"/>
    <mergeCell ref="O7:P7"/>
    <mergeCell ref="R7:S7"/>
    <mergeCell ref="B21:G21"/>
    <mergeCell ref="I21:U21"/>
    <mergeCell ref="B23:G23"/>
    <mergeCell ref="I23:U23"/>
    <mergeCell ref="I6:I8"/>
    <mergeCell ref="B24:G24"/>
    <mergeCell ref="B3:G4"/>
    <mergeCell ref="B5:G5"/>
    <mergeCell ref="I5:U5"/>
    <mergeCell ref="D7:D8"/>
    <mergeCell ref="E7:E8"/>
    <mergeCell ref="F7:F8"/>
    <mergeCell ref="D6:F6"/>
    <mergeCell ref="U6:U7"/>
    <mergeCell ref="L6:S6"/>
    <mergeCell ref="G6:G8"/>
    <mergeCell ref="J6:K8"/>
    <mergeCell ref="B6:B8"/>
    <mergeCell ref="C6:C8"/>
    <mergeCell ref="L7:M7"/>
  </mergeCells>
  <hyperlinks>
    <hyperlink ref="G25" location="Contenido!A1" display="Volver " xr:uid="{CE000024-4CCB-4E53-A1AB-2B4DFBE94CE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AS31"/>
  <sheetViews>
    <sheetView zoomScale="85" zoomScaleNormal="85" workbookViewId="0">
      <selection activeCell="B24" sqref="B24:M24"/>
    </sheetView>
  </sheetViews>
  <sheetFormatPr baseColWidth="10" defaultColWidth="11.42578125" defaultRowHeight="15" x14ac:dyDescent="0.25"/>
  <cols>
    <col min="1" max="1" width="4.140625" style="27" customWidth="1"/>
    <col min="2" max="3" width="11.42578125" style="27"/>
    <col min="4" max="13" width="12.7109375" style="27" customWidth="1"/>
    <col min="14" max="14" width="8" style="27" customWidth="1"/>
    <col min="15" max="16" width="11.42578125" style="27"/>
    <col min="17" max="18" width="11" style="27" customWidth="1"/>
    <col min="19" max="19" width="1.7109375" style="27" customWidth="1"/>
    <col min="20" max="21" width="11" style="27" customWidth="1"/>
    <col min="22" max="22" width="1.7109375" style="27" customWidth="1"/>
    <col min="23" max="24" width="11" style="27" customWidth="1"/>
    <col min="25" max="25" width="1.7109375" style="27" customWidth="1"/>
    <col min="26" max="27" width="11" style="27" customWidth="1"/>
    <col min="28" max="28" width="1.7109375" style="27" customWidth="1"/>
    <col min="29" max="30" width="11" style="27" customWidth="1"/>
    <col min="31" max="31" width="1.7109375" style="27" customWidth="1"/>
    <col min="32" max="33" width="11" style="27" customWidth="1"/>
    <col min="34" max="34" width="1.7109375" style="27" customWidth="1"/>
    <col min="35" max="36" width="11" style="27" customWidth="1"/>
    <col min="37" max="37" width="1.7109375" style="27" customWidth="1"/>
    <col min="38" max="39" width="11" style="27" customWidth="1"/>
    <col min="40" max="40" width="1.7109375" style="27" customWidth="1"/>
    <col min="41" max="42" width="11" style="27" customWidth="1"/>
    <col min="43" max="43" width="1.7109375" style="27" customWidth="1"/>
    <col min="44" max="44" width="11" style="27" customWidth="1"/>
    <col min="45" max="16384" width="11.42578125" style="27"/>
  </cols>
  <sheetData>
    <row r="1" spans="2:45" ht="50.25" customHeight="1" x14ac:dyDescent="0.25">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2:45" ht="20.25" customHeight="1" x14ac:dyDescent="0.2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2:45" ht="18.75" customHeight="1" x14ac:dyDescent="0.25">
      <c r="B3" s="179" t="s">
        <v>14</v>
      </c>
      <c r="C3" s="180"/>
      <c r="D3" s="180"/>
      <c r="E3" s="180"/>
      <c r="F3" s="180"/>
      <c r="G3" s="180"/>
      <c r="H3" s="180"/>
      <c r="I3" s="180"/>
      <c r="J3" s="180"/>
      <c r="K3" s="180"/>
      <c r="L3" s="180"/>
      <c r="M3" s="181"/>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2:45" ht="16.5" customHeight="1" x14ac:dyDescent="0.25">
      <c r="B4" s="182"/>
      <c r="C4" s="183"/>
      <c r="D4" s="183"/>
      <c r="E4" s="183"/>
      <c r="F4" s="183"/>
      <c r="G4" s="183"/>
      <c r="H4" s="183"/>
      <c r="I4" s="183"/>
      <c r="J4" s="183"/>
      <c r="K4" s="183"/>
      <c r="L4" s="183"/>
      <c r="M4" s="184"/>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2:45" ht="50.25" customHeight="1" x14ac:dyDescent="0.25">
      <c r="B5" s="185" t="s">
        <v>71</v>
      </c>
      <c r="C5" s="186"/>
      <c r="D5" s="186"/>
      <c r="E5" s="186"/>
      <c r="F5" s="186"/>
      <c r="G5" s="186"/>
      <c r="H5" s="186"/>
      <c r="I5" s="186"/>
      <c r="J5" s="186"/>
      <c r="K5" s="186"/>
      <c r="L5" s="186"/>
      <c r="M5" s="187"/>
      <c r="N5" s="51"/>
      <c r="O5" s="188" t="s">
        <v>72</v>
      </c>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90"/>
      <c r="AS5" s="51"/>
    </row>
    <row r="6" spans="2:45" ht="31.5" customHeight="1" x14ac:dyDescent="0.25">
      <c r="B6" s="192" t="s">
        <v>1</v>
      </c>
      <c r="C6" s="160" t="s">
        <v>2</v>
      </c>
      <c r="D6" s="157" t="s">
        <v>56</v>
      </c>
      <c r="E6" s="157"/>
      <c r="F6" s="157"/>
      <c r="G6" s="157"/>
      <c r="H6" s="157"/>
      <c r="I6" s="157"/>
      <c r="J6" s="157"/>
      <c r="K6" s="157"/>
      <c r="L6" s="157"/>
      <c r="M6" s="174"/>
      <c r="N6" s="52"/>
      <c r="O6" s="192" t="s">
        <v>1</v>
      </c>
      <c r="P6" s="157" t="s">
        <v>2</v>
      </c>
      <c r="Q6" s="156" t="s">
        <v>56</v>
      </c>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91"/>
      <c r="AS6" s="52"/>
    </row>
    <row r="7" spans="2:45" ht="26.25" customHeight="1" x14ac:dyDescent="0.25">
      <c r="B7" s="193"/>
      <c r="C7" s="161"/>
      <c r="D7" s="157" t="s">
        <v>28</v>
      </c>
      <c r="E7" s="157" t="s">
        <v>33</v>
      </c>
      <c r="F7" s="157" t="s">
        <v>29</v>
      </c>
      <c r="G7" s="157" t="s">
        <v>30</v>
      </c>
      <c r="H7" s="157" t="s">
        <v>34</v>
      </c>
      <c r="I7" s="157" t="s">
        <v>31</v>
      </c>
      <c r="J7" s="157" t="s">
        <v>32</v>
      </c>
      <c r="K7" s="157" t="s">
        <v>35</v>
      </c>
      <c r="L7" s="157" t="s">
        <v>39</v>
      </c>
      <c r="M7" s="174" t="s">
        <v>20</v>
      </c>
      <c r="N7" s="53"/>
      <c r="O7" s="193"/>
      <c r="P7" s="158"/>
      <c r="Q7" s="156" t="s">
        <v>28</v>
      </c>
      <c r="R7" s="156"/>
      <c r="S7" s="46"/>
      <c r="T7" s="156" t="s">
        <v>33</v>
      </c>
      <c r="U7" s="156"/>
      <c r="V7" s="46"/>
      <c r="W7" s="156" t="s">
        <v>29</v>
      </c>
      <c r="X7" s="156"/>
      <c r="Y7" s="46"/>
      <c r="Z7" s="156" t="s">
        <v>30</v>
      </c>
      <c r="AA7" s="156"/>
      <c r="AB7" s="46"/>
      <c r="AC7" s="156" t="s">
        <v>34</v>
      </c>
      <c r="AD7" s="156"/>
      <c r="AE7" s="46"/>
      <c r="AF7" s="156" t="s">
        <v>31</v>
      </c>
      <c r="AG7" s="156"/>
      <c r="AH7" s="46"/>
      <c r="AI7" s="156" t="s">
        <v>32</v>
      </c>
      <c r="AJ7" s="156"/>
      <c r="AK7" s="46"/>
      <c r="AL7" s="156" t="s">
        <v>35</v>
      </c>
      <c r="AM7" s="156"/>
      <c r="AN7" s="46"/>
      <c r="AO7" s="156" t="s">
        <v>39</v>
      </c>
      <c r="AP7" s="156"/>
      <c r="AQ7" s="46"/>
      <c r="AR7" s="49" t="s">
        <v>43</v>
      </c>
      <c r="AS7" s="53"/>
    </row>
    <row r="8" spans="2:45" ht="35.25" customHeight="1" x14ac:dyDescent="0.25">
      <c r="B8" s="193"/>
      <c r="C8" s="161"/>
      <c r="D8" s="158"/>
      <c r="E8" s="158"/>
      <c r="F8" s="158"/>
      <c r="G8" s="158"/>
      <c r="H8" s="158"/>
      <c r="I8" s="158"/>
      <c r="J8" s="158"/>
      <c r="K8" s="158"/>
      <c r="L8" s="158"/>
      <c r="M8" s="175"/>
      <c r="N8" s="53"/>
      <c r="O8" s="193"/>
      <c r="P8" s="158"/>
      <c r="Q8" s="46" t="s">
        <v>37</v>
      </c>
      <c r="R8" s="46" t="s">
        <v>38</v>
      </c>
      <c r="S8" s="45"/>
      <c r="T8" s="46" t="s">
        <v>37</v>
      </c>
      <c r="U8" s="46" t="s">
        <v>38</v>
      </c>
      <c r="V8" s="45"/>
      <c r="W8" s="46" t="s">
        <v>37</v>
      </c>
      <c r="X8" s="46" t="s">
        <v>38</v>
      </c>
      <c r="Y8" s="45"/>
      <c r="Z8" s="46" t="s">
        <v>37</v>
      </c>
      <c r="AA8" s="46" t="s">
        <v>38</v>
      </c>
      <c r="AB8" s="45"/>
      <c r="AC8" s="46" t="s">
        <v>37</v>
      </c>
      <c r="AD8" s="46" t="s">
        <v>38</v>
      </c>
      <c r="AE8" s="45"/>
      <c r="AF8" s="46" t="s">
        <v>37</v>
      </c>
      <c r="AG8" s="46" t="s">
        <v>38</v>
      </c>
      <c r="AH8" s="45"/>
      <c r="AI8" s="46" t="s">
        <v>37</v>
      </c>
      <c r="AJ8" s="46" t="s">
        <v>38</v>
      </c>
      <c r="AK8" s="45"/>
      <c r="AL8" s="46" t="s">
        <v>37</v>
      </c>
      <c r="AM8" s="46" t="s">
        <v>38</v>
      </c>
      <c r="AN8" s="45"/>
      <c r="AO8" s="46" t="s">
        <v>37</v>
      </c>
      <c r="AP8" s="46" t="s">
        <v>38</v>
      </c>
      <c r="AQ8" s="45"/>
      <c r="AR8" s="88" t="s">
        <v>37</v>
      </c>
      <c r="AS8" s="53"/>
    </row>
    <row r="9" spans="2:45" ht="24" customHeight="1" x14ac:dyDescent="0.25">
      <c r="B9" s="50">
        <v>2022</v>
      </c>
      <c r="C9" s="55" t="s">
        <v>25</v>
      </c>
      <c r="D9" s="90">
        <v>45850</v>
      </c>
      <c r="E9" s="90">
        <v>35677</v>
      </c>
      <c r="F9" s="90">
        <v>14590</v>
      </c>
      <c r="G9" s="90">
        <v>14472</v>
      </c>
      <c r="H9" s="90">
        <v>4220</v>
      </c>
      <c r="I9" s="90">
        <v>11381</v>
      </c>
      <c r="J9" s="90">
        <v>26778</v>
      </c>
      <c r="K9" s="90">
        <v>7766</v>
      </c>
      <c r="L9" s="90">
        <v>99941</v>
      </c>
      <c r="M9" s="91">
        <v>260675</v>
      </c>
      <c r="N9" s="53"/>
      <c r="O9" s="50">
        <v>2022</v>
      </c>
      <c r="P9" s="55" t="s">
        <v>25</v>
      </c>
      <c r="Q9" s="56" t="s">
        <v>9</v>
      </c>
      <c r="R9" s="56" t="s">
        <v>9</v>
      </c>
      <c r="S9" s="56"/>
      <c r="T9" s="56" t="s">
        <v>9</v>
      </c>
      <c r="U9" s="56" t="s">
        <v>9</v>
      </c>
      <c r="V9" s="56"/>
      <c r="W9" s="56" t="s">
        <v>9</v>
      </c>
      <c r="X9" s="56" t="s">
        <v>9</v>
      </c>
      <c r="Y9" s="56"/>
      <c r="Z9" s="56" t="s">
        <v>9</v>
      </c>
      <c r="AA9" s="56" t="s">
        <v>9</v>
      </c>
      <c r="AB9" s="56"/>
      <c r="AC9" s="56" t="s">
        <v>9</v>
      </c>
      <c r="AD9" s="56" t="s">
        <v>9</v>
      </c>
      <c r="AE9" s="56"/>
      <c r="AF9" s="56" t="s">
        <v>9</v>
      </c>
      <c r="AG9" s="56" t="s">
        <v>9</v>
      </c>
      <c r="AH9" s="56"/>
      <c r="AI9" s="56" t="s">
        <v>9</v>
      </c>
      <c r="AJ9" s="56" t="s">
        <v>9</v>
      </c>
      <c r="AK9" s="56"/>
      <c r="AL9" s="56" t="s">
        <v>9</v>
      </c>
      <c r="AM9" s="56" t="s">
        <v>9</v>
      </c>
      <c r="AN9" s="56"/>
      <c r="AO9" s="56" t="s">
        <v>9</v>
      </c>
      <c r="AP9" s="56" t="s">
        <v>9</v>
      </c>
      <c r="AQ9" s="56"/>
      <c r="AR9" s="57" t="s">
        <v>9</v>
      </c>
      <c r="AS9" s="53"/>
    </row>
    <row r="10" spans="2:45" ht="24" customHeight="1" x14ac:dyDescent="0.25">
      <c r="B10" s="28"/>
      <c r="C10" s="113" t="s">
        <v>26</v>
      </c>
      <c r="D10" s="114">
        <v>78747</v>
      </c>
      <c r="E10" s="114">
        <v>36294</v>
      </c>
      <c r="F10" s="114">
        <v>15747</v>
      </c>
      <c r="G10" s="114">
        <v>14977</v>
      </c>
      <c r="H10" s="114">
        <v>3816</v>
      </c>
      <c r="I10" s="114">
        <v>9777</v>
      </c>
      <c r="J10" s="114">
        <v>27546</v>
      </c>
      <c r="K10" s="114">
        <v>9323</v>
      </c>
      <c r="L10" s="114">
        <v>103822</v>
      </c>
      <c r="M10" s="92">
        <v>300049</v>
      </c>
      <c r="N10" s="53"/>
      <c r="O10" s="28"/>
      <c r="P10" s="113" t="s">
        <v>26</v>
      </c>
      <c r="Q10" s="109">
        <v>71.749182115594323</v>
      </c>
      <c r="R10" s="109">
        <v>12.619929030401845</v>
      </c>
      <c r="S10" s="109"/>
      <c r="T10" s="109">
        <v>1.7294054993413113</v>
      </c>
      <c r="U10" s="109">
        <v>0.23669320034525757</v>
      </c>
      <c r="V10" s="109"/>
      <c r="W10" s="109">
        <v>7.9300891021247395</v>
      </c>
      <c r="X10" s="109">
        <v>0.44384770307854621</v>
      </c>
      <c r="Y10" s="109"/>
      <c r="Z10" s="109">
        <v>3.4894969596462175</v>
      </c>
      <c r="AA10" s="109">
        <v>0.19372782200057551</v>
      </c>
      <c r="AB10" s="109"/>
      <c r="AC10" s="109">
        <v>-9.5734597156398138</v>
      </c>
      <c r="AD10" s="109">
        <v>-0.15498225760046039</v>
      </c>
      <c r="AE10" s="109"/>
      <c r="AF10" s="109">
        <v>-14.093664880063258</v>
      </c>
      <c r="AG10" s="109">
        <v>-0.61532559700776857</v>
      </c>
      <c r="AH10" s="109"/>
      <c r="AI10" s="109">
        <v>2.8680259914855526</v>
      </c>
      <c r="AJ10" s="109">
        <v>0.29461973722067719</v>
      </c>
      <c r="AK10" s="109"/>
      <c r="AL10" s="109">
        <v>20.048931238732948</v>
      </c>
      <c r="AM10" s="109">
        <v>0.59729548288098233</v>
      </c>
      <c r="AN10" s="109"/>
      <c r="AO10" s="109">
        <v>3.8832911417736398</v>
      </c>
      <c r="AP10" s="109">
        <v>1.4888270835331356</v>
      </c>
      <c r="AQ10" s="109"/>
      <c r="AR10" s="47">
        <v>15.104632204852791</v>
      </c>
      <c r="AS10" s="53"/>
    </row>
    <row r="11" spans="2:45" ht="24" customHeight="1" x14ac:dyDescent="0.25">
      <c r="B11" s="28"/>
      <c r="C11" s="115" t="s">
        <v>27</v>
      </c>
      <c r="D11" s="116">
        <v>73596</v>
      </c>
      <c r="E11" s="116">
        <v>40222</v>
      </c>
      <c r="F11" s="116">
        <v>10845</v>
      </c>
      <c r="G11" s="116">
        <v>15647</v>
      </c>
      <c r="H11" s="116">
        <v>4029</v>
      </c>
      <c r="I11" s="116">
        <v>8270</v>
      </c>
      <c r="J11" s="116">
        <v>22013</v>
      </c>
      <c r="K11" s="116">
        <v>12228</v>
      </c>
      <c r="L11" s="116">
        <v>124160</v>
      </c>
      <c r="M11" s="93">
        <v>311010</v>
      </c>
      <c r="N11" s="53"/>
      <c r="O11" s="28"/>
      <c r="P11" s="115" t="s">
        <v>27</v>
      </c>
      <c r="Q11" s="120">
        <v>-6.5412015695835919</v>
      </c>
      <c r="R11" s="120">
        <v>-1.7167196024649265</v>
      </c>
      <c r="S11" s="120"/>
      <c r="T11" s="120">
        <v>10.822725519369598</v>
      </c>
      <c r="U11" s="120">
        <v>1.3091195104799518</v>
      </c>
      <c r="V11" s="120"/>
      <c r="W11" s="120">
        <v>-31.129738997904369</v>
      </c>
      <c r="X11" s="120">
        <v>-1.6337331569176996</v>
      </c>
      <c r="Y11" s="120"/>
      <c r="Z11" s="120">
        <v>4.4735260733124136</v>
      </c>
      <c r="AA11" s="120">
        <v>0.22329686151261904</v>
      </c>
      <c r="AB11" s="120"/>
      <c r="AC11" s="120">
        <v>5.5817610062893124</v>
      </c>
      <c r="AD11" s="120">
        <v>7.0988405227146056E-2</v>
      </c>
      <c r="AE11" s="120"/>
      <c r="AF11" s="120">
        <v>-15.413726091848218</v>
      </c>
      <c r="AG11" s="120">
        <v>-0.50225129895450282</v>
      </c>
      <c r="AH11" s="120"/>
      <c r="AI11" s="120">
        <v>-20.086400929354525</v>
      </c>
      <c r="AJ11" s="120">
        <v>-1.8440321414168976</v>
      </c>
      <c r="AK11" s="120"/>
      <c r="AL11" s="120">
        <v>31.159498015660205</v>
      </c>
      <c r="AM11" s="120">
        <v>0.96817519805098262</v>
      </c>
      <c r="AN11" s="120"/>
      <c r="AO11" s="120">
        <v>19.589297066132417</v>
      </c>
      <c r="AP11" s="120">
        <v>6.7782262230502184</v>
      </c>
      <c r="AQ11" s="120"/>
      <c r="AR11" s="89">
        <v>3.6530699985668917</v>
      </c>
      <c r="AS11" s="53"/>
    </row>
    <row r="12" spans="2:45" ht="24" customHeight="1" x14ac:dyDescent="0.25">
      <c r="B12" s="28"/>
      <c r="C12" s="113" t="s">
        <v>62</v>
      </c>
      <c r="D12" s="114">
        <v>70748</v>
      </c>
      <c r="E12" s="114">
        <v>34880</v>
      </c>
      <c r="F12" s="114">
        <v>10591</v>
      </c>
      <c r="G12" s="114">
        <v>14221</v>
      </c>
      <c r="H12" s="114">
        <v>4953</v>
      </c>
      <c r="I12" s="114">
        <v>13208</v>
      </c>
      <c r="J12" s="114">
        <v>23587</v>
      </c>
      <c r="K12" s="114">
        <v>12474</v>
      </c>
      <c r="L12" s="114">
        <v>109420</v>
      </c>
      <c r="M12" s="92">
        <v>294082</v>
      </c>
      <c r="N12" s="53"/>
      <c r="O12" s="28"/>
      <c r="P12" s="113" t="s">
        <v>62</v>
      </c>
      <c r="Q12" s="109">
        <v>-3.8697755312788757</v>
      </c>
      <c r="R12" s="109">
        <v>-0.91572618243786452</v>
      </c>
      <c r="S12" s="109"/>
      <c r="T12" s="109">
        <v>-13.281288846899713</v>
      </c>
      <c r="U12" s="109">
        <v>-1.7176296582103483</v>
      </c>
      <c r="V12" s="109"/>
      <c r="W12" s="109">
        <v>-2.3420931304748791</v>
      </c>
      <c r="X12" s="109">
        <v>-8.1669399697758979E-2</v>
      </c>
      <c r="Y12" s="109"/>
      <c r="Z12" s="109">
        <v>-9.1135680961206589</v>
      </c>
      <c r="AA12" s="109">
        <v>-0.45850615735828465</v>
      </c>
      <c r="AB12" s="109"/>
      <c r="AC12" s="109">
        <v>22.933730454206994</v>
      </c>
      <c r="AD12" s="109">
        <v>0.297096556380824</v>
      </c>
      <c r="AE12" s="109"/>
      <c r="AF12" s="109">
        <v>59.709794437726714</v>
      </c>
      <c r="AG12" s="109">
        <v>1.587730298061157</v>
      </c>
      <c r="AH12" s="109"/>
      <c r="AI12" s="109">
        <v>7.1503202652977791</v>
      </c>
      <c r="AJ12" s="109">
        <v>0.50609305167036467</v>
      </c>
      <c r="AK12" s="109"/>
      <c r="AL12" s="109">
        <v>2.0117762512266779</v>
      </c>
      <c r="AM12" s="109">
        <v>7.9097135140349245E-2</v>
      </c>
      <c r="AN12" s="109"/>
      <c r="AO12" s="109">
        <v>-11.871778350515456</v>
      </c>
      <c r="AP12" s="109">
        <v>-4.7393974470274305</v>
      </c>
      <c r="AQ12" s="109"/>
      <c r="AR12" s="47">
        <v>-5.4429118034789923</v>
      </c>
      <c r="AS12" s="53"/>
    </row>
    <row r="13" spans="2:45" ht="24" customHeight="1" x14ac:dyDescent="0.25">
      <c r="B13" s="28"/>
      <c r="C13" s="115" t="s">
        <v>63</v>
      </c>
      <c r="D13" s="116">
        <v>64713</v>
      </c>
      <c r="E13" s="116">
        <v>34143</v>
      </c>
      <c r="F13" s="116">
        <v>10675</v>
      </c>
      <c r="G13" s="116">
        <v>24126</v>
      </c>
      <c r="H13" s="116">
        <v>4601</v>
      </c>
      <c r="I13" s="116">
        <v>5971</v>
      </c>
      <c r="J13" s="116">
        <v>22730</v>
      </c>
      <c r="K13" s="116">
        <v>16196</v>
      </c>
      <c r="L13" s="116">
        <v>114615</v>
      </c>
      <c r="M13" s="93">
        <v>297770</v>
      </c>
      <c r="N13" s="53"/>
      <c r="O13" s="28"/>
      <c r="P13" s="115" t="s">
        <v>63</v>
      </c>
      <c r="Q13" s="110">
        <v>-8.5302764742466195</v>
      </c>
      <c r="R13" s="110">
        <v>-2.0521487204249125</v>
      </c>
      <c r="S13" s="110"/>
      <c r="T13" s="110">
        <v>-2.1129587155963208</v>
      </c>
      <c r="U13" s="110">
        <v>-0.25061037397732572</v>
      </c>
      <c r="V13" s="110"/>
      <c r="W13" s="110">
        <v>0.7931262392597489</v>
      </c>
      <c r="X13" s="110">
        <v>2.856346189158122E-2</v>
      </c>
      <c r="Y13" s="110"/>
      <c r="Z13" s="110">
        <v>69.650516841291051</v>
      </c>
      <c r="AA13" s="110">
        <v>3.3681082147156185</v>
      </c>
      <c r="AB13" s="110"/>
      <c r="AC13" s="110">
        <v>-7.1068039571976556</v>
      </c>
      <c r="AD13" s="110">
        <v>-0.11969450697424511</v>
      </c>
      <c r="AE13" s="110"/>
      <c r="AF13" s="110">
        <v>-54.792549969715324</v>
      </c>
      <c r="AG13" s="110">
        <v>-2.4608782584449198</v>
      </c>
      <c r="AH13" s="110"/>
      <c r="AI13" s="110">
        <v>-3.6333573578666147</v>
      </c>
      <c r="AJ13" s="110">
        <v>-0.29141531953672745</v>
      </c>
      <c r="AK13" s="110"/>
      <c r="AL13" s="110">
        <v>29.838063171396499</v>
      </c>
      <c r="AM13" s="110">
        <v>1.2656333947674441</v>
      </c>
      <c r="AN13" s="110"/>
      <c r="AO13" s="110">
        <v>4.7477609212209728</v>
      </c>
      <c r="AP13" s="110">
        <v>1.7665141015091004</v>
      </c>
      <c r="AQ13" s="110"/>
      <c r="AR13" s="87">
        <v>1.2540719935256135</v>
      </c>
      <c r="AS13" s="53"/>
    </row>
    <row r="14" spans="2:45" ht="24" customHeight="1" x14ac:dyDescent="0.25">
      <c r="B14" s="28"/>
      <c r="C14" s="113" t="s">
        <v>65</v>
      </c>
      <c r="D14" s="114">
        <v>57745</v>
      </c>
      <c r="E14" s="114">
        <v>34113</v>
      </c>
      <c r="F14" s="114">
        <v>12070</v>
      </c>
      <c r="G14" s="114">
        <v>25601</v>
      </c>
      <c r="H14" s="114">
        <v>6818</v>
      </c>
      <c r="I14" s="114">
        <v>4935</v>
      </c>
      <c r="J14" s="114">
        <v>23799</v>
      </c>
      <c r="K14" s="114">
        <v>17444</v>
      </c>
      <c r="L14" s="114">
        <v>115217</v>
      </c>
      <c r="M14" s="92">
        <v>297742</v>
      </c>
      <c r="N14" s="53"/>
      <c r="O14" s="28"/>
      <c r="P14" s="113" t="s">
        <v>65</v>
      </c>
      <c r="Q14" s="109">
        <v>-10.767542843014539</v>
      </c>
      <c r="R14" s="109">
        <v>-2.3400611209963</v>
      </c>
      <c r="S14" s="109"/>
      <c r="T14" s="109">
        <v>-8.7865741147524545E-2</v>
      </c>
      <c r="U14" s="109">
        <v>-1.0074890015770523E-2</v>
      </c>
      <c r="V14" s="109"/>
      <c r="W14" s="109">
        <v>13.067915690866514</v>
      </c>
      <c r="X14" s="109">
        <v>0.46848238573332929</v>
      </c>
      <c r="Y14" s="109"/>
      <c r="Z14" s="109">
        <v>6.113736218187853</v>
      </c>
      <c r="AA14" s="109">
        <v>0.4953487591087174</v>
      </c>
      <c r="AB14" s="109"/>
      <c r="AC14" s="109">
        <v>48.185177135405354</v>
      </c>
      <c r="AD14" s="109">
        <v>0.7445343721654416</v>
      </c>
      <c r="AE14" s="109"/>
      <c r="AF14" s="109">
        <v>-17.35052754982415</v>
      </c>
      <c r="AG14" s="109">
        <v>-0.34791953521127539</v>
      </c>
      <c r="AH14" s="109"/>
      <c r="AI14" s="109">
        <v>4.7030356357237224</v>
      </c>
      <c r="AJ14" s="109">
        <v>0.35900191422862299</v>
      </c>
      <c r="AK14" s="109"/>
      <c r="AL14" s="109">
        <v>7.7056063225487748</v>
      </c>
      <c r="AM14" s="109">
        <v>0.41911542465605373</v>
      </c>
      <c r="AN14" s="109"/>
      <c r="AO14" s="109">
        <v>0.52523666186799289</v>
      </c>
      <c r="AP14" s="109">
        <v>0.20216945964979516</v>
      </c>
      <c r="AQ14" s="109"/>
      <c r="AR14" s="47">
        <v>-9.4032306813858213E-3</v>
      </c>
      <c r="AS14" s="53"/>
    </row>
    <row r="15" spans="2:45" ht="24" customHeight="1" x14ac:dyDescent="0.25">
      <c r="B15" s="28"/>
      <c r="C15" s="115" t="s">
        <v>66</v>
      </c>
      <c r="D15" s="116">
        <v>66231</v>
      </c>
      <c r="E15" s="116">
        <v>31238</v>
      </c>
      <c r="F15" s="116">
        <v>10949</v>
      </c>
      <c r="G15" s="116">
        <v>30229</v>
      </c>
      <c r="H15" s="116">
        <v>8170</v>
      </c>
      <c r="I15" s="116">
        <v>6767</v>
      </c>
      <c r="J15" s="116">
        <v>17229</v>
      </c>
      <c r="K15" s="116">
        <v>15335</v>
      </c>
      <c r="L15" s="116">
        <v>118814</v>
      </c>
      <c r="M15" s="93">
        <v>304962</v>
      </c>
      <c r="N15" s="53"/>
      <c r="O15" s="28"/>
      <c r="P15" s="115" t="s">
        <v>66</v>
      </c>
      <c r="Q15" s="110">
        <v>14.695644644557973</v>
      </c>
      <c r="R15" s="110">
        <v>2.8501185590209022</v>
      </c>
      <c r="S15" s="110"/>
      <c r="T15" s="110">
        <v>-8.427872072230528</v>
      </c>
      <c r="U15" s="110">
        <v>-0.96560109087733847</v>
      </c>
      <c r="V15" s="110"/>
      <c r="W15" s="110">
        <v>-9.28748964374482</v>
      </c>
      <c r="X15" s="110">
        <v>-0.37650046012991184</v>
      </c>
      <c r="Y15" s="110"/>
      <c r="Z15" s="110">
        <v>18.077418850826149</v>
      </c>
      <c r="AA15" s="110">
        <v>1.5543658603757646</v>
      </c>
      <c r="AB15" s="110"/>
      <c r="AC15" s="110">
        <v>19.829862129656789</v>
      </c>
      <c r="AD15" s="110">
        <v>0.45408440864909971</v>
      </c>
      <c r="AE15" s="110"/>
      <c r="AF15" s="110">
        <v>37.122593718338379</v>
      </c>
      <c r="AG15" s="110">
        <v>0.6152978081694902</v>
      </c>
      <c r="AH15" s="110"/>
      <c r="AI15" s="110">
        <v>-27.606201941258036</v>
      </c>
      <c r="AJ15" s="110">
        <v>-2.2066084059353441</v>
      </c>
      <c r="AK15" s="110"/>
      <c r="AL15" s="110">
        <v>-12.090116945654657</v>
      </c>
      <c r="AM15" s="110">
        <v>-0.70833137414271552</v>
      </c>
      <c r="AN15" s="110"/>
      <c r="AO15" s="110">
        <v>3.1219351311004431</v>
      </c>
      <c r="AP15" s="110">
        <v>1.2080929126559259</v>
      </c>
      <c r="AQ15" s="110"/>
      <c r="AR15" s="87">
        <v>2.4249182177858728</v>
      </c>
      <c r="AS15" s="53"/>
    </row>
    <row r="16" spans="2:45" ht="24" customHeight="1" x14ac:dyDescent="0.25">
      <c r="B16" s="28"/>
      <c r="C16" s="113" t="s">
        <v>67</v>
      </c>
      <c r="D16" s="114">
        <v>60238</v>
      </c>
      <c r="E16" s="114">
        <v>41825</v>
      </c>
      <c r="F16" s="114">
        <v>10130</v>
      </c>
      <c r="G16" s="114">
        <v>35914</v>
      </c>
      <c r="H16" s="114">
        <v>4954</v>
      </c>
      <c r="I16" s="114">
        <v>5584</v>
      </c>
      <c r="J16" s="114">
        <v>22863</v>
      </c>
      <c r="K16" s="114">
        <v>21944</v>
      </c>
      <c r="L16" s="114">
        <v>113935</v>
      </c>
      <c r="M16" s="92">
        <v>317387</v>
      </c>
      <c r="N16" s="53"/>
      <c r="O16" s="28"/>
      <c r="P16" s="113" t="s">
        <v>67</v>
      </c>
      <c r="Q16" s="109">
        <v>-9.0486328154489541</v>
      </c>
      <c r="R16" s="109">
        <v>-1.9651628727513566</v>
      </c>
      <c r="S16" s="109"/>
      <c r="T16" s="109">
        <v>33.891414303092404</v>
      </c>
      <c r="U16" s="109">
        <v>3.4715800657131006</v>
      </c>
      <c r="V16" s="109"/>
      <c r="W16" s="109">
        <v>-7.4801351721618374</v>
      </c>
      <c r="X16" s="109">
        <v>-0.26855804985539145</v>
      </c>
      <c r="Y16" s="109"/>
      <c r="Z16" s="109">
        <v>18.806444143041446</v>
      </c>
      <c r="AA16" s="109">
        <v>1.8641666830621493</v>
      </c>
      <c r="AB16" s="109"/>
      <c r="AC16" s="109">
        <v>-39.363525091799268</v>
      </c>
      <c r="AD16" s="109">
        <v>-1.0545576170145774</v>
      </c>
      <c r="AE16" s="109"/>
      <c r="AF16" s="109">
        <v>-17.481897443475688</v>
      </c>
      <c r="AG16" s="109">
        <v>-0.38791718312445433</v>
      </c>
      <c r="AH16" s="109"/>
      <c r="AI16" s="109">
        <v>32.700679087584888</v>
      </c>
      <c r="AJ16" s="109">
        <v>1.8474432880162093</v>
      </c>
      <c r="AK16" s="109"/>
      <c r="AL16" s="109">
        <v>43.09748940332571</v>
      </c>
      <c r="AM16" s="109">
        <v>2.1671552521297701</v>
      </c>
      <c r="AN16" s="109"/>
      <c r="AO16" s="109">
        <v>-4.1064184355378899</v>
      </c>
      <c r="AP16" s="109">
        <v>-1.5998714593949388</v>
      </c>
      <c r="AQ16" s="109"/>
      <c r="AR16" s="47">
        <v>4.0742781067805112</v>
      </c>
      <c r="AS16" s="53"/>
    </row>
    <row r="17" spans="2:45" ht="24" customHeight="1" x14ac:dyDescent="0.25">
      <c r="B17" s="28"/>
      <c r="C17" s="115" t="s">
        <v>68</v>
      </c>
      <c r="D17" s="116">
        <v>55901</v>
      </c>
      <c r="E17" s="116">
        <v>41112</v>
      </c>
      <c r="F17" s="116">
        <v>7709</v>
      </c>
      <c r="G17" s="116">
        <v>32328</v>
      </c>
      <c r="H17" s="116">
        <v>3499</v>
      </c>
      <c r="I17" s="116">
        <v>7671</v>
      </c>
      <c r="J17" s="116">
        <v>25253</v>
      </c>
      <c r="K17" s="116">
        <v>26202</v>
      </c>
      <c r="L17" s="116">
        <v>105537</v>
      </c>
      <c r="M17" s="93">
        <v>305212</v>
      </c>
      <c r="N17" s="53"/>
      <c r="O17" s="28"/>
      <c r="P17" s="115" t="s">
        <v>68</v>
      </c>
      <c r="Q17" s="110">
        <v>-7.1997742288920676</v>
      </c>
      <c r="R17" s="110">
        <v>-1.3664705863819266</v>
      </c>
      <c r="S17" s="110"/>
      <c r="T17" s="110">
        <v>-1.7047220561864975</v>
      </c>
      <c r="U17" s="110">
        <v>-0.2246468821974438</v>
      </c>
      <c r="V17" s="110"/>
      <c r="W17" s="110">
        <v>-23.899308983218162</v>
      </c>
      <c r="X17" s="110">
        <v>-0.76279116661993174</v>
      </c>
      <c r="Y17" s="110"/>
      <c r="Z17" s="110">
        <v>-9.9849640808598394</v>
      </c>
      <c r="AA17" s="110">
        <v>-1.1298509390743805</v>
      </c>
      <c r="AB17" s="110"/>
      <c r="AC17" s="110">
        <v>-29.370205894226885</v>
      </c>
      <c r="AD17" s="110">
        <v>-0.45843087461049187</v>
      </c>
      <c r="AE17" s="110"/>
      <c r="AF17" s="110">
        <v>37.374641833810898</v>
      </c>
      <c r="AG17" s="110">
        <v>0.65755686275745473</v>
      </c>
      <c r="AH17" s="110"/>
      <c r="AI17" s="110">
        <v>10.453571272361458</v>
      </c>
      <c r="AJ17" s="110">
        <v>0.75302391087221687</v>
      </c>
      <c r="AK17" s="110"/>
      <c r="AL17" s="110">
        <v>19.403937294932547</v>
      </c>
      <c r="AM17" s="110">
        <v>1.3415798378635562</v>
      </c>
      <c r="AN17" s="110"/>
      <c r="AO17" s="110">
        <v>-7.3708693553341931</v>
      </c>
      <c r="AP17" s="110">
        <v>-2.6459810893325848</v>
      </c>
      <c r="AQ17" s="110"/>
      <c r="AR17" s="87">
        <v>-3.8360109267235316</v>
      </c>
      <c r="AS17" s="53"/>
    </row>
    <row r="18" spans="2:45" ht="24" customHeight="1" x14ac:dyDescent="0.25">
      <c r="B18" s="28"/>
      <c r="C18" s="113" t="s">
        <v>69</v>
      </c>
      <c r="D18" s="114">
        <v>46090</v>
      </c>
      <c r="E18" s="114">
        <v>37232</v>
      </c>
      <c r="F18" s="114">
        <v>5199</v>
      </c>
      <c r="G18" s="114">
        <v>26823</v>
      </c>
      <c r="H18" s="114">
        <v>3731</v>
      </c>
      <c r="I18" s="114">
        <v>8066</v>
      </c>
      <c r="J18" s="114">
        <v>18855</v>
      </c>
      <c r="K18" s="114">
        <v>19000</v>
      </c>
      <c r="L18" s="114">
        <v>95402</v>
      </c>
      <c r="M18" s="92">
        <v>260398</v>
      </c>
      <c r="N18" s="53"/>
      <c r="O18" s="28"/>
      <c r="P18" s="113" t="s">
        <v>69</v>
      </c>
      <c r="Q18" s="109">
        <v>-17.550669934348221</v>
      </c>
      <c r="R18" s="109">
        <v>-3.2144869795420909</v>
      </c>
      <c r="S18" s="109"/>
      <c r="T18" s="109">
        <v>-9.4376337808912183</v>
      </c>
      <c r="U18" s="109">
        <v>-1.2712475263095824</v>
      </c>
      <c r="V18" s="109"/>
      <c r="W18" s="109">
        <v>-32.559346218705414</v>
      </c>
      <c r="X18" s="109">
        <v>-0.8223791987208896</v>
      </c>
      <c r="Y18" s="109"/>
      <c r="Z18" s="109">
        <v>-17.028582034149963</v>
      </c>
      <c r="AA18" s="109">
        <v>-1.8036643382304771</v>
      </c>
      <c r="AB18" s="109"/>
      <c r="AC18" s="109">
        <v>6.6304658473849543</v>
      </c>
      <c r="AD18" s="109">
        <v>7.6012738686552339E-2</v>
      </c>
      <c r="AE18" s="109"/>
      <c r="AF18" s="109">
        <v>5.1492634597835973</v>
      </c>
      <c r="AG18" s="109">
        <v>0.12941824043615593</v>
      </c>
      <c r="AH18" s="109"/>
      <c r="AI18" s="109">
        <v>-25.335603690650615</v>
      </c>
      <c r="AJ18" s="109">
        <v>-2.0962478539506981</v>
      </c>
      <c r="AK18" s="109"/>
      <c r="AL18" s="109">
        <v>-27.48645141592246</v>
      </c>
      <c r="AM18" s="109">
        <v>-2.3596713104334053</v>
      </c>
      <c r="AN18" s="109"/>
      <c r="AO18" s="109">
        <v>-9.6032671006376944</v>
      </c>
      <c r="AP18" s="109">
        <v>-3.3206427008112414</v>
      </c>
      <c r="AQ18" s="109"/>
      <c r="AR18" s="47">
        <v>-14.682908928875676</v>
      </c>
      <c r="AS18" s="53"/>
    </row>
    <row r="19" spans="2:45" ht="24" customHeight="1" x14ac:dyDescent="0.25">
      <c r="B19" s="28"/>
      <c r="C19" s="115" t="s">
        <v>70</v>
      </c>
      <c r="D19" s="116">
        <v>42362</v>
      </c>
      <c r="E19" s="116">
        <v>41485</v>
      </c>
      <c r="F19" s="116">
        <v>6218</v>
      </c>
      <c r="G19" s="116">
        <v>31879</v>
      </c>
      <c r="H19" s="116">
        <v>3420</v>
      </c>
      <c r="I19" s="116">
        <v>11480</v>
      </c>
      <c r="J19" s="116">
        <v>14763</v>
      </c>
      <c r="K19" s="116">
        <v>19202</v>
      </c>
      <c r="L19" s="116">
        <v>77065</v>
      </c>
      <c r="M19" s="93">
        <v>247874</v>
      </c>
      <c r="N19" s="53"/>
      <c r="O19" s="28"/>
      <c r="P19" s="115" t="s">
        <v>70</v>
      </c>
      <c r="Q19" s="110">
        <v>-8.0885224560642115</v>
      </c>
      <c r="R19" s="110">
        <v>-1.4316546210032342</v>
      </c>
      <c r="S19" s="110"/>
      <c r="T19" s="110">
        <v>11.42296948861194</v>
      </c>
      <c r="U19" s="110">
        <v>1.6332690727271342</v>
      </c>
      <c r="V19" s="110"/>
      <c r="W19" s="110">
        <v>19.599923062127317</v>
      </c>
      <c r="X19" s="110">
        <v>0.39132405010791194</v>
      </c>
      <c r="Y19" s="110"/>
      <c r="Z19" s="110">
        <v>18.849494836520904</v>
      </c>
      <c r="AA19" s="110">
        <v>1.9416431769829274</v>
      </c>
      <c r="AB19" s="110"/>
      <c r="AC19" s="110">
        <v>-8.3355668721522278</v>
      </c>
      <c r="AD19" s="110">
        <v>-0.11943256092596724</v>
      </c>
      <c r="AE19" s="110"/>
      <c r="AF19" s="110">
        <v>42.325812050582698</v>
      </c>
      <c r="AG19" s="110">
        <v>1.3110699774959877</v>
      </c>
      <c r="AH19" s="110"/>
      <c r="AI19" s="110">
        <v>-21.702466189339702</v>
      </c>
      <c r="AJ19" s="110">
        <v>-1.5714406408651382</v>
      </c>
      <c r="AK19" s="110"/>
      <c r="AL19" s="110">
        <v>1.0631578947368325</v>
      </c>
      <c r="AM19" s="110">
        <v>7.7573560472814732E-2</v>
      </c>
      <c r="AN19" s="110"/>
      <c r="AO19" s="110">
        <v>-19.220771053017756</v>
      </c>
      <c r="AP19" s="110">
        <v>-7.0419127643069492</v>
      </c>
      <c r="AQ19" s="110"/>
      <c r="AR19" s="87">
        <v>-4.8095607493145138</v>
      </c>
      <c r="AS19" s="53"/>
    </row>
    <row r="20" spans="2:45" ht="24" customHeight="1" x14ac:dyDescent="0.25">
      <c r="B20" s="43"/>
      <c r="C20" s="117" t="s">
        <v>75</v>
      </c>
      <c r="D20" s="118">
        <v>54506</v>
      </c>
      <c r="E20" s="118">
        <v>45044</v>
      </c>
      <c r="F20" s="118">
        <v>7383</v>
      </c>
      <c r="G20" s="118">
        <v>31396</v>
      </c>
      <c r="H20" s="118">
        <v>4736</v>
      </c>
      <c r="I20" s="118">
        <v>11888</v>
      </c>
      <c r="J20" s="118">
        <v>11443</v>
      </c>
      <c r="K20" s="118">
        <v>19754</v>
      </c>
      <c r="L20" s="118">
        <v>98670</v>
      </c>
      <c r="M20" s="119">
        <v>284820</v>
      </c>
      <c r="N20" s="53"/>
      <c r="O20" s="43"/>
      <c r="P20" s="117" t="s">
        <v>75</v>
      </c>
      <c r="Q20" s="111">
        <v>28.667201737406145</v>
      </c>
      <c r="R20" s="111">
        <v>4.8992633354042772</v>
      </c>
      <c r="S20" s="111"/>
      <c r="T20" s="111">
        <v>8.5790044594431691</v>
      </c>
      <c r="U20" s="111">
        <v>1.4358101293399064</v>
      </c>
      <c r="V20" s="111"/>
      <c r="W20" s="111">
        <v>18.735927951109673</v>
      </c>
      <c r="X20" s="111">
        <v>0.46999685323995249</v>
      </c>
      <c r="Y20" s="111"/>
      <c r="Z20" s="111">
        <v>-1.5151039869506633</v>
      </c>
      <c r="AA20" s="111">
        <v>-0.19485706447630649</v>
      </c>
      <c r="AB20" s="111"/>
      <c r="AC20" s="111">
        <v>38.479532163742704</v>
      </c>
      <c r="AD20" s="111">
        <v>0.5309149003122553</v>
      </c>
      <c r="AE20" s="111"/>
      <c r="AF20" s="111">
        <v>3.5540069686411186</v>
      </c>
      <c r="AG20" s="111">
        <v>0.16459975632781168</v>
      </c>
      <c r="AH20" s="111"/>
      <c r="AI20" s="111">
        <v>-22.488654067601431</v>
      </c>
      <c r="AJ20" s="111">
        <v>-1.3393901740400362</v>
      </c>
      <c r="AK20" s="111"/>
      <c r="AL20" s="111">
        <v>2.8747005520258284</v>
      </c>
      <c r="AM20" s="111">
        <v>0.22269378797292169</v>
      </c>
      <c r="AN20" s="111"/>
      <c r="AO20" s="111">
        <v>28.034775838577843</v>
      </c>
      <c r="AP20" s="111">
        <v>8.716121900643067</v>
      </c>
      <c r="AQ20" s="111"/>
      <c r="AR20" s="112">
        <v>14.905153424723849</v>
      </c>
      <c r="AS20" s="53"/>
    </row>
    <row r="21" spans="2:45" x14ac:dyDescent="0.25">
      <c r="B21" s="162" t="s">
        <v>21</v>
      </c>
      <c r="C21" s="163"/>
      <c r="D21" s="163"/>
      <c r="E21" s="163"/>
      <c r="F21" s="163"/>
      <c r="G21" s="163"/>
      <c r="H21" s="163"/>
      <c r="I21" s="163"/>
      <c r="J21" s="163"/>
      <c r="K21" s="163"/>
      <c r="L21" s="163"/>
      <c r="M21" s="163"/>
      <c r="N21" s="34"/>
      <c r="O21" s="37" t="s">
        <v>21</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4"/>
    </row>
    <row r="22" spans="2:45" x14ac:dyDescent="0.25">
      <c r="B22" s="38" t="s">
        <v>61</v>
      </c>
      <c r="C22" s="54"/>
      <c r="D22" s="54"/>
      <c r="E22" s="54"/>
      <c r="F22" s="54"/>
      <c r="G22" s="54"/>
      <c r="H22" s="54"/>
      <c r="I22" s="54"/>
      <c r="J22" s="54"/>
      <c r="K22" s="54"/>
      <c r="L22" s="54"/>
      <c r="M22" s="54"/>
      <c r="N22" s="34"/>
      <c r="O22" s="38" t="s">
        <v>61</v>
      </c>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34"/>
    </row>
    <row r="23" spans="2:45" ht="30.75" customHeight="1" x14ac:dyDescent="0.25">
      <c r="B23" s="176" t="s">
        <v>59</v>
      </c>
      <c r="C23" s="176"/>
      <c r="D23" s="176"/>
      <c r="E23" s="176"/>
      <c r="F23" s="176"/>
      <c r="G23" s="176"/>
      <c r="H23" s="176"/>
      <c r="I23" s="176"/>
      <c r="J23" s="176"/>
      <c r="K23" s="176"/>
      <c r="L23" s="176"/>
      <c r="M23" s="176"/>
      <c r="N23" s="34"/>
      <c r="O23" s="172" t="s">
        <v>59</v>
      </c>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34"/>
    </row>
    <row r="24" spans="2:45" ht="52.5" customHeight="1" x14ac:dyDescent="0.25">
      <c r="B24" s="177" t="s">
        <v>80</v>
      </c>
      <c r="C24" s="178"/>
      <c r="D24" s="178"/>
      <c r="E24" s="178"/>
      <c r="F24" s="178"/>
      <c r="G24" s="178"/>
      <c r="H24" s="178"/>
      <c r="I24" s="178"/>
      <c r="J24" s="178"/>
      <c r="K24" s="178"/>
      <c r="L24" s="178"/>
      <c r="M24" s="178"/>
      <c r="N24" s="34"/>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34"/>
    </row>
    <row r="25" spans="2:45" ht="22.5" customHeight="1" x14ac:dyDescent="0.25">
      <c r="B25" s="173" t="s">
        <v>73</v>
      </c>
      <c r="C25" s="173"/>
      <c r="D25" s="173"/>
      <c r="E25" s="173"/>
      <c r="F25" s="173"/>
      <c r="G25" s="173"/>
      <c r="H25" s="173"/>
      <c r="I25" s="173"/>
      <c r="J25" s="173"/>
      <c r="K25" s="173"/>
      <c r="L25" s="173"/>
      <c r="M25" s="173"/>
      <c r="N25" s="58"/>
      <c r="O25" s="173" t="s">
        <v>73</v>
      </c>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34"/>
    </row>
    <row r="26" spans="2:45" x14ac:dyDescent="0.25">
      <c r="B26" s="29"/>
      <c r="C26" s="29"/>
      <c r="D26" s="29"/>
      <c r="E26" s="29"/>
      <c r="F26" s="29"/>
      <c r="G26" s="29"/>
      <c r="H26" s="29"/>
      <c r="I26" s="29"/>
      <c r="J26" s="29"/>
      <c r="K26" s="29"/>
      <c r="L26" s="29"/>
      <c r="M26" s="23" t="s">
        <v>12</v>
      </c>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34"/>
    </row>
    <row r="30" spans="2:45" x14ac:dyDescent="0.25">
      <c r="D30" s="78"/>
      <c r="E30" s="78"/>
      <c r="F30" s="78"/>
      <c r="G30" s="78"/>
      <c r="H30" s="78"/>
      <c r="I30" s="78"/>
      <c r="J30" s="78"/>
      <c r="K30" s="78"/>
      <c r="L30" s="78"/>
      <c r="M30" s="78"/>
    </row>
    <row r="31" spans="2:45" x14ac:dyDescent="0.25">
      <c r="D31" s="78"/>
      <c r="E31" s="78"/>
      <c r="F31" s="78"/>
      <c r="G31" s="78"/>
      <c r="H31" s="78"/>
      <c r="I31" s="78"/>
      <c r="J31" s="78"/>
      <c r="K31" s="78"/>
      <c r="L31" s="78"/>
      <c r="M31" s="78"/>
    </row>
  </sheetData>
  <mergeCells count="34">
    <mergeCell ref="O5:AR5"/>
    <mergeCell ref="D6:M6"/>
    <mergeCell ref="Q6:AR6"/>
    <mergeCell ref="B6:B8"/>
    <mergeCell ref="AL7:AM7"/>
    <mergeCell ref="AO7:AP7"/>
    <mergeCell ref="P6:P8"/>
    <mergeCell ref="O6:O8"/>
    <mergeCell ref="T7:U7"/>
    <mergeCell ref="W7:X7"/>
    <mergeCell ref="AI7:AJ7"/>
    <mergeCell ref="Z7:AA7"/>
    <mergeCell ref="B23:M23"/>
    <mergeCell ref="B21:M21"/>
    <mergeCell ref="G7:G8"/>
    <mergeCell ref="B24:M24"/>
    <mergeCell ref="B3:M4"/>
    <mergeCell ref="B5:M5"/>
    <mergeCell ref="O23:AR23"/>
    <mergeCell ref="Q7:R7"/>
    <mergeCell ref="AC7:AD7"/>
    <mergeCell ref="AF7:AG7"/>
    <mergeCell ref="B25:M25"/>
    <mergeCell ref="O25:AR25"/>
    <mergeCell ref="M7:M8"/>
    <mergeCell ref="L7:L8"/>
    <mergeCell ref="K7:K8"/>
    <mergeCell ref="J7:J8"/>
    <mergeCell ref="I7:I8"/>
    <mergeCell ref="H7:H8"/>
    <mergeCell ref="F7:F8"/>
    <mergeCell ref="E7:E8"/>
    <mergeCell ref="D7:D8"/>
    <mergeCell ref="C6:C8"/>
  </mergeCells>
  <hyperlinks>
    <hyperlink ref="M26" location="Contenido!A1" display="Volver " xr:uid="{0EF293DA-3601-4E95-BF65-1529E682E0BB}"/>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Eduardo Quinones Ladino</cp:lastModifiedBy>
  <dcterms:created xsi:type="dcterms:W3CDTF">2022-05-25T16:27:09Z</dcterms:created>
  <dcterms:modified xsi:type="dcterms:W3CDTF">2023-02-10T17:00:08Z</dcterms:modified>
</cp:coreProperties>
</file>