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anegovco-my.sharepoint.com/personal/cequinonesl_dane_gov_co/Documents/Revision boletines/IMA/2022/07/"/>
    </mc:Choice>
  </mc:AlternateContent>
  <xr:revisionPtr revIDLastSave="53" documentId="13_ncr:1_{14169433-AB8E-4598-8B99-47943675C63D}" xr6:coauthVersionLast="47" xr6:coauthVersionMax="47" xr10:uidLastSave="{A27B15EB-2D0B-4ACA-8DC1-9BE0C5AEAE42}"/>
  <bookViews>
    <workbookView xWindow="-120" yWindow="-120" windowWidth="29040" windowHeight="15840" activeTab="2"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6" l="1"/>
  <c r="I19" i="2" l="1"/>
</calcChain>
</file>

<file path=xl/sharedStrings.xml><?xml version="1.0" encoding="utf-8"?>
<sst xmlns="http://schemas.openxmlformats.org/spreadsheetml/2006/main" count="281" uniqueCount="75">
  <si>
    <t>Total nacional</t>
  </si>
  <si>
    <t>Año</t>
  </si>
  <si>
    <t>Mes</t>
  </si>
  <si>
    <t>Metros cúbicos</t>
  </si>
  <si>
    <t>Variación (%)    Despachos nacionales</t>
  </si>
  <si>
    <t>Producción</t>
  </si>
  <si>
    <t xml:space="preserve">Anual </t>
  </si>
  <si>
    <t>Año corrido</t>
  </si>
  <si>
    <t>Doce meses</t>
  </si>
  <si>
    <t>(-)</t>
  </si>
  <si>
    <r>
      <rPr>
        <b/>
        <sz val="8"/>
        <rFont val="Segoe UI"/>
        <family val="2"/>
      </rPr>
      <t>Fuente:</t>
    </r>
    <r>
      <rPr>
        <sz val="8"/>
        <rFont val="Segoe UI"/>
        <family val="2"/>
      </rPr>
      <t xml:space="preserve"> DANE. </t>
    </r>
  </si>
  <si>
    <t>(-) Sin información</t>
  </si>
  <si>
    <t xml:space="preserve">Volver </t>
  </si>
  <si>
    <t>Mensual</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</si>
  <si>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</si>
  <si>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</si>
  <si>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</si>
  <si>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</si>
  <si>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</si>
  <si>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</si>
  <si>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</si>
  <si>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</si>
  <si>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</si>
  <si>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</si>
  <si>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</si>
  <si>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</si>
  <si>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</si>
  <si>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</si>
  <si>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</si>
  <si>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</si>
  <si>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</si>
  <si>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</si>
  <si>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</si>
  <si>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</si>
  <si>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</si>
  <si>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</si>
  <si>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</si>
  <si>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</si>
  <si>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</si>
  <si>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</si>
  <si>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</si>
  <si>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</si>
  <si>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</si>
  <si>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</si>
  <si>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</si>
  <si>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</si>
  <si>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</si>
  <si>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</si>
  <si>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</si>
  <si>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</si>
  <si>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</si>
  <si>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</si>
  <si>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</si>
  <si>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</si>
  <si>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</si>
  <si>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</si>
  <si>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</si>
  <si>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</si>
  <si>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</si>
  <si>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</si>
  <si>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</si>
  <si>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</si>
  <si>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</si>
  <si>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</si>
  <si>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</si>
  <si>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</si>
  <si>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</si>
  <si>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r>
      <t>2022 (enero - julio)</t>
    </r>
    <r>
      <rPr>
        <b/>
        <vertAlign val="superscript"/>
        <sz val="9"/>
        <color rgb="FF000000"/>
        <rFont val="Segoe UI"/>
        <family val="2"/>
      </rPr>
      <t>Pr</t>
    </r>
  </si>
  <si>
    <t>Actualizado el 16 de septiembre de 2022</t>
  </si>
  <si>
    <r>
      <t>A2.1. Evolución de la producción de mezcla asfáltica, según tipo de mezcla.
Metros cúbicos
2022 (enero - julio)</t>
    </r>
    <r>
      <rPr>
        <b/>
        <vertAlign val="superscript"/>
        <sz val="9"/>
        <color rgb="FF000000"/>
        <rFont val="Segoe UI"/>
        <family val="2"/>
      </rPr>
      <t>pr</t>
    </r>
  </si>
  <si>
    <r>
      <t>A2.2. Evolución de la producción de mezcla asfáltica, según tipo de mezcla.
Variación y contribución mensual
2022 (enero- julio)</t>
    </r>
    <r>
      <rPr>
        <b/>
        <vertAlign val="superscript"/>
        <sz val="9"/>
        <color rgb="FF000000"/>
        <rFont val="Segoe UI"/>
        <family val="2"/>
      </rPr>
      <t>pr</t>
    </r>
  </si>
  <si>
    <r>
      <t>A3.1. Evolución de los despachos de mezcla asfáltica, según destino de uso.
Metros cúbicos
2022 (enero - julio)</t>
    </r>
    <r>
      <rPr>
        <b/>
        <vertAlign val="superscript"/>
        <sz val="9"/>
        <color rgb="FF000000"/>
        <rFont val="Segoe UI"/>
        <family val="2"/>
      </rPr>
      <t>pr</t>
    </r>
  </si>
  <si>
    <r>
      <t>A3.2. Evolución de los despachos de mezcla asfáltica, según destino de uso.
Variación y contribución mensual
2022 (enero- julio)</t>
    </r>
    <r>
      <rPr>
        <b/>
        <vertAlign val="superscript"/>
        <sz val="9"/>
        <color rgb="FF000000"/>
        <rFont val="Segoe UI"/>
        <family val="2"/>
      </rPr>
      <t>pr</t>
    </r>
  </si>
  <si>
    <r>
      <t>A4.1.  Evolución de los despachos de mezcla asfáltica, según departamento de destino.
Metros cúbicos
2022 (enero-julio)</t>
    </r>
    <r>
      <rPr>
        <b/>
        <vertAlign val="superscript"/>
        <sz val="9"/>
        <color rgb="FF000000"/>
        <rFont val="Segoe UI"/>
        <family val="2"/>
      </rPr>
      <t>pr</t>
    </r>
  </si>
  <si>
    <r>
      <t>A4.2.   Evolución de los despachos de mezcla asfáltica, según departamento de destino. 
Variación y contribución mensual
2022 (enero-julio)</t>
    </r>
    <r>
      <rPr>
        <b/>
        <vertAlign val="superscript"/>
        <sz val="9"/>
        <color rgb="FF000000"/>
        <rFont val="Segoe UI"/>
        <family val="2"/>
      </rPr>
      <t>pr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</si>
</sst>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0"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sz val="10"/>
      <color rgb="FFB6004B"/>
      <name val="Segoe UI"/>
      <family val="2"/>
    </font>
    <font>
      <u/>
      <sz val="10"/>
      <color indexed="12"/>
      <name val="Segoe UI"/>
      <family val="2"/>
    </font>
    <font>
      <sz val="10"/>
      <color theme="4" tint="-0.249977111117893"/>
      <name val="Arial"/>
      <family val="2"/>
    </font>
    <font>
      <b/>
      <sz val="9"/>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186">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4" fillId="5" borderId="4" xfId="2" applyFont="1" applyFill="1" applyBorder="1"/>
    <xf numFmtId="0" fontId="4" fillId="5" borderId="6" xfId="2" applyFont="1" applyFill="1" applyBorder="1"/>
    <xf numFmtId="0" fontId="5" fillId="5" borderId="7" xfId="2" applyFont="1" applyFill="1" applyBorder="1"/>
    <xf numFmtId="0" fontId="5" fillId="5" borderId="7" xfId="2" applyFont="1" applyFill="1" applyBorder="1" applyAlignment="1">
      <alignment horizontal="center" vertical="center"/>
    </xf>
    <xf numFmtId="0" fontId="6" fillId="5" borderId="7" xfId="2" applyFont="1" applyFill="1" applyBorder="1" applyAlignment="1">
      <alignment vertical="center"/>
    </xf>
    <xf numFmtId="0" fontId="4" fillId="6" borderId="2" xfId="2" applyFont="1" applyFill="1" applyBorder="1" applyAlignment="1">
      <alignment horizontal="center" vertical="center"/>
    </xf>
    <xf numFmtId="0" fontId="2" fillId="2" borderId="0" xfId="2" applyFill="1" applyAlignment="1">
      <alignment vertical="center"/>
    </xf>
    <xf numFmtId="0" fontId="4" fillId="2" borderId="1" xfId="2" applyFont="1" applyFill="1" applyBorder="1" applyAlignment="1">
      <alignment horizontal="center"/>
    </xf>
    <xf numFmtId="0" fontId="4" fillId="2" borderId="4" xfId="2" applyFont="1" applyFill="1" applyBorder="1" applyAlignment="1">
      <alignment horizontal="center"/>
    </xf>
    <xf numFmtId="164" fontId="5" fillId="5" borderId="5" xfId="2" applyNumberFormat="1" applyFont="1" applyFill="1" applyBorder="1" applyAlignment="1">
      <alignment horizontal="center" vertical="center"/>
    </xf>
    <xf numFmtId="0" fontId="2" fillId="3" borderId="0" xfId="2" applyFill="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5" fillId="5" borderId="0" xfId="2" applyFont="1"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0" fontId="4" fillId="2" borderId="6" xfId="2" applyFont="1" applyFill="1" applyBorder="1" applyAlignment="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8"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4" fillId="5" borderId="1" xfId="2" applyFont="1" applyFill="1" applyBorder="1"/>
    <xf numFmtId="0" fontId="5" fillId="5" borderId="2" xfId="2" applyFont="1" applyFill="1" applyBorder="1"/>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0" xfId="2" applyFont="1" applyFill="1"/>
    <xf numFmtId="0" fontId="5" fillId="5" borderId="5" xfId="2" applyFont="1" applyFill="1" applyBorder="1" applyAlignment="1">
      <alignment horizontal="center" vertical="center"/>
    </xf>
    <xf numFmtId="0" fontId="6" fillId="5" borderId="10" xfId="2" applyFont="1" applyFill="1" applyBorder="1" applyAlignment="1">
      <alignment vertical="center"/>
    </xf>
    <xf numFmtId="164" fontId="2" fillId="2" borderId="0" xfId="2" applyNumberFormat="1" applyFill="1" applyAlignment="1">
      <alignment horizontal="center" vertical="center"/>
    </xf>
    <xf numFmtId="3" fontId="12" fillId="6" borderId="5" xfId="3"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6" borderId="0" xfId="2" applyFont="1" applyFill="1" applyAlignment="1">
      <alignment horizontal="center" vertical="center" wrapText="1"/>
    </xf>
    <xf numFmtId="0" fontId="6" fillId="6" borderId="3" xfId="2" applyFont="1" applyFill="1" applyBorder="1" applyAlignment="1">
      <alignment horizontal="center" vertical="center" wrapText="1"/>
    </xf>
    <xf numFmtId="0" fontId="5" fillId="2" borderId="2" xfId="2" applyFont="1" applyFill="1" applyBorder="1" applyAlignment="1">
      <alignment horizontal="center" vertical="center"/>
    </xf>
    <xf numFmtId="3" fontId="5" fillId="2" borderId="2"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164" fontId="5" fillId="2" borderId="5"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166" fontId="5" fillId="2" borderId="5" xfId="3"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2" borderId="6" xfId="2" applyFont="1" applyFill="1" applyBorder="1" applyAlignment="1">
      <alignment horizontal="right" vertical="center"/>
    </xf>
    <xf numFmtId="0" fontId="27" fillId="0" borderId="10" xfId="5" applyFont="1" applyFill="1" applyBorder="1" applyAlignment="1" applyProtection="1">
      <alignment horizontal="left" vertical="center"/>
    </xf>
    <xf numFmtId="0" fontId="1" fillId="2" borderId="7" xfId="1" quotePrefix="1" applyFill="1" applyBorder="1" applyAlignment="1" applyProtection="1">
      <alignment vertical="center"/>
    </xf>
    <xf numFmtId="0" fontId="5" fillId="5" borderId="0" xfId="2" applyFont="1" applyFill="1" applyBorder="1" applyAlignment="1">
      <alignment horizontal="center" vertical="center"/>
    </xf>
    <xf numFmtId="3" fontId="5" fillId="5" borderId="0" xfId="2" applyNumberFormat="1" applyFont="1" applyFill="1" applyBorder="1" applyAlignment="1">
      <alignment horizontal="center" vertical="center"/>
    </xf>
    <xf numFmtId="164" fontId="5" fillId="5" borderId="0" xfId="2" applyNumberFormat="1" applyFont="1" applyFill="1" applyBorder="1" applyAlignment="1">
      <alignment horizontal="center" vertical="center"/>
    </xf>
    <xf numFmtId="0" fontId="5" fillId="2" borderId="0" xfId="2" applyFont="1" applyFill="1" applyBorder="1" applyAlignment="1">
      <alignment horizontal="center" vertical="center"/>
    </xf>
    <xf numFmtId="3" fontId="5" fillId="2" borderId="0" xfId="2" applyNumberFormat="1" applyFont="1" applyFill="1" applyBorder="1" applyAlignment="1">
      <alignment horizontal="center" vertical="center"/>
    </xf>
    <xf numFmtId="164" fontId="5" fillId="2" borderId="0" xfId="2" applyNumberFormat="1" applyFont="1" applyFill="1" applyBorder="1" applyAlignment="1">
      <alignment horizontal="center" vertical="center"/>
    </xf>
    <xf numFmtId="0" fontId="5" fillId="2" borderId="7" xfId="2" applyFont="1" applyFill="1" applyBorder="1" applyAlignment="1">
      <alignment horizontal="center" vertical="center"/>
    </xf>
    <xf numFmtId="3" fontId="5" fillId="2" borderId="7" xfId="2" applyNumberFormat="1" applyFont="1" applyFill="1" applyBorder="1" applyAlignment="1">
      <alignment horizontal="center" vertical="center"/>
    </xf>
    <xf numFmtId="164" fontId="5" fillId="2" borderId="7" xfId="2" applyNumberFormat="1" applyFont="1" applyFill="1" applyBorder="1" applyAlignment="1">
      <alignment horizontal="center" vertical="center"/>
    </xf>
    <xf numFmtId="164" fontId="5" fillId="2" borderId="10" xfId="2" applyNumberFormat="1" applyFont="1" applyFill="1" applyBorder="1" applyAlignment="1">
      <alignment horizontal="center" vertical="center"/>
    </xf>
    <xf numFmtId="0" fontId="5" fillId="2" borderId="0" xfId="3" applyFont="1" applyFill="1" applyBorder="1" applyAlignment="1">
      <alignment horizontal="center" vertical="center"/>
    </xf>
    <xf numFmtId="0" fontId="5" fillId="5" borderId="0" xfId="3" applyFont="1" applyFill="1" applyBorder="1" applyAlignment="1">
      <alignment horizontal="center" vertical="center"/>
    </xf>
    <xf numFmtId="3" fontId="5" fillId="5" borderId="0" xfId="3" applyNumberFormat="1" applyFont="1" applyFill="1" applyBorder="1" applyAlignment="1">
      <alignment horizontal="center" vertical="center"/>
    </xf>
    <xf numFmtId="164" fontId="5" fillId="5" borderId="0" xfId="3" applyNumberFormat="1" applyFont="1" applyFill="1" applyBorder="1" applyAlignment="1">
      <alignment horizontal="center" vertical="center"/>
    </xf>
    <xf numFmtId="3" fontId="5" fillId="2" borderId="0" xfId="3"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5" borderId="0" xfId="3" applyFont="1" applyFill="1" applyBorder="1" applyAlignment="1">
      <alignment horizontal="center" vertical="center"/>
    </xf>
    <xf numFmtId="3" fontId="5" fillId="5" borderId="0" xfId="0" applyNumberFormat="1" applyFont="1" applyFill="1" applyBorder="1" applyAlignment="1">
      <alignment horizontal="center" vertical="center"/>
    </xf>
    <xf numFmtId="0" fontId="17" fillId="2" borderId="0" xfId="3" applyFont="1" applyFill="1" applyBorder="1" applyAlignment="1">
      <alignment horizontal="center" vertical="center"/>
    </xf>
    <xf numFmtId="3" fontId="5" fillId="2" borderId="0" xfId="0" applyNumberFormat="1" applyFont="1" applyFill="1" applyBorder="1" applyAlignment="1">
      <alignment horizontal="center" vertical="center"/>
    </xf>
    <xf numFmtId="166" fontId="5" fillId="2" borderId="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9" fillId="0" borderId="0" xfId="2" applyFont="1" applyAlignment="1">
      <alignment horizontal="left"/>
    </xf>
    <xf numFmtId="0" fontId="1" fillId="2" borderId="7" xfId="1" quotePrefix="1" applyFill="1" applyBorder="1" applyAlignment="1" applyProtection="1">
      <alignment horizontal="left" vertical="center"/>
    </xf>
    <xf numFmtId="0" fontId="7" fillId="2" borderId="0" xfId="2" applyFont="1" applyFill="1" applyAlignment="1">
      <alignment horizontal="left"/>
    </xf>
    <xf numFmtId="0" fontId="4" fillId="6" borderId="1"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 xfId="2" applyFont="1" applyFill="1" applyBorder="1" applyAlignment="1">
      <alignment horizontal="center" vertical="center"/>
    </xf>
    <xf numFmtId="0" fontId="4" fillId="6" borderId="0" xfId="2" applyFont="1" applyFill="1" applyAlignment="1">
      <alignment horizontal="center" vertical="center"/>
    </xf>
    <xf numFmtId="0" fontId="4" fillId="6" borderId="8" xfId="2"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16" fillId="2" borderId="0" xfId="3" quotePrefix="1" applyFont="1" applyFill="1" applyAlignment="1">
      <alignment horizontal="left"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7" fillId="2" borderId="0" xfId="3" applyFont="1" applyFill="1" applyAlignment="1">
      <alignment horizontal="left" vertical="center" wrapText="1"/>
    </xf>
    <xf numFmtId="0" fontId="8"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15"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3" fontId="5" fillId="2" borderId="0" xfId="3" applyNumberFormat="1" applyFont="1" applyFill="1" applyAlignment="1">
      <alignment horizontal="center"/>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84260</xdr:colOff>
      <xdr:row>0</xdr:row>
      <xdr:rowOff>180975</xdr:rowOff>
    </xdr:from>
    <xdr:to>
      <xdr:col>2</xdr:col>
      <xdr:colOff>246185</xdr:colOff>
      <xdr:row>0</xdr:row>
      <xdr:rowOff>571500</xdr:rowOff>
    </xdr:to>
    <xdr:pic>
      <xdr:nvPicPr>
        <xdr:cNvPr id="2" name="Imagen 3">
          <a:extLst>
            <a:ext uri="{FF2B5EF4-FFF2-40B4-BE49-F238E27FC236}">
              <a16:creationId xmlns:a16="http://schemas.microsoft.com/office/drawing/2014/main" id="{6C0D671A-1646-4310-9394-5C7B1489A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1" y="180975"/>
          <a:ext cx="96055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id="{9996D2E0-0F8B-4D25-B9AC-E0463BD0CB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0</xdr:row>
      <xdr:rowOff>123824</xdr:rowOff>
    </xdr:from>
    <xdr:to>
      <xdr:col>3</xdr:col>
      <xdr:colOff>28575</xdr:colOff>
      <xdr:row>0</xdr:row>
      <xdr:rowOff>723899</xdr:rowOff>
    </xdr:to>
    <xdr:pic>
      <xdr:nvPicPr>
        <xdr:cNvPr id="6" name="Imagen 6">
          <a:extLst>
            <a:ext uri="{FF2B5EF4-FFF2-40B4-BE49-F238E27FC236}">
              <a16:creationId xmlns:a16="http://schemas.microsoft.com/office/drawing/2014/main" id="{062867AB-79A1-419F-B387-E6558E1D9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4"/>
          <a:ext cx="146685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85725</xdr:rowOff>
    </xdr:from>
    <xdr:to>
      <xdr:col>15</xdr:col>
      <xdr:colOff>7875</xdr:colOff>
      <xdr:row>1</xdr:row>
      <xdr:rowOff>142769</xdr:rowOff>
    </xdr:to>
    <xdr:pic>
      <xdr:nvPicPr>
        <xdr:cNvPr id="8" name="Imagen 12">
          <a:extLst>
            <a:ext uri="{FF2B5EF4-FFF2-40B4-BE49-F238E27FC236}">
              <a16:creationId xmlns:a16="http://schemas.microsoft.com/office/drawing/2014/main" id="{1081B40A-6AB6-4BA7-918A-B04EF70BC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38125" y="885825"/>
          <a:ext cx="10152000" cy="5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257175</xdr:rowOff>
    </xdr:from>
    <xdr:to>
      <xdr:col>14</xdr:col>
      <xdr:colOff>716573</xdr:colOff>
      <xdr:row>0</xdr:row>
      <xdr:rowOff>619125</xdr:rowOff>
    </xdr:to>
    <xdr:pic>
      <xdr:nvPicPr>
        <xdr:cNvPr id="10" name="Imagen 10">
          <a:extLst>
            <a:ext uri="{FF2B5EF4-FFF2-40B4-BE49-F238E27FC236}">
              <a16:creationId xmlns:a16="http://schemas.microsoft.com/office/drawing/2014/main" id="{7D76315B-F3ED-449D-B7FE-B0A1A30000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2571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E7A5B6BE-85BE-48DB-A6D6-1F1682731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id="{5FC1A745-995F-45F9-B4F5-3BA181F71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1359900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47650" y="647700"/>
          <a:ext cx="6732000"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2D73118C-ADA1-44AF-8C48-61AE04E47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276225</xdr:rowOff>
    </xdr:from>
    <xdr:to>
      <xdr:col>7</xdr:col>
      <xdr:colOff>17850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id="{3BBEC769-9FD1-4CA8-B9D9-7D20CB7DEE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2</xdr:col>
      <xdr:colOff>361950</xdr:colOff>
      <xdr:row>0</xdr:row>
      <xdr:rowOff>619125</xdr:rowOff>
    </xdr:to>
    <xdr:pic>
      <xdr:nvPicPr>
        <xdr:cNvPr id="3" name="Imagen 6">
          <a:extLst>
            <a:ext uri="{FF2B5EF4-FFF2-40B4-BE49-F238E27FC236}">
              <a16:creationId xmlns:a16="http://schemas.microsoft.com/office/drawing/2014/main" id="{4667D765-5B6D-4A2C-8186-256C4245F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id="{D0E0419E-8D4B-4654-8AA2-2F68D6E01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120" zoomScaleNormal="120" workbookViewId="0">
      <selection activeCell="L8" sqref="L8"/>
    </sheetView>
  </sheetViews>
  <sheetFormatPr baseColWidth="10" defaultRowHeight="12.75" x14ac:dyDescent="0.2"/>
  <cols>
    <col min="1" max="1" width="1.42578125" style="59" customWidth="1"/>
    <col min="2" max="2" width="12" style="58" customWidth="1"/>
    <col min="3" max="3" width="11.42578125" style="59"/>
    <col min="4" max="4" width="12" style="59" customWidth="1"/>
    <col min="5" max="5" width="15" style="60" customWidth="1"/>
    <col min="6" max="7" width="11.42578125" style="60"/>
    <col min="8" max="8" width="12.85546875" style="60" customWidth="1"/>
    <col min="9" max="9" width="11.42578125" style="60"/>
    <col min="10" max="10" width="11.42578125" style="61"/>
    <col min="11" max="256" width="11.42578125" style="59"/>
    <col min="257" max="257" width="0.28515625" style="59" customWidth="1"/>
    <col min="258" max="258" width="12" style="59" customWidth="1"/>
    <col min="259" max="259" width="11.42578125" style="59"/>
    <col min="260" max="260" width="12" style="59" customWidth="1"/>
    <col min="261" max="261" width="15" style="59" customWidth="1"/>
    <col min="262" max="512" width="11.42578125" style="59"/>
    <col min="513" max="513" width="0.28515625" style="59" customWidth="1"/>
    <col min="514" max="514" width="12" style="59" customWidth="1"/>
    <col min="515" max="515" width="11.42578125" style="59"/>
    <col min="516" max="516" width="12" style="59" customWidth="1"/>
    <col min="517" max="517" width="15" style="59" customWidth="1"/>
    <col min="518" max="768" width="11.42578125" style="59"/>
    <col min="769" max="769" width="0.28515625" style="59" customWidth="1"/>
    <col min="770" max="770" width="12" style="59" customWidth="1"/>
    <col min="771" max="771" width="11.42578125" style="59"/>
    <col min="772" max="772" width="12" style="59" customWidth="1"/>
    <col min="773" max="773" width="15" style="59" customWidth="1"/>
    <col min="774" max="1024" width="11.42578125" style="59"/>
    <col min="1025" max="1025" width="0.28515625" style="59" customWidth="1"/>
    <col min="1026" max="1026" width="12" style="59" customWidth="1"/>
    <col min="1027" max="1027" width="11.42578125" style="59"/>
    <col min="1028" max="1028" width="12" style="59" customWidth="1"/>
    <col min="1029" max="1029" width="15" style="59" customWidth="1"/>
    <col min="1030" max="1280" width="11.42578125" style="59"/>
    <col min="1281" max="1281" width="0.28515625" style="59" customWidth="1"/>
    <col min="1282" max="1282" width="12" style="59" customWidth="1"/>
    <col min="1283" max="1283" width="11.42578125" style="59"/>
    <col min="1284" max="1284" width="12" style="59" customWidth="1"/>
    <col min="1285" max="1285" width="15" style="59" customWidth="1"/>
    <col min="1286" max="1536" width="11.42578125" style="59"/>
    <col min="1537" max="1537" width="0.28515625" style="59" customWidth="1"/>
    <col min="1538" max="1538" width="12" style="59" customWidth="1"/>
    <col min="1539" max="1539" width="11.42578125" style="59"/>
    <col min="1540" max="1540" width="12" style="59" customWidth="1"/>
    <col min="1541" max="1541" width="15" style="59" customWidth="1"/>
    <col min="1542" max="1792" width="11.42578125" style="59"/>
    <col min="1793" max="1793" width="0.28515625" style="59" customWidth="1"/>
    <col min="1794" max="1794" width="12" style="59" customWidth="1"/>
    <col min="1795" max="1795" width="11.42578125" style="59"/>
    <col min="1796" max="1796" width="12" style="59" customWidth="1"/>
    <col min="1797" max="1797" width="15" style="59" customWidth="1"/>
    <col min="1798" max="2048" width="11.42578125" style="59"/>
    <col min="2049" max="2049" width="0.28515625" style="59" customWidth="1"/>
    <col min="2050" max="2050" width="12" style="59" customWidth="1"/>
    <col min="2051" max="2051" width="11.42578125" style="59"/>
    <col min="2052" max="2052" width="12" style="59" customWidth="1"/>
    <col min="2053" max="2053" width="15" style="59" customWidth="1"/>
    <col min="2054" max="2304" width="11.42578125" style="59"/>
    <col min="2305" max="2305" width="0.28515625" style="59" customWidth="1"/>
    <col min="2306" max="2306" width="12" style="59" customWidth="1"/>
    <col min="2307" max="2307" width="11.42578125" style="59"/>
    <col min="2308" max="2308" width="12" style="59" customWidth="1"/>
    <col min="2309" max="2309" width="15" style="59" customWidth="1"/>
    <col min="2310" max="2560" width="11.42578125" style="59"/>
    <col min="2561" max="2561" width="0.28515625" style="59" customWidth="1"/>
    <col min="2562" max="2562" width="12" style="59" customWidth="1"/>
    <col min="2563" max="2563" width="11.42578125" style="59"/>
    <col min="2564" max="2564" width="12" style="59" customWidth="1"/>
    <col min="2565" max="2565" width="15" style="59" customWidth="1"/>
    <col min="2566" max="2816" width="11.42578125" style="59"/>
    <col min="2817" max="2817" width="0.28515625" style="59" customWidth="1"/>
    <col min="2818" max="2818" width="12" style="59" customWidth="1"/>
    <col min="2819" max="2819" width="11.42578125" style="59"/>
    <col min="2820" max="2820" width="12" style="59" customWidth="1"/>
    <col min="2821" max="2821" width="15" style="59" customWidth="1"/>
    <col min="2822" max="3072" width="11.42578125" style="59"/>
    <col min="3073" max="3073" width="0.28515625" style="59" customWidth="1"/>
    <col min="3074" max="3074" width="12" style="59" customWidth="1"/>
    <col min="3075" max="3075" width="11.42578125" style="59"/>
    <col min="3076" max="3076" width="12" style="59" customWidth="1"/>
    <col min="3077" max="3077" width="15" style="59" customWidth="1"/>
    <col min="3078" max="3328" width="11.42578125" style="59"/>
    <col min="3329" max="3329" width="0.28515625" style="59" customWidth="1"/>
    <col min="3330" max="3330" width="12" style="59" customWidth="1"/>
    <col min="3331" max="3331" width="11.42578125" style="59"/>
    <col min="3332" max="3332" width="12" style="59" customWidth="1"/>
    <col min="3333" max="3333" width="15" style="59" customWidth="1"/>
    <col min="3334" max="3584" width="11.42578125" style="59"/>
    <col min="3585" max="3585" width="0.28515625" style="59" customWidth="1"/>
    <col min="3586" max="3586" width="12" style="59" customWidth="1"/>
    <col min="3587" max="3587" width="11.42578125" style="59"/>
    <col min="3588" max="3588" width="12" style="59" customWidth="1"/>
    <col min="3589" max="3589" width="15" style="59" customWidth="1"/>
    <col min="3590" max="3840" width="11.42578125" style="59"/>
    <col min="3841" max="3841" width="0.28515625" style="59" customWidth="1"/>
    <col min="3842" max="3842" width="12" style="59" customWidth="1"/>
    <col min="3843" max="3843" width="11.42578125" style="59"/>
    <col min="3844" max="3844" width="12" style="59" customWidth="1"/>
    <col min="3845" max="3845" width="15" style="59" customWidth="1"/>
    <col min="3846" max="4096" width="11.42578125" style="59"/>
    <col min="4097" max="4097" width="0.28515625" style="59" customWidth="1"/>
    <col min="4098" max="4098" width="12" style="59" customWidth="1"/>
    <col min="4099" max="4099" width="11.42578125" style="59"/>
    <col min="4100" max="4100" width="12" style="59" customWidth="1"/>
    <col min="4101" max="4101" width="15" style="59" customWidth="1"/>
    <col min="4102" max="4352" width="11.42578125" style="59"/>
    <col min="4353" max="4353" width="0.28515625" style="59" customWidth="1"/>
    <col min="4354" max="4354" width="12" style="59" customWidth="1"/>
    <col min="4355" max="4355" width="11.42578125" style="59"/>
    <col min="4356" max="4356" width="12" style="59" customWidth="1"/>
    <col min="4357" max="4357" width="15" style="59" customWidth="1"/>
    <col min="4358" max="4608" width="11.42578125" style="59"/>
    <col min="4609" max="4609" width="0.28515625" style="59" customWidth="1"/>
    <col min="4610" max="4610" width="12" style="59" customWidth="1"/>
    <col min="4611" max="4611" width="11.42578125" style="59"/>
    <col min="4612" max="4612" width="12" style="59" customWidth="1"/>
    <col min="4613" max="4613" width="15" style="59" customWidth="1"/>
    <col min="4614" max="4864" width="11.42578125" style="59"/>
    <col min="4865" max="4865" width="0.28515625" style="59" customWidth="1"/>
    <col min="4866" max="4866" width="12" style="59" customWidth="1"/>
    <col min="4867" max="4867" width="11.42578125" style="59"/>
    <col min="4868" max="4868" width="12" style="59" customWidth="1"/>
    <col min="4869" max="4869" width="15" style="59" customWidth="1"/>
    <col min="4870" max="5120" width="11.42578125" style="59"/>
    <col min="5121" max="5121" width="0.28515625" style="59" customWidth="1"/>
    <col min="5122" max="5122" width="12" style="59" customWidth="1"/>
    <col min="5123" max="5123" width="11.42578125" style="59"/>
    <col min="5124" max="5124" width="12" style="59" customWidth="1"/>
    <col min="5125" max="5125" width="15" style="59" customWidth="1"/>
    <col min="5126" max="5376" width="11.42578125" style="59"/>
    <col min="5377" max="5377" width="0.28515625" style="59" customWidth="1"/>
    <col min="5378" max="5378" width="12" style="59" customWidth="1"/>
    <col min="5379" max="5379" width="11.42578125" style="59"/>
    <col min="5380" max="5380" width="12" style="59" customWidth="1"/>
    <col min="5381" max="5381" width="15" style="59" customWidth="1"/>
    <col min="5382" max="5632" width="11.42578125" style="59"/>
    <col min="5633" max="5633" width="0.28515625" style="59" customWidth="1"/>
    <col min="5634" max="5634" width="12" style="59" customWidth="1"/>
    <col min="5635" max="5635" width="11.42578125" style="59"/>
    <col min="5636" max="5636" width="12" style="59" customWidth="1"/>
    <col min="5637" max="5637" width="15" style="59" customWidth="1"/>
    <col min="5638" max="5888" width="11.42578125" style="59"/>
    <col min="5889" max="5889" width="0.28515625" style="59" customWidth="1"/>
    <col min="5890" max="5890" width="12" style="59" customWidth="1"/>
    <col min="5891" max="5891" width="11.42578125" style="59"/>
    <col min="5892" max="5892" width="12" style="59" customWidth="1"/>
    <col min="5893" max="5893" width="15" style="59" customWidth="1"/>
    <col min="5894" max="6144" width="11.42578125" style="59"/>
    <col min="6145" max="6145" width="0.28515625" style="59" customWidth="1"/>
    <col min="6146" max="6146" width="12" style="59" customWidth="1"/>
    <col min="6147" max="6147" width="11.42578125" style="59"/>
    <col min="6148" max="6148" width="12" style="59" customWidth="1"/>
    <col min="6149" max="6149" width="15" style="59" customWidth="1"/>
    <col min="6150" max="6400" width="11.42578125" style="59"/>
    <col min="6401" max="6401" width="0.28515625" style="59" customWidth="1"/>
    <col min="6402" max="6402" width="12" style="59" customWidth="1"/>
    <col min="6403" max="6403" width="11.42578125" style="59"/>
    <col min="6404" max="6404" width="12" style="59" customWidth="1"/>
    <col min="6405" max="6405" width="15" style="59" customWidth="1"/>
    <col min="6406" max="6656" width="11.42578125" style="59"/>
    <col min="6657" max="6657" width="0.28515625" style="59" customWidth="1"/>
    <col min="6658" max="6658" width="12" style="59" customWidth="1"/>
    <col min="6659" max="6659" width="11.42578125" style="59"/>
    <col min="6660" max="6660" width="12" style="59" customWidth="1"/>
    <col min="6661" max="6661" width="15" style="59" customWidth="1"/>
    <col min="6662" max="6912" width="11.42578125" style="59"/>
    <col min="6913" max="6913" width="0.28515625" style="59" customWidth="1"/>
    <col min="6914" max="6914" width="12" style="59" customWidth="1"/>
    <col min="6915" max="6915" width="11.42578125" style="59"/>
    <col min="6916" max="6916" width="12" style="59" customWidth="1"/>
    <col min="6917" max="6917" width="15" style="59" customWidth="1"/>
    <col min="6918" max="7168" width="11.42578125" style="59"/>
    <col min="7169" max="7169" width="0.28515625" style="59" customWidth="1"/>
    <col min="7170" max="7170" width="12" style="59" customWidth="1"/>
    <col min="7171" max="7171" width="11.42578125" style="59"/>
    <col min="7172" max="7172" width="12" style="59" customWidth="1"/>
    <col min="7173" max="7173" width="15" style="59" customWidth="1"/>
    <col min="7174" max="7424" width="11.42578125" style="59"/>
    <col min="7425" max="7425" width="0.28515625" style="59" customWidth="1"/>
    <col min="7426" max="7426" width="12" style="59" customWidth="1"/>
    <col min="7427" max="7427" width="11.42578125" style="59"/>
    <col min="7428" max="7428" width="12" style="59" customWidth="1"/>
    <col min="7429" max="7429" width="15" style="59" customWidth="1"/>
    <col min="7430" max="7680" width="11.42578125" style="59"/>
    <col min="7681" max="7681" width="0.28515625" style="59" customWidth="1"/>
    <col min="7682" max="7682" width="12" style="59" customWidth="1"/>
    <col min="7683" max="7683" width="11.42578125" style="59"/>
    <col min="7684" max="7684" width="12" style="59" customWidth="1"/>
    <col min="7685" max="7685" width="15" style="59" customWidth="1"/>
    <col min="7686" max="7936" width="11.42578125" style="59"/>
    <col min="7937" max="7937" width="0.28515625" style="59" customWidth="1"/>
    <col min="7938" max="7938" width="12" style="59" customWidth="1"/>
    <col min="7939" max="7939" width="11.42578125" style="59"/>
    <col min="7940" max="7940" width="12" style="59" customWidth="1"/>
    <col min="7941" max="7941" width="15" style="59" customWidth="1"/>
    <col min="7942" max="8192" width="11.42578125" style="59"/>
    <col min="8193" max="8193" width="0.28515625" style="59" customWidth="1"/>
    <col min="8194" max="8194" width="12" style="59" customWidth="1"/>
    <col min="8195" max="8195" width="11.42578125" style="59"/>
    <col min="8196" max="8196" width="12" style="59" customWidth="1"/>
    <col min="8197" max="8197" width="15" style="59" customWidth="1"/>
    <col min="8198" max="8448" width="11.42578125" style="59"/>
    <col min="8449" max="8449" width="0.28515625" style="59" customWidth="1"/>
    <col min="8450" max="8450" width="12" style="59" customWidth="1"/>
    <col min="8451" max="8451" width="11.42578125" style="59"/>
    <col min="8452" max="8452" width="12" style="59" customWidth="1"/>
    <col min="8453" max="8453" width="15" style="59" customWidth="1"/>
    <col min="8454" max="8704" width="11.42578125" style="59"/>
    <col min="8705" max="8705" width="0.28515625" style="59" customWidth="1"/>
    <col min="8706" max="8706" width="12" style="59" customWidth="1"/>
    <col min="8707" max="8707" width="11.42578125" style="59"/>
    <col min="8708" max="8708" width="12" style="59" customWidth="1"/>
    <col min="8709" max="8709" width="15" style="59" customWidth="1"/>
    <col min="8710" max="8960" width="11.42578125" style="59"/>
    <col min="8961" max="8961" width="0.28515625" style="59" customWidth="1"/>
    <col min="8962" max="8962" width="12" style="59" customWidth="1"/>
    <col min="8963" max="8963" width="11.42578125" style="59"/>
    <col min="8964" max="8964" width="12" style="59" customWidth="1"/>
    <col min="8965" max="8965" width="15" style="59" customWidth="1"/>
    <col min="8966" max="9216" width="11.42578125" style="59"/>
    <col min="9217" max="9217" width="0.28515625" style="59" customWidth="1"/>
    <col min="9218" max="9218" width="12" style="59" customWidth="1"/>
    <col min="9219" max="9219" width="11.42578125" style="59"/>
    <col min="9220" max="9220" width="12" style="59" customWidth="1"/>
    <col min="9221" max="9221" width="15" style="59" customWidth="1"/>
    <col min="9222" max="9472" width="11.42578125" style="59"/>
    <col min="9473" max="9473" width="0.28515625" style="59" customWidth="1"/>
    <col min="9474" max="9474" width="12" style="59" customWidth="1"/>
    <col min="9475" max="9475" width="11.42578125" style="59"/>
    <col min="9476" max="9476" width="12" style="59" customWidth="1"/>
    <col min="9477" max="9477" width="15" style="59" customWidth="1"/>
    <col min="9478" max="9728" width="11.42578125" style="59"/>
    <col min="9729" max="9729" width="0.28515625" style="59" customWidth="1"/>
    <col min="9730" max="9730" width="12" style="59" customWidth="1"/>
    <col min="9731" max="9731" width="11.42578125" style="59"/>
    <col min="9732" max="9732" width="12" style="59" customWidth="1"/>
    <col min="9733" max="9733" width="15" style="59" customWidth="1"/>
    <col min="9734" max="9984" width="11.42578125" style="59"/>
    <col min="9985" max="9985" width="0.28515625" style="59" customWidth="1"/>
    <col min="9986" max="9986" width="12" style="59" customWidth="1"/>
    <col min="9987" max="9987" width="11.42578125" style="59"/>
    <col min="9988" max="9988" width="12" style="59" customWidth="1"/>
    <col min="9989" max="9989" width="15" style="59" customWidth="1"/>
    <col min="9990" max="10240" width="11.42578125" style="59"/>
    <col min="10241" max="10241" width="0.28515625" style="59" customWidth="1"/>
    <col min="10242" max="10242" width="12" style="59" customWidth="1"/>
    <col min="10243" max="10243" width="11.42578125" style="59"/>
    <col min="10244" max="10244" width="12" style="59" customWidth="1"/>
    <col min="10245" max="10245" width="15" style="59" customWidth="1"/>
    <col min="10246" max="10496" width="11.42578125" style="59"/>
    <col min="10497" max="10497" width="0.28515625" style="59" customWidth="1"/>
    <col min="10498" max="10498" width="12" style="59" customWidth="1"/>
    <col min="10499" max="10499" width="11.42578125" style="59"/>
    <col min="10500" max="10500" width="12" style="59" customWidth="1"/>
    <col min="10501" max="10501" width="15" style="59" customWidth="1"/>
    <col min="10502" max="10752" width="11.42578125" style="59"/>
    <col min="10753" max="10753" width="0.28515625" style="59" customWidth="1"/>
    <col min="10754" max="10754" width="12" style="59" customWidth="1"/>
    <col min="10755" max="10755" width="11.42578125" style="59"/>
    <col min="10756" max="10756" width="12" style="59" customWidth="1"/>
    <col min="10757" max="10757" width="15" style="59" customWidth="1"/>
    <col min="10758" max="11008" width="11.42578125" style="59"/>
    <col min="11009" max="11009" width="0.28515625" style="59" customWidth="1"/>
    <col min="11010" max="11010" width="12" style="59" customWidth="1"/>
    <col min="11011" max="11011" width="11.42578125" style="59"/>
    <col min="11012" max="11012" width="12" style="59" customWidth="1"/>
    <col min="11013" max="11013" width="15" style="59" customWidth="1"/>
    <col min="11014" max="11264" width="11.42578125" style="59"/>
    <col min="11265" max="11265" width="0.28515625" style="59" customWidth="1"/>
    <col min="11266" max="11266" width="12" style="59" customWidth="1"/>
    <col min="11267" max="11267" width="11.42578125" style="59"/>
    <col min="11268" max="11268" width="12" style="59" customWidth="1"/>
    <col min="11269" max="11269" width="15" style="59" customWidth="1"/>
    <col min="11270" max="11520" width="11.42578125" style="59"/>
    <col min="11521" max="11521" width="0.28515625" style="59" customWidth="1"/>
    <col min="11522" max="11522" width="12" style="59" customWidth="1"/>
    <col min="11523" max="11523" width="11.42578125" style="59"/>
    <col min="11524" max="11524" width="12" style="59" customWidth="1"/>
    <col min="11525" max="11525" width="15" style="59" customWidth="1"/>
    <col min="11526" max="11776" width="11.42578125" style="59"/>
    <col min="11777" max="11777" width="0.28515625" style="59" customWidth="1"/>
    <col min="11778" max="11778" width="12" style="59" customWidth="1"/>
    <col min="11779" max="11779" width="11.42578125" style="59"/>
    <col min="11780" max="11780" width="12" style="59" customWidth="1"/>
    <col min="11781" max="11781" width="15" style="59" customWidth="1"/>
    <col min="11782" max="12032" width="11.42578125" style="59"/>
    <col min="12033" max="12033" width="0.28515625" style="59" customWidth="1"/>
    <col min="12034" max="12034" width="12" style="59" customWidth="1"/>
    <col min="12035" max="12035" width="11.42578125" style="59"/>
    <col min="12036" max="12036" width="12" style="59" customWidth="1"/>
    <col min="12037" max="12037" width="15" style="59" customWidth="1"/>
    <col min="12038" max="12288" width="11.42578125" style="59"/>
    <col min="12289" max="12289" width="0.28515625" style="59" customWidth="1"/>
    <col min="12290" max="12290" width="12" style="59" customWidth="1"/>
    <col min="12291" max="12291" width="11.42578125" style="59"/>
    <col min="12292" max="12292" width="12" style="59" customWidth="1"/>
    <col min="12293" max="12293" width="15" style="59" customWidth="1"/>
    <col min="12294" max="12544" width="11.42578125" style="59"/>
    <col min="12545" max="12545" width="0.28515625" style="59" customWidth="1"/>
    <col min="12546" max="12546" width="12" style="59" customWidth="1"/>
    <col min="12547" max="12547" width="11.42578125" style="59"/>
    <col min="12548" max="12548" width="12" style="59" customWidth="1"/>
    <col min="12549" max="12549" width="15" style="59" customWidth="1"/>
    <col min="12550" max="12800" width="11.42578125" style="59"/>
    <col min="12801" max="12801" width="0.28515625" style="59" customWidth="1"/>
    <col min="12802" max="12802" width="12" style="59" customWidth="1"/>
    <col min="12803" max="12803" width="11.42578125" style="59"/>
    <col min="12804" max="12804" width="12" style="59" customWidth="1"/>
    <col min="12805" max="12805" width="15" style="59" customWidth="1"/>
    <col min="12806" max="13056" width="11.42578125" style="59"/>
    <col min="13057" max="13057" width="0.28515625" style="59" customWidth="1"/>
    <col min="13058" max="13058" width="12" style="59" customWidth="1"/>
    <col min="13059" max="13059" width="11.42578125" style="59"/>
    <col min="13060" max="13060" width="12" style="59" customWidth="1"/>
    <col min="13061" max="13061" width="15" style="59" customWidth="1"/>
    <col min="13062" max="13312" width="11.42578125" style="59"/>
    <col min="13313" max="13313" width="0.28515625" style="59" customWidth="1"/>
    <col min="13314" max="13314" width="12" style="59" customWidth="1"/>
    <col min="13315" max="13315" width="11.42578125" style="59"/>
    <col min="13316" max="13316" width="12" style="59" customWidth="1"/>
    <col min="13317" max="13317" width="15" style="59" customWidth="1"/>
    <col min="13318" max="13568" width="11.42578125" style="59"/>
    <col min="13569" max="13569" width="0.28515625" style="59" customWidth="1"/>
    <col min="13570" max="13570" width="12" style="59" customWidth="1"/>
    <col min="13571" max="13571" width="11.42578125" style="59"/>
    <col min="13572" max="13572" width="12" style="59" customWidth="1"/>
    <col min="13573" max="13573" width="15" style="59" customWidth="1"/>
    <col min="13574" max="13824" width="11.42578125" style="59"/>
    <col min="13825" max="13825" width="0.28515625" style="59" customWidth="1"/>
    <col min="13826" max="13826" width="12" style="59" customWidth="1"/>
    <col min="13827" max="13827" width="11.42578125" style="59"/>
    <col min="13828" max="13828" width="12" style="59" customWidth="1"/>
    <col min="13829" max="13829" width="15" style="59" customWidth="1"/>
    <col min="13830" max="14080" width="11.42578125" style="59"/>
    <col min="14081" max="14081" width="0.28515625" style="59" customWidth="1"/>
    <col min="14082" max="14082" width="12" style="59" customWidth="1"/>
    <col min="14083" max="14083" width="11.42578125" style="59"/>
    <col min="14084" max="14084" width="12" style="59" customWidth="1"/>
    <col min="14085" max="14085" width="15" style="59" customWidth="1"/>
    <col min="14086" max="14336" width="11.42578125" style="59"/>
    <col min="14337" max="14337" width="0.28515625" style="59" customWidth="1"/>
    <col min="14338" max="14338" width="12" style="59" customWidth="1"/>
    <col min="14339" max="14339" width="11.42578125" style="59"/>
    <col min="14340" max="14340" width="12" style="59" customWidth="1"/>
    <col min="14341" max="14341" width="15" style="59" customWidth="1"/>
    <col min="14342" max="14592" width="11.42578125" style="59"/>
    <col min="14593" max="14593" width="0.28515625" style="59" customWidth="1"/>
    <col min="14594" max="14594" width="12" style="59" customWidth="1"/>
    <col min="14595" max="14595" width="11.42578125" style="59"/>
    <col min="14596" max="14596" width="12" style="59" customWidth="1"/>
    <col min="14597" max="14597" width="15" style="59" customWidth="1"/>
    <col min="14598" max="14848" width="11.42578125" style="59"/>
    <col min="14849" max="14849" width="0.28515625" style="59" customWidth="1"/>
    <col min="14850" max="14850" width="12" style="59" customWidth="1"/>
    <col min="14851" max="14851" width="11.42578125" style="59"/>
    <col min="14852" max="14852" width="12" style="59" customWidth="1"/>
    <col min="14853" max="14853" width="15" style="59" customWidth="1"/>
    <col min="14854" max="15104" width="11.42578125" style="59"/>
    <col min="15105" max="15105" width="0.28515625" style="59" customWidth="1"/>
    <col min="15106" max="15106" width="12" style="59" customWidth="1"/>
    <col min="15107" max="15107" width="11.42578125" style="59"/>
    <col min="15108" max="15108" width="12" style="59" customWidth="1"/>
    <col min="15109" max="15109" width="15" style="59" customWidth="1"/>
    <col min="15110" max="15360" width="11.42578125" style="59"/>
    <col min="15361" max="15361" width="0.28515625" style="59" customWidth="1"/>
    <col min="15362" max="15362" width="12" style="59" customWidth="1"/>
    <col min="15363" max="15363" width="11.42578125" style="59"/>
    <col min="15364" max="15364" width="12" style="59" customWidth="1"/>
    <col min="15365" max="15365" width="15" style="59" customWidth="1"/>
    <col min="15366" max="15616" width="11.42578125" style="59"/>
    <col min="15617" max="15617" width="0.28515625" style="59" customWidth="1"/>
    <col min="15618" max="15618" width="12" style="59" customWidth="1"/>
    <col min="15619" max="15619" width="11.42578125" style="59"/>
    <col min="15620" max="15620" width="12" style="59" customWidth="1"/>
    <col min="15621" max="15621" width="15" style="59" customWidth="1"/>
    <col min="15622" max="15872" width="11.42578125" style="59"/>
    <col min="15873" max="15873" width="0.28515625" style="59" customWidth="1"/>
    <col min="15874" max="15874" width="12" style="59" customWidth="1"/>
    <col min="15875" max="15875" width="11.42578125" style="59"/>
    <col min="15876" max="15876" width="12" style="59" customWidth="1"/>
    <col min="15877" max="15877" width="15" style="59" customWidth="1"/>
    <col min="15878" max="16128" width="11.42578125" style="59"/>
    <col min="16129" max="16129" width="0.28515625" style="59" customWidth="1"/>
    <col min="16130" max="16130" width="12" style="59" customWidth="1"/>
    <col min="16131" max="16131" width="11.42578125" style="59"/>
    <col min="16132" max="16132" width="12" style="59" customWidth="1"/>
    <col min="16133" max="16133" width="15" style="59" customWidth="1"/>
    <col min="16134" max="16384" width="11.42578125" style="59"/>
  </cols>
  <sheetData>
    <row r="1" spans="2:15" ht="57" customHeight="1" x14ac:dyDescent="0.2"/>
    <row r="2" spans="2:15" ht="7.5" customHeight="1" x14ac:dyDescent="0.2"/>
    <row r="3" spans="2:15" ht="12.75" customHeight="1" x14ac:dyDescent="0.2">
      <c r="B3" s="124" t="s">
        <v>14</v>
      </c>
      <c r="C3" s="125"/>
      <c r="D3" s="125"/>
      <c r="E3" s="125"/>
      <c r="F3" s="125"/>
      <c r="G3" s="125"/>
      <c r="H3" s="125"/>
      <c r="I3" s="126"/>
    </row>
    <row r="4" spans="2:15" ht="15.75" customHeight="1" x14ac:dyDescent="0.2">
      <c r="B4" s="127"/>
      <c r="C4" s="128"/>
      <c r="D4" s="128"/>
      <c r="E4" s="128"/>
      <c r="F4" s="128"/>
      <c r="G4" s="128"/>
      <c r="H4" s="128"/>
      <c r="I4" s="129"/>
    </row>
    <row r="5" spans="2:15" ht="12" customHeight="1" x14ac:dyDescent="0.2">
      <c r="B5" s="130" t="s">
        <v>46</v>
      </c>
      <c r="C5" s="131"/>
      <c r="D5" s="131"/>
      <c r="E5" s="131"/>
      <c r="F5" s="131"/>
      <c r="G5" s="131"/>
      <c r="H5" s="131"/>
      <c r="I5" s="132"/>
    </row>
    <row r="6" spans="2:15" ht="12" customHeight="1" x14ac:dyDescent="0.2">
      <c r="B6" s="133"/>
      <c r="C6" s="134"/>
      <c r="D6" s="134"/>
      <c r="E6" s="134"/>
      <c r="F6" s="134"/>
      <c r="G6" s="134"/>
      <c r="H6" s="134"/>
      <c r="I6" s="135"/>
    </row>
    <row r="7" spans="2:15" ht="12" customHeight="1" x14ac:dyDescent="0.2">
      <c r="B7" s="133"/>
      <c r="C7" s="134"/>
      <c r="D7" s="134"/>
      <c r="E7" s="134"/>
      <c r="F7" s="134"/>
      <c r="G7" s="134"/>
      <c r="H7" s="134"/>
      <c r="I7" s="135"/>
    </row>
    <row r="8" spans="2:15" s="63" customFormat="1" ht="44.25" customHeight="1" x14ac:dyDescent="0.25">
      <c r="B8" s="92" t="s">
        <v>47</v>
      </c>
      <c r="C8" s="94" t="s">
        <v>51</v>
      </c>
      <c r="D8" s="94"/>
      <c r="E8" s="94"/>
      <c r="F8" s="94"/>
      <c r="G8" s="94"/>
      <c r="H8" s="94"/>
      <c r="I8" s="93"/>
      <c r="J8" s="62"/>
    </row>
    <row r="9" spans="2:15" s="63" customFormat="1" ht="44.25" customHeight="1" x14ac:dyDescent="0.25">
      <c r="B9" s="92" t="s">
        <v>48</v>
      </c>
      <c r="C9" s="137" t="s">
        <v>53</v>
      </c>
      <c r="D9" s="137"/>
      <c r="E9" s="137"/>
      <c r="F9" s="137"/>
      <c r="G9" s="137"/>
      <c r="H9" s="137"/>
      <c r="I9" s="93"/>
      <c r="J9" s="62"/>
    </row>
    <row r="10" spans="2:15" s="63" customFormat="1" ht="44.25" customHeight="1" x14ac:dyDescent="0.25">
      <c r="B10" s="92" t="s">
        <v>49</v>
      </c>
      <c r="C10" s="137" t="s">
        <v>54</v>
      </c>
      <c r="D10" s="137"/>
      <c r="E10" s="137"/>
      <c r="F10" s="137"/>
      <c r="G10" s="137"/>
      <c r="H10" s="137"/>
      <c r="I10" s="93"/>
      <c r="J10" s="62"/>
    </row>
    <row r="11" spans="2:15" s="63" customFormat="1" ht="44.25" customHeight="1" x14ac:dyDescent="0.25">
      <c r="B11" s="92" t="s">
        <v>50</v>
      </c>
      <c r="C11" s="137" t="s">
        <v>55</v>
      </c>
      <c r="D11" s="137"/>
      <c r="E11" s="137"/>
      <c r="F11" s="137"/>
      <c r="G11" s="137"/>
      <c r="H11" s="137"/>
      <c r="I11" s="93"/>
      <c r="J11" s="62"/>
    </row>
    <row r="12" spans="2:15" ht="12" customHeight="1" x14ac:dyDescent="0.2">
      <c r="B12" s="64"/>
      <c r="C12" s="65"/>
      <c r="D12" s="65"/>
      <c r="E12" s="65"/>
      <c r="F12" s="65"/>
      <c r="G12" s="65"/>
      <c r="H12" s="65"/>
      <c r="I12" s="66"/>
      <c r="K12" s="61"/>
      <c r="L12" s="61"/>
      <c r="M12" s="61"/>
      <c r="N12" s="61"/>
      <c r="O12" s="61"/>
    </row>
    <row r="13" spans="2:15" x14ac:dyDescent="0.2">
      <c r="C13" s="136"/>
      <c r="D13" s="136"/>
      <c r="E13" s="136"/>
      <c r="F13" s="136"/>
      <c r="G13" s="136"/>
      <c r="H13" s="136"/>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dimension ref="A1:DT784"/>
  <sheetViews>
    <sheetView zoomScaleNormal="100" workbookViewId="0">
      <selection activeCell="B8" sqref="B8:B9"/>
    </sheetView>
  </sheetViews>
  <sheetFormatPr baseColWidth="10" defaultRowHeight="15" x14ac:dyDescent="0.25"/>
  <cols>
    <col min="1" max="1" width="3.42578125" style="27" customWidth="1"/>
    <col min="4" max="4" width="13.140625" customWidth="1"/>
    <col min="5" max="5" width="12.7109375" customWidth="1"/>
    <col min="6" max="6" width="5.42578125" customWidth="1"/>
    <col min="11" max="11" width="6.7109375" customWidth="1"/>
    <col min="17" max="124" width="11.42578125" style="27"/>
  </cols>
  <sheetData>
    <row r="1" spans="2:16" ht="63" customHeight="1" x14ac:dyDescent="0.25">
      <c r="B1" s="1"/>
      <c r="C1" s="1"/>
      <c r="D1" s="1"/>
      <c r="E1" s="1"/>
      <c r="F1" s="1"/>
      <c r="G1" s="1"/>
      <c r="H1" s="1"/>
      <c r="I1" s="1"/>
      <c r="J1" s="1"/>
      <c r="K1" s="1"/>
      <c r="L1" s="1"/>
      <c r="M1" s="1"/>
      <c r="N1" s="1"/>
      <c r="O1" s="1"/>
      <c r="P1" s="1"/>
    </row>
    <row r="2" spans="2:16" x14ac:dyDescent="0.25">
      <c r="B2" s="2"/>
      <c r="C2" s="2"/>
      <c r="D2" s="3"/>
      <c r="E2" s="3"/>
      <c r="F2" s="3"/>
      <c r="G2" s="3"/>
      <c r="H2" s="3"/>
      <c r="I2" s="3"/>
      <c r="J2" s="3"/>
      <c r="K2" s="3"/>
      <c r="L2" s="3"/>
      <c r="M2" s="3"/>
      <c r="N2" s="3"/>
      <c r="O2" s="3"/>
      <c r="P2" s="1"/>
    </row>
    <row r="3" spans="2:16" ht="16.5" customHeight="1" x14ac:dyDescent="0.25">
      <c r="B3" s="124" t="s">
        <v>14</v>
      </c>
      <c r="C3" s="125"/>
      <c r="D3" s="125"/>
      <c r="E3" s="125"/>
      <c r="F3" s="125"/>
      <c r="G3" s="125"/>
      <c r="H3" s="125"/>
      <c r="I3" s="125"/>
      <c r="J3" s="125"/>
      <c r="K3" s="125"/>
      <c r="L3" s="125"/>
      <c r="M3" s="125"/>
      <c r="N3" s="125"/>
      <c r="O3" s="126"/>
      <c r="P3" s="1"/>
    </row>
    <row r="4" spans="2:16" x14ac:dyDescent="0.25">
      <c r="B4" s="127"/>
      <c r="C4" s="128"/>
      <c r="D4" s="128"/>
      <c r="E4" s="128"/>
      <c r="F4" s="128"/>
      <c r="G4" s="128"/>
      <c r="H4" s="128"/>
      <c r="I4" s="128"/>
      <c r="J4" s="128"/>
      <c r="K4" s="128"/>
      <c r="L4" s="128"/>
      <c r="M4" s="128"/>
      <c r="N4" s="128"/>
      <c r="O4" s="129"/>
      <c r="P4" s="1"/>
    </row>
    <row r="5" spans="2:16" x14ac:dyDescent="0.25">
      <c r="B5" s="68" t="s">
        <v>36</v>
      </c>
      <c r="C5" s="69"/>
      <c r="D5" s="70"/>
      <c r="E5" s="70"/>
      <c r="F5" s="70"/>
      <c r="G5" s="70"/>
      <c r="H5" s="70"/>
      <c r="I5" s="70"/>
      <c r="J5" s="70"/>
      <c r="K5" s="70"/>
      <c r="L5" s="70"/>
      <c r="M5" s="70"/>
      <c r="N5" s="70"/>
      <c r="O5" s="71"/>
      <c r="P5" s="1"/>
    </row>
    <row r="6" spans="2:16" x14ac:dyDescent="0.25">
      <c r="B6" s="4" t="s">
        <v>0</v>
      </c>
      <c r="C6" s="72"/>
      <c r="D6" s="17"/>
      <c r="E6" s="17"/>
      <c r="F6" s="17"/>
      <c r="G6" s="17"/>
      <c r="H6" s="17"/>
      <c r="I6" s="17"/>
      <c r="J6" s="17"/>
      <c r="K6" s="17"/>
      <c r="L6" s="17"/>
      <c r="M6" s="17"/>
      <c r="N6" s="17"/>
      <c r="O6" s="73"/>
      <c r="P6" s="1"/>
    </row>
    <row r="7" spans="2:16" x14ac:dyDescent="0.25">
      <c r="B7" s="5" t="s">
        <v>67</v>
      </c>
      <c r="C7" s="6"/>
      <c r="D7" s="7"/>
      <c r="E7" s="7"/>
      <c r="F7" s="7"/>
      <c r="G7" s="7"/>
      <c r="H7" s="7"/>
      <c r="I7" s="7"/>
      <c r="J7" s="7"/>
      <c r="K7" s="7"/>
      <c r="L7" s="7"/>
      <c r="M7" s="7"/>
      <c r="N7" s="8"/>
      <c r="O7" s="74"/>
      <c r="P7" s="1"/>
    </row>
    <row r="8" spans="2:16" ht="33" customHeight="1" x14ac:dyDescent="0.25">
      <c r="B8" s="139" t="s">
        <v>1</v>
      </c>
      <c r="C8" s="141" t="s">
        <v>2</v>
      </c>
      <c r="D8" s="143" t="s">
        <v>3</v>
      </c>
      <c r="E8" s="143"/>
      <c r="F8" s="9"/>
      <c r="G8" s="9"/>
      <c r="H8" s="144" t="s">
        <v>16</v>
      </c>
      <c r="I8" s="144"/>
      <c r="J8" s="144"/>
      <c r="K8" s="15"/>
      <c r="L8" s="16"/>
      <c r="M8" s="145" t="s">
        <v>4</v>
      </c>
      <c r="N8" s="145"/>
      <c r="O8" s="146"/>
      <c r="P8" s="10"/>
    </row>
    <row r="9" spans="2:16" ht="33" customHeight="1" x14ac:dyDescent="0.25">
      <c r="B9" s="140"/>
      <c r="C9" s="142"/>
      <c r="D9" s="77" t="s">
        <v>5</v>
      </c>
      <c r="E9" s="77" t="s">
        <v>15</v>
      </c>
      <c r="F9" s="78"/>
      <c r="G9" s="77" t="s">
        <v>13</v>
      </c>
      <c r="H9" s="77" t="s">
        <v>6</v>
      </c>
      <c r="I9" s="77" t="s">
        <v>7</v>
      </c>
      <c r="J9" s="77" t="s">
        <v>8</v>
      </c>
      <c r="K9" s="78"/>
      <c r="L9" s="78" t="s">
        <v>13</v>
      </c>
      <c r="M9" s="78" t="s">
        <v>6</v>
      </c>
      <c r="N9" s="78" t="s">
        <v>7</v>
      </c>
      <c r="O9" s="79" t="s">
        <v>8</v>
      </c>
      <c r="P9" s="10"/>
    </row>
    <row r="10" spans="2:16" ht="26.25" customHeight="1" x14ac:dyDescent="0.25">
      <c r="B10" s="11">
        <v>2022</v>
      </c>
      <c r="C10" s="80" t="s">
        <v>25</v>
      </c>
      <c r="D10" s="81">
        <v>255270</v>
      </c>
      <c r="E10" s="81">
        <v>255321</v>
      </c>
      <c r="F10" s="81"/>
      <c r="G10" s="81" t="s">
        <v>9</v>
      </c>
      <c r="H10" s="24" t="s">
        <v>9</v>
      </c>
      <c r="I10" s="24" t="s">
        <v>9</v>
      </c>
      <c r="J10" s="24" t="s">
        <v>9</v>
      </c>
      <c r="K10" s="24"/>
      <c r="L10" s="24" t="s">
        <v>9</v>
      </c>
      <c r="M10" s="24" t="s">
        <v>9</v>
      </c>
      <c r="N10" s="24" t="s">
        <v>9</v>
      </c>
      <c r="O10" s="25" t="s">
        <v>9</v>
      </c>
      <c r="P10" s="2"/>
    </row>
    <row r="11" spans="2:16" ht="26.25" customHeight="1" x14ac:dyDescent="0.25">
      <c r="B11" s="12"/>
      <c r="C11" s="95" t="s">
        <v>26</v>
      </c>
      <c r="D11" s="96">
        <v>291390</v>
      </c>
      <c r="E11" s="96">
        <v>294926</v>
      </c>
      <c r="F11" s="96"/>
      <c r="G11" s="97">
        <v>14.149723821835707</v>
      </c>
      <c r="H11" s="97" t="s">
        <v>9</v>
      </c>
      <c r="I11" s="97" t="s">
        <v>9</v>
      </c>
      <c r="J11" s="97" t="s">
        <v>9</v>
      </c>
      <c r="K11" s="97"/>
      <c r="L11" s="97">
        <v>15.511845872450763</v>
      </c>
      <c r="M11" s="97" t="s">
        <v>9</v>
      </c>
      <c r="N11" s="97" t="s">
        <v>9</v>
      </c>
      <c r="O11" s="13" t="s">
        <v>9</v>
      </c>
      <c r="P11" s="1"/>
    </row>
    <row r="12" spans="2:16" ht="26.25" customHeight="1" x14ac:dyDescent="0.25">
      <c r="B12" s="12"/>
      <c r="C12" s="98" t="s">
        <v>27</v>
      </c>
      <c r="D12" s="99">
        <v>307607</v>
      </c>
      <c r="E12" s="99">
        <v>308263</v>
      </c>
      <c r="F12" s="99"/>
      <c r="G12" s="100">
        <v>5.565393458938189</v>
      </c>
      <c r="H12" s="100" t="s">
        <v>9</v>
      </c>
      <c r="I12" s="100" t="s">
        <v>9</v>
      </c>
      <c r="J12" s="100" t="s">
        <v>9</v>
      </c>
      <c r="K12" s="100"/>
      <c r="L12" s="100">
        <v>4.5221513193139913</v>
      </c>
      <c r="M12" s="100" t="s">
        <v>9</v>
      </c>
      <c r="N12" s="100" t="s">
        <v>9</v>
      </c>
      <c r="O12" s="82" t="s">
        <v>9</v>
      </c>
      <c r="P12" s="2"/>
    </row>
    <row r="13" spans="2:16" ht="26.25" customHeight="1" x14ac:dyDescent="0.25">
      <c r="B13" s="12"/>
      <c r="C13" s="95" t="s">
        <v>62</v>
      </c>
      <c r="D13" s="96">
        <v>289319</v>
      </c>
      <c r="E13" s="96">
        <v>289319</v>
      </c>
      <c r="F13" s="96"/>
      <c r="G13" s="97">
        <v>-5.9452483200967521</v>
      </c>
      <c r="H13" s="97" t="s">
        <v>9</v>
      </c>
      <c r="I13" s="97" t="s">
        <v>9</v>
      </c>
      <c r="J13" s="97" t="s">
        <v>9</v>
      </c>
      <c r="K13" s="97"/>
      <c r="L13" s="97">
        <v>-6.1454018159818133</v>
      </c>
      <c r="M13" s="97" t="s">
        <v>9</v>
      </c>
      <c r="N13" s="97" t="s">
        <v>9</v>
      </c>
      <c r="O13" s="13" t="s">
        <v>9</v>
      </c>
      <c r="P13" s="2"/>
    </row>
    <row r="14" spans="2:16" ht="26.25" customHeight="1" x14ac:dyDescent="0.25">
      <c r="B14" s="12"/>
      <c r="C14" s="98" t="s">
        <v>63</v>
      </c>
      <c r="D14" s="99">
        <v>294786</v>
      </c>
      <c r="E14" s="99">
        <v>294794</v>
      </c>
      <c r="F14" s="99"/>
      <c r="G14" s="100">
        <v>1.8896097387312949</v>
      </c>
      <c r="H14" s="100" t="s">
        <v>9</v>
      </c>
      <c r="I14" s="100" t="s">
        <v>9</v>
      </c>
      <c r="J14" s="100" t="s">
        <v>9</v>
      </c>
      <c r="K14" s="100"/>
      <c r="L14" s="100">
        <v>1.8923748526712671</v>
      </c>
      <c r="M14" s="100" t="s">
        <v>9</v>
      </c>
      <c r="N14" s="100" t="s">
        <v>9</v>
      </c>
      <c r="O14" s="82" t="s">
        <v>9</v>
      </c>
      <c r="P14" s="2"/>
    </row>
    <row r="15" spans="2:16" ht="26.25" customHeight="1" x14ac:dyDescent="0.25">
      <c r="B15" s="12"/>
      <c r="C15" s="95" t="s">
        <v>64</v>
      </c>
      <c r="D15" s="96">
        <v>293559</v>
      </c>
      <c r="E15" s="96">
        <v>293575</v>
      </c>
      <c r="F15" s="96"/>
      <c r="G15" s="97">
        <v>-0.41623414951862969</v>
      </c>
      <c r="H15" s="97" t="s">
        <v>9</v>
      </c>
      <c r="I15" s="97" t="s">
        <v>9</v>
      </c>
      <c r="J15" s="97" t="s">
        <v>9</v>
      </c>
      <c r="K15" s="97"/>
      <c r="L15" s="97">
        <v>-0.41350909448631512</v>
      </c>
      <c r="M15" s="97" t="s">
        <v>9</v>
      </c>
      <c r="N15" s="97" t="s">
        <v>9</v>
      </c>
      <c r="O15" s="13" t="s">
        <v>9</v>
      </c>
      <c r="P15" s="2"/>
    </row>
    <row r="16" spans="2:16" ht="26.25" customHeight="1" x14ac:dyDescent="0.25">
      <c r="B16" s="26"/>
      <c r="C16" s="101" t="s">
        <v>66</v>
      </c>
      <c r="D16" s="102">
        <v>302227</v>
      </c>
      <c r="E16" s="102">
        <v>302229.29179633962</v>
      </c>
      <c r="F16" s="102"/>
      <c r="G16" s="103">
        <v>2.952728412346417</v>
      </c>
      <c r="H16" s="103" t="s">
        <v>9</v>
      </c>
      <c r="I16" s="103" t="s">
        <v>9</v>
      </c>
      <c r="J16" s="103" t="s">
        <v>9</v>
      </c>
      <c r="K16" s="103"/>
      <c r="L16" s="103">
        <v>2.9478980827180976</v>
      </c>
      <c r="M16" s="103" t="s">
        <v>9</v>
      </c>
      <c r="N16" s="103" t="s">
        <v>9</v>
      </c>
      <c r="O16" s="104" t="s">
        <v>9</v>
      </c>
      <c r="P16" s="2"/>
    </row>
    <row r="17" spans="2:16" x14ac:dyDescent="0.25">
      <c r="B17" s="138" t="s">
        <v>10</v>
      </c>
      <c r="C17" s="138"/>
      <c r="D17" s="138"/>
      <c r="E17" s="138"/>
      <c r="F17" s="18"/>
      <c r="G17" s="18"/>
      <c r="H17" s="19"/>
      <c r="I17" s="19"/>
      <c r="J17" s="19"/>
      <c r="K17" s="19"/>
      <c r="L17" s="19"/>
      <c r="M17" s="19"/>
      <c r="N17" s="19"/>
      <c r="O17" s="19"/>
      <c r="P17" s="1"/>
    </row>
    <row r="18" spans="2:16" x14ac:dyDescent="0.25">
      <c r="B18" s="20" t="s">
        <v>11</v>
      </c>
      <c r="C18" s="20"/>
      <c r="D18" s="20"/>
      <c r="E18" s="20"/>
      <c r="F18" s="20"/>
      <c r="G18" s="20"/>
      <c r="H18" s="19"/>
      <c r="I18" s="19"/>
      <c r="J18" s="19"/>
      <c r="K18" s="19"/>
      <c r="L18" s="19"/>
      <c r="M18" s="19"/>
      <c r="N18" s="19"/>
      <c r="O18" s="19"/>
      <c r="P18" s="1"/>
    </row>
    <row r="19" spans="2:16" x14ac:dyDescent="0.25">
      <c r="B19" s="20" t="s">
        <v>60</v>
      </c>
      <c r="C19" s="20"/>
      <c r="D19" s="20"/>
      <c r="E19" s="20"/>
      <c r="F19" s="20"/>
      <c r="G19" s="20"/>
      <c r="H19" s="19"/>
      <c r="I19" s="19"/>
      <c r="J19" s="19"/>
      <c r="K19" s="19"/>
      <c r="L19" s="19"/>
      <c r="M19" s="19"/>
      <c r="N19" s="19"/>
      <c r="O19" s="19"/>
      <c r="P19" s="1"/>
    </row>
    <row r="20" spans="2:16" x14ac:dyDescent="0.25">
      <c r="B20" s="21" t="s">
        <v>68</v>
      </c>
      <c r="C20" s="20"/>
      <c r="D20" s="22"/>
      <c r="E20" s="22"/>
      <c r="F20" s="22"/>
      <c r="G20" s="22"/>
      <c r="H20" s="19"/>
      <c r="I20" s="19"/>
      <c r="J20" s="19"/>
      <c r="K20" s="19"/>
      <c r="L20" s="19"/>
      <c r="M20" s="19"/>
      <c r="N20" s="19"/>
      <c r="O20" s="23" t="s">
        <v>12</v>
      </c>
      <c r="P20" s="1"/>
    </row>
    <row r="21" spans="2:16" x14ac:dyDescent="0.25">
      <c r="B21" s="2"/>
      <c r="C21" s="2"/>
      <c r="D21" s="14"/>
      <c r="E21" s="14"/>
      <c r="F21" s="14"/>
      <c r="G21" s="75"/>
      <c r="H21" s="75"/>
      <c r="I21" s="14"/>
      <c r="J21" s="14"/>
      <c r="K21" s="14"/>
      <c r="L21" s="14"/>
      <c r="M21" s="14"/>
      <c r="N21" s="14"/>
      <c r="O21" s="14"/>
      <c r="P21" s="1"/>
    </row>
    <row r="22" spans="2:16" s="27" customFormat="1" x14ac:dyDescent="0.25">
      <c r="B22" s="1"/>
      <c r="C22" s="1"/>
      <c r="D22" s="3"/>
      <c r="E22" s="3"/>
      <c r="F22" s="3"/>
      <c r="G22" s="75"/>
      <c r="H22" s="75"/>
      <c r="I22" s="3"/>
      <c r="J22" s="3"/>
      <c r="K22" s="3"/>
      <c r="L22" s="3"/>
      <c r="M22" s="3"/>
      <c r="N22" s="3"/>
      <c r="O22" s="3"/>
      <c r="P22" s="1"/>
    </row>
    <row r="23" spans="2:16" s="27" customFormat="1" x14ac:dyDescent="0.25"/>
    <row r="24" spans="2:16" s="27" customFormat="1" x14ac:dyDescent="0.25"/>
    <row r="25" spans="2:16" s="27" customFormat="1" x14ac:dyDescent="0.25"/>
    <row r="26" spans="2:16" s="27" customFormat="1" x14ac:dyDescent="0.25"/>
    <row r="27" spans="2:16" s="27" customFormat="1" x14ac:dyDescent="0.25"/>
    <row r="28" spans="2:16" s="27" customFormat="1" x14ac:dyDescent="0.25"/>
    <row r="29" spans="2:16" s="27" customFormat="1" x14ac:dyDescent="0.25"/>
    <row r="30" spans="2:16" s="27" customFormat="1" x14ac:dyDescent="0.25"/>
    <row r="31" spans="2:16" s="27" customFormat="1" x14ac:dyDescent="0.25"/>
    <row r="32" spans="2: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row r="723" s="27" customFormat="1" x14ac:dyDescent="0.25"/>
    <row r="724" s="27" customFormat="1" x14ac:dyDescent="0.25"/>
    <row r="725" s="27" customFormat="1" x14ac:dyDescent="0.25"/>
    <row r="726" s="27" customFormat="1" x14ac:dyDescent="0.25"/>
    <row r="727" s="27" customFormat="1" x14ac:dyDescent="0.25"/>
    <row r="728" s="27" customFormat="1" x14ac:dyDescent="0.25"/>
    <row r="729" s="27" customFormat="1" x14ac:dyDescent="0.25"/>
    <row r="730" s="27" customFormat="1" x14ac:dyDescent="0.25"/>
    <row r="731" s="27" customFormat="1" x14ac:dyDescent="0.25"/>
    <row r="732" s="27" customFormat="1" x14ac:dyDescent="0.25"/>
    <row r="733" s="27" customFormat="1" x14ac:dyDescent="0.25"/>
    <row r="734" s="27" customFormat="1" x14ac:dyDescent="0.25"/>
    <row r="735" s="27" customFormat="1" x14ac:dyDescent="0.25"/>
    <row r="736" s="27" customFormat="1" x14ac:dyDescent="0.25"/>
    <row r="737" s="27" customFormat="1" x14ac:dyDescent="0.25"/>
    <row r="738" s="27" customFormat="1" x14ac:dyDescent="0.25"/>
    <row r="739" s="27" customFormat="1" x14ac:dyDescent="0.25"/>
    <row r="740" s="27" customFormat="1" x14ac:dyDescent="0.25"/>
    <row r="741" s="27" customFormat="1" x14ac:dyDescent="0.25"/>
    <row r="742" s="27" customFormat="1" x14ac:dyDescent="0.25"/>
    <row r="743" s="27" customFormat="1" x14ac:dyDescent="0.25"/>
    <row r="744" s="27" customFormat="1" x14ac:dyDescent="0.25"/>
    <row r="745" s="27" customFormat="1" x14ac:dyDescent="0.25"/>
    <row r="746" s="27" customFormat="1" x14ac:dyDescent="0.25"/>
    <row r="747" s="27" customFormat="1" x14ac:dyDescent="0.25"/>
    <row r="748" s="27" customFormat="1" x14ac:dyDescent="0.25"/>
    <row r="749" s="27" customFormat="1" x14ac:dyDescent="0.25"/>
    <row r="750" s="27" customFormat="1" x14ac:dyDescent="0.25"/>
    <row r="751" s="27" customFormat="1" x14ac:dyDescent="0.25"/>
    <row r="752" s="27" customFormat="1" x14ac:dyDescent="0.25"/>
    <row r="753" s="27" customFormat="1" x14ac:dyDescent="0.25"/>
    <row r="754" s="27" customFormat="1" x14ac:dyDescent="0.25"/>
    <row r="755" s="27" customFormat="1" x14ac:dyDescent="0.25"/>
    <row r="756" s="27" customFormat="1" x14ac:dyDescent="0.25"/>
    <row r="757" s="27" customFormat="1" x14ac:dyDescent="0.25"/>
    <row r="758" s="27" customFormat="1" x14ac:dyDescent="0.25"/>
    <row r="759" s="27" customFormat="1" x14ac:dyDescent="0.25"/>
    <row r="760" s="27" customFormat="1" x14ac:dyDescent="0.25"/>
    <row r="761" s="27" customFormat="1" x14ac:dyDescent="0.25"/>
    <row r="762" s="27" customFormat="1" x14ac:dyDescent="0.25"/>
    <row r="763" s="27" customFormat="1" x14ac:dyDescent="0.25"/>
    <row r="764" s="27" customFormat="1" x14ac:dyDescent="0.25"/>
    <row r="765" s="27" customFormat="1" x14ac:dyDescent="0.25"/>
    <row r="766" s="27" customFormat="1" x14ac:dyDescent="0.25"/>
    <row r="767" s="27" customFormat="1" x14ac:dyDescent="0.25"/>
    <row r="768" s="27" customFormat="1" x14ac:dyDescent="0.25"/>
    <row r="769" s="27" customFormat="1" x14ac:dyDescent="0.25"/>
    <row r="770" s="27" customFormat="1" x14ac:dyDescent="0.25"/>
    <row r="771" s="27" customFormat="1" x14ac:dyDescent="0.25"/>
    <row r="772" s="27" customFormat="1" x14ac:dyDescent="0.25"/>
    <row r="773" s="27" customFormat="1" x14ac:dyDescent="0.25"/>
    <row r="774" s="27" customFormat="1" x14ac:dyDescent="0.25"/>
    <row r="775" s="27" customFormat="1" x14ac:dyDescent="0.25"/>
    <row r="776" s="27" customFormat="1" x14ac:dyDescent="0.25"/>
    <row r="777" s="27" customFormat="1" x14ac:dyDescent="0.25"/>
    <row r="778" s="27" customFormat="1" x14ac:dyDescent="0.25"/>
    <row r="779" s="27" customFormat="1" x14ac:dyDescent="0.25"/>
    <row r="780" s="27" customFormat="1" x14ac:dyDescent="0.25"/>
    <row r="781" s="27" customFormat="1" x14ac:dyDescent="0.25"/>
    <row r="782" s="27" customFormat="1" x14ac:dyDescent="0.25"/>
    <row r="783" s="27" customFormat="1" x14ac:dyDescent="0.25"/>
    <row r="784" s="27" customFormat="1" x14ac:dyDescent="0.25"/>
  </sheetData>
  <mergeCells count="7">
    <mergeCell ref="B17:E17"/>
    <mergeCell ref="B3:O4"/>
    <mergeCell ref="B8:B9"/>
    <mergeCell ref="C8:C9"/>
    <mergeCell ref="D8:E8"/>
    <mergeCell ref="H8:J8"/>
    <mergeCell ref="M8:O8"/>
  </mergeCells>
  <hyperlinks>
    <hyperlink ref="O20" location="Contenido!A1" display="Volver " xr:uid="{812F24C3-70A1-48A3-85CE-33DEA98B8A63}"/>
  </hyperlink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dimension ref="B1:V21"/>
  <sheetViews>
    <sheetView tabSelected="1" zoomScale="85" zoomScaleNormal="85" workbookViewId="0">
      <selection activeCell="G9" sqref="G9"/>
    </sheetView>
  </sheetViews>
  <sheetFormatPr baseColWidth="10" defaultRowHeight="14.25" x14ac:dyDescent="0.25"/>
  <cols>
    <col min="1" max="1" width="3.5703125" style="29" customWidth="1"/>
    <col min="2" max="2" width="11" style="29" customWidth="1"/>
    <col min="3" max="3" width="7.5703125" style="29" customWidth="1"/>
    <col min="4" max="7" width="20.7109375" style="29" customWidth="1"/>
    <col min="8" max="8" width="5.85546875" style="29" customWidth="1"/>
    <col min="9" max="9" width="10.85546875" style="29" customWidth="1"/>
    <col min="10" max="10" width="5.5703125" style="29" bestFit="1"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4" t="s">
        <v>14</v>
      </c>
      <c r="C3" s="125"/>
      <c r="D3" s="125"/>
      <c r="E3" s="125"/>
      <c r="F3" s="125"/>
      <c r="G3" s="126"/>
    </row>
    <row r="4" spans="2:22" ht="19.5" customHeight="1" x14ac:dyDescent="0.25">
      <c r="B4" s="127"/>
      <c r="C4" s="128"/>
      <c r="D4" s="128"/>
      <c r="E4" s="128"/>
      <c r="F4" s="128"/>
      <c r="G4" s="129"/>
    </row>
    <row r="5" spans="2:22" s="30" customFormat="1" ht="49.5" customHeight="1" x14ac:dyDescent="0.2">
      <c r="B5" s="159" t="s">
        <v>69</v>
      </c>
      <c r="C5" s="160"/>
      <c r="D5" s="160"/>
      <c r="E5" s="160"/>
      <c r="F5" s="160"/>
      <c r="G5" s="161"/>
      <c r="I5" s="159" t="s">
        <v>70</v>
      </c>
      <c r="J5" s="160"/>
      <c r="K5" s="160"/>
      <c r="L5" s="160"/>
      <c r="M5" s="160"/>
      <c r="N5" s="160"/>
      <c r="O5" s="160"/>
      <c r="P5" s="160"/>
      <c r="Q5" s="160"/>
      <c r="R5" s="160"/>
      <c r="S5" s="160"/>
      <c r="T5" s="160"/>
      <c r="U5" s="161"/>
      <c r="V5" s="31"/>
    </row>
    <row r="6" spans="2:22" s="30" customFormat="1" ht="38.25" customHeight="1" x14ac:dyDescent="0.2">
      <c r="B6" s="162" t="s">
        <v>1</v>
      </c>
      <c r="C6" s="154" t="s">
        <v>2</v>
      </c>
      <c r="D6" s="150" t="s">
        <v>42</v>
      </c>
      <c r="E6" s="150"/>
      <c r="F6" s="150"/>
      <c r="G6" s="148" t="s">
        <v>52</v>
      </c>
      <c r="I6" s="162" t="s">
        <v>1</v>
      </c>
      <c r="J6" s="154" t="s">
        <v>2</v>
      </c>
      <c r="K6" s="154"/>
      <c r="L6" s="153" t="s">
        <v>42</v>
      </c>
      <c r="M6" s="153"/>
      <c r="N6" s="153"/>
      <c r="O6" s="153"/>
      <c r="P6" s="153"/>
      <c r="Q6" s="153"/>
      <c r="R6" s="153"/>
      <c r="S6" s="153"/>
      <c r="T6" s="67"/>
      <c r="U6" s="148" t="s">
        <v>52</v>
      </c>
      <c r="V6" s="31"/>
    </row>
    <row r="7" spans="2:22" s="30" customFormat="1" ht="26.25" customHeight="1" x14ac:dyDescent="0.2">
      <c r="B7" s="163"/>
      <c r="C7" s="155"/>
      <c r="D7" s="151" t="s">
        <v>40</v>
      </c>
      <c r="E7" s="151" t="s">
        <v>41</v>
      </c>
      <c r="F7" s="151" t="s">
        <v>58</v>
      </c>
      <c r="G7" s="164"/>
      <c r="I7" s="163"/>
      <c r="J7" s="155"/>
      <c r="K7" s="155"/>
      <c r="L7" s="150" t="s">
        <v>40</v>
      </c>
      <c r="M7" s="150"/>
      <c r="N7" s="46"/>
      <c r="O7" s="150" t="s">
        <v>41</v>
      </c>
      <c r="P7" s="150"/>
      <c r="Q7" s="46"/>
      <c r="R7" s="150" t="s">
        <v>58</v>
      </c>
      <c r="S7" s="150"/>
      <c r="T7" s="45"/>
      <c r="U7" s="149"/>
      <c r="V7" s="32"/>
    </row>
    <row r="8" spans="2:22" s="30" customFormat="1" ht="25.5" customHeight="1" x14ac:dyDescent="0.2">
      <c r="B8" s="163"/>
      <c r="C8" s="155"/>
      <c r="D8" s="152"/>
      <c r="E8" s="152"/>
      <c r="F8" s="152"/>
      <c r="G8" s="164"/>
      <c r="I8" s="163"/>
      <c r="J8" s="155"/>
      <c r="K8" s="155"/>
      <c r="L8" s="45" t="s">
        <v>22</v>
      </c>
      <c r="M8" s="45" t="s">
        <v>23</v>
      </c>
      <c r="N8" s="45"/>
      <c r="O8" s="45" t="s">
        <v>22</v>
      </c>
      <c r="P8" s="45" t="s">
        <v>23</v>
      </c>
      <c r="Q8" s="45"/>
      <c r="R8" s="45" t="s">
        <v>22</v>
      </c>
      <c r="S8" s="45" t="s">
        <v>23</v>
      </c>
      <c r="T8" s="45"/>
      <c r="U8" s="76" t="s">
        <v>22</v>
      </c>
      <c r="V8" s="32"/>
    </row>
    <row r="9" spans="2:22" s="30" customFormat="1" ht="21.75" customHeight="1" x14ac:dyDescent="0.2">
      <c r="B9" s="50">
        <v>2022</v>
      </c>
      <c r="C9" s="56" t="s">
        <v>25</v>
      </c>
      <c r="D9" s="83">
        <v>213335</v>
      </c>
      <c r="E9" s="83">
        <v>32210</v>
      </c>
      <c r="F9" s="83">
        <v>9725</v>
      </c>
      <c r="G9" s="84">
        <v>255270</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6" t="s">
        <v>26</v>
      </c>
      <c r="D10" s="107">
        <v>240421</v>
      </c>
      <c r="E10" s="107">
        <v>39931</v>
      </c>
      <c r="F10" s="107">
        <v>11038</v>
      </c>
      <c r="G10" s="44">
        <v>291390</v>
      </c>
      <c r="H10" s="33"/>
      <c r="I10" s="28"/>
      <c r="J10" s="106" t="s">
        <v>26</v>
      </c>
      <c r="K10" s="106"/>
      <c r="L10" s="108">
        <v>12.696463308880396</v>
      </c>
      <c r="M10" s="108">
        <v>10.610725898068715</v>
      </c>
      <c r="N10" s="106"/>
      <c r="O10" s="108">
        <v>23.970816516609744</v>
      </c>
      <c r="P10" s="108">
        <v>3.0246405766443383</v>
      </c>
      <c r="Q10" s="106"/>
      <c r="R10" s="108">
        <v>13.501285347043705</v>
      </c>
      <c r="S10" s="108">
        <v>0.51435734712265457</v>
      </c>
      <c r="T10" s="106"/>
      <c r="U10" s="47">
        <v>14.149723821835707</v>
      </c>
      <c r="V10" s="32"/>
    </row>
    <row r="11" spans="2:22" s="30" customFormat="1" ht="21.75" customHeight="1" x14ac:dyDescent="0.2">
      <c r="B11" s="28"/>
      <c r="C11" s="105" t="s">
        <v>27</v>
      </c>
      <c r="D11" s="109">
        <v>243297</v>
      </c>
      <c r="E11" s="109">
        <v>44836</v>
      </c>
      <c r="F11" s="109">
        <v>19474</v>
      </c>
      <c r="G11" s="42">
        <v>307607</v>
      </c>
      <c r="H11" s="33"/>
      <c r="I11" s="28"/>
      <c r="J11" s="105" t="s">
        <v>27</v>
      </c>
      <c r="K11" s="105"/>
      <c r="L11" s="113">
        <v>1.1962349378797938</v>
      </c>
      <c r="M11" s="113">
        <v>0.98699337657434993</v>
      </c>
      <c r="N11" s="105"/>
      <c r="O11" s="113">
        <v>12.283689364153162</v>
      </c>
      <c r="P11" s="113">
        <v>1.6833110264593834</v>
      </c>
      <c r="Q11" s="105"/>
      <c r="R11" s="113">
        <v>76.426888929153847</v>
      </c>
      <c r="S11" s="113">
        <v>2.8950890559044558</v>
      </c>
      <c r="T11" s="105"/>
      <c r="U11" s="85">
        <v>5.565393458938189</v>
      </c>
      <c r="V11" s="32"/>
    </row>
    <row r="12" spans="2:22" s="30" customFormat="1" ht="21.75" customHeight="1" x14ac:dyDescent="0.2">
      <c r="B12" s="28"/>
      <c r="C12" s="106" t="s">
        <v>62</v>
      </c>
      <c r="D12" s="107">
        <v>218087</v>
      </c>
      <c r="E12" s="107">
        <v>57573</v>
      </c>
      <c r="F12" s="107">
        <v>13659</v>
      </c>
      <c r="G12" s="44">
        <v>289319</v>
      </c>
      <c r="H12" s="33"/>
      <c r="I12" s="28"/>
      <c r="J12" s="106" t="s">
        <v>62</v>
      </c>
      <c r="K12" s="106"/>
      <c r="L12" s="108">
        <v>-10.361821148637262</v>
      </c>
      <c r="M12" s="108">
        <v>-8.1955222085323243</v>
      </c>
      <c r="N12" s="106"/>
      <c r="O12" s="108">
        <v>28.407975733785349</v>
      </c>
      <c r="P12" s="108">
        <v>4.1406730015896942</v>
      </c>
      <c r="Q12" s="106"/>
      <c r="R12" s="108">
        <v>-29.860326589298552</v>
      </c>
      <c r="S12" s="108">
        <v>-1.8903991131541236</v>
      </c>
      <c r="T12" s="106"/>
      <c r="U12" s="47">
        <v>-5.9452483200967521</v>
      </c>
      <c r="V12" s="32"/>
    </row>
    <row r="13" spans="2:22" s="30" customFormat="1" ht="21.75" customHeight="1" x14ac:dyDescent="0.2">
      <c r="B13" s="28"/>
      <c r="C13" s="105" t="s">
        <v>63</v>
      </c>
      <c r="D13" s="109">
        <v>225675</v>
      </c>
      <c r="E13" s="109">
        <v>48495</v>
      </c>
      <c r="F13" s="109">
        <v>20616</v>
      </c>
      <c r="G13" s="42">
        <v>294786</v>
      </c>
      <c r="H13" s="33"/>
      <c r="I13" s="28"/>
      <c r="J13" s="105" t="s">
        <v>63</v>
      </c>
      <c r="K13" s="105"/>
      <c r="L13" s="113">
        <v>3.4793453988545906</v>
      </c>
      <c r="M13" s="113">
        <v>2.6227105720675081</v>
      </c>
      <c r="N13" s="105"/>
      <c r="O13" s="113">
        <v>-15.767807826585383</v>
      </c>
      <c r="P13" s="113">
        <v>-3.1377130433880915</v>
      </c>
      <c r="Q13" s="105"/>
      <c r="R13" s="113">
        <v>50.933450472216123</v>
      </c>
      <c r="S13" s="113">
        <v>2.4046122100518783</v>
      </c>
      <c r="T13" s="105"/>
      <c r="U13" s="85">
        <v>1.8896097387312949</v>
      </c>
      <c r="V13" s="32"/>
    </row>
    <row r="14" spans="2:22" s="30" customFormat="1" ht="21.75" customHeight="1" x14ac:dyDescent="0.2">
      <c r="B14" s="28"/>
      <c r="C14" s="106" t="s">
        <v>65</v>
      </c>
      <c r="D14" s="107">
        <v>223549</v>
      </c>
      <c r="E14" s="107">
        <v>55182</v>
      </c>
      <c r="F14" s="107">
        <v>14828</v>
      </c>
      <c r="G14" s="44">
        <v>293559</v>
      </c>
      <c r="H14" s="33"/>
      <c r="I14" s="28"/>
      <c r="J14" s="106" t="s">
        <v>65</v>
      </c>
      <c r="K14" s="106"/>
      <c r="L14" s="108">
        <v>-0.9420627007865221</v>
      </c>
      <c r="M14" s="108">
        <v>-0.72120114252372192</v>
      </c>
      <c r="N14" s="106"/>
      <c r="O14" s="108">
        <v>13.789050417568816</v>
      </c>
      <c r="P14" s="108">
        <v>2.2684252305061752</v>
      </c>
      <c r="Q14" s="106"/>
      <c r="R14" s="108">
        <v>-28.075281334885531</v>
      </c>
      <c r="S14" s="108">
        <v>-1.9634582375010827</v>
      </c>
      <c r="T14" s="106"/>
      <c r="U14" s="47">
        <v>-0.41623414951862969</v>
      </c>
      <c r="V14" s="32"/>
    </row>
    <row r="15" spans="2:22" s="30" customFormat="1" ht="21.75" customHeight="1" x14ac:dyDescent="0.2">
      <c r="B15" s="43"/>
      <c r="C15" s="110" t="s">
        <v>66</v>
      </c>
      <c r="D15" s="111">
        <v>218234</v>
      </c>
      <c r="E15" s="111">
        <v>67034</v>
      </c>
      <c r="F15" s="111">
        <v>16959</v>
      </c>
      <c r="G15" s="112">
        <v>302227</v>
      </c>
      <c r="H15" s="33"/>
      <c r="I15" s="43"/>
      <c r="J15" s="110" t="s">
        <v>66</v>
      </c>
      <c r="K15" s="110"/>
      <c r="L15" s="114">
        <v>-2.3775548090127927</v>
      </c>
      <c r="M15" s="114">
        <v>-1.8105389376581917</v>
      </c>
      <c r="N15" s="110"/>
      <c r="O15" s="114">
        <v>21.478018194338745</v>
      </c>
      <c r="P15" s="114">
        <v>4.0373485398165361</v>
      </c>
      <c r="Q15" s="110"/>
      <c r="R15" s="114">
        <v>14.371459401132995</v>
      </c>
      <c r="S15" s="114">
        <v>0.72591881018807281</v>
      </c>
      <c r="T15" s="110"/>
      <c r="U15" s="115">
        <v>2.952728412346417</v>
      </c>
      <c r="V15" s="32"/>
    </row>
    <row r="16" spans="2:22" s="34" customFormat="1" ht="18.75" customHeight="1" x14ac:dyDescent="0.15">
      <c r="B16" s="156" t="s">
        <v>21</v>
      </c>
      <c r="C16" s="157"/>
      <c r="D16" s="157"/>
      <c r="E16" s="157"/>
      <c r="F16" s="157"/>
      <c r="G16" s="157"/>
      <c r="H16" s="35"/>
      <c r="I16" s="156" t="s">
        <v>21</v>
      </c>
      <c r="J16" s="157"/>
      <c r="K16" s="157"/>
      <c r="L16" s="157"/>
      <c r="M16" s="157"/>
      <c r="N16" s="157"/>
      <c r="O16" s="157"/>
      <c r="P16" s="157"/>
      <c r="Q16" s="157"/>
      <c r="R16" s="157"/>
      <c r="S16" s="157"/>
      <c r="T16" s="157"/>
      <c r="U16" s="157"/>
    </row>
    <row r="17" spans="2:21" s="34" customFormat="1" ht="17.25" customHeight="1" x14ac:dyDescent="0.15">
      <c r="B17" s="38" t="s">
        <v>61</v>
      </c>
      <c r="C17" s="39"/>
      <c r="D17" s="39"/>
      <c r="E17" s="39"/>
      <c r="F17" s="39"/>
      <c r="G17" s="39"/>
      <c r="H17" s="35"/>
      <c r="I17" s="38" t="s">
        <v>61</v>
      </c>
      <c r="J17" s="40"/>
      <c r="K17" s="40"/>
      <c r="L17" s="40"/>
      <c r="M17" s="40"/>
      <c r="N17" s="40"/>
      <c r="O17" s="40"/>
      <c r="P17" s="40"/>
      <c r="Q17" s="40"/>
      <c r="R17" s="40"/>
      <c r="S17" s="40"/>
      <c r="T17" s="40"/>
      <c r="U17" s="40"/>
    </row>
    <row r="18" spans="2:21" s="34" customFormat="1" ht="18.75" customHeight="1" x14ac:dyDescent="0.15">
      <c r="B18" s="158" t="s">
        <v>44</v>
      </c>
      <c r="C18" s="158"/>
      <c r="D18" s="158"/>
      <c r="E18" s="158"/>
      <c r="F18" s="158"/>
      <c r="G18" s="158"/>
      <c r="H18" s="35"/>
      <c r="I18" s="158" t="s">
        <v>44</v>
      </c>
      <c r="J18" s="158"/>
      <c r="K18" s="158"/>
      <c r="L18" s="158"/>
      <c r="M18" s="158"/>
      <c r="N18" s="158"/>
      <c r="O18" s="158"/>
      <c r="P18" s="158"/>
      <c r="Q18" s="158"/>
      <c r="R18" s="158"/>
      <c r="S18" s="158"/>
      <c r="T18" s="158"/>
      <c r="U18" s="158"/>
    </row>
    <row r="19" spans="2:21" s="34" customFormat="1" ht="20.25" customHeight="1" x14ac:dyDescent="0.15">
      <c r="B19" s="48" t="s">
        <v>68</v>
      </c>
      <c r="C19" s="41"/>
      <c r="D19" s="41"/>
      <c r="E19" s="41"/>
      <c r="F19" s="41"/>
      <c r="G19" s="23" t="s">
        <v>12</v>
      </c>
      <c r="H19" s="35"/>
      <c r="I19" s="147" t="str">
        <f>+B19</f>
        <v>Actualizado el 16 de septiembre de 2022</v>
      </c>
      <c r="J19" s="147"/>
      <c r="K19" s="147"/>
      <c r="L19" s="147"/>
      <c r="M19" s="147"/>
      <c r="N19" s="147"/>
      <c r="O19" s="147"/>
      <c r="P19" s="147"/>
      <c r="Q19" s="147"/>
      <c r="R19" s="147"/>
      <c r="S19" s="147"/>
      <c r="T19" s="147"/>
      <c r="U19" s="147"/>
    </row>
    <row r="20" spans="2:21" s="34" customFormat="1" ht="10.5" x14ac:dyDescent="0.15">
      <c r="F20" s="36"/>
      <c r="G20" s="36"/>
      <c r="H20" s="35"/>
    </row>
    <row r="21" spans="2:21" s="34" customFormat="1" ht="10.5" x14ac:dyDescent="0.15">
      <c r="B21" s="36"/>
      <c r="C21" s="36"/>
      <c r="D21" s="36"/>
      <c r="E21" s="36"/>
      <c r="F21" s="36"/>
      <c r="G21" s="36"/>
      <c r="H21" s="35"/>
    </row>
  </sheetData>
  <mergeCells count="22">
    <mergeCell ref="B3:G4"/>
    <mergeCell ref="B5:G5"/>
    <mergeCell ref="I5:U5"/>
    <mergeCell ref="B6:B8"/>
    <mergeCell ref="C6:C8"/>
    <mergeCell ref="G6:G8"/>
    <mergeCell ref="I6:I8"/>
    <mergeCell ref="I19:U19"/>
    <mergeCell ref="U6:U7"/>
    <mergeCell ref="D6:F6"/>
    <mergeCell ref="D7:D8"/>
    <mergeCell ref="E7:E8"/>
    <mergeCell ref="F7:F8"/>
    <mergeCell ref="L6:S6"/>
    <mergeCell ref="J6:K8"/>
    <mergeCell ref="L7:M7"/>
    <mergeCell ref="O7:P7"/>
    <mergeCell ref="R7:S7"/>
    <mergeCell ref="B16:G16"/>
    <mergeCell ref="I16:U16"/>
    <mergeCell ref="B18:G18"/>
    <mergeCell ref="I18:U18"/>
  </mergeCells>
  <hyperlinks>
    <hyperlink ref="G19" location="Contenido!A1" display="Volver " xr:uid="{BDCACB2E-C970-4204-B9C1-9ECD264D0577}"/>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dimension ref="B1:V21"/>
  <sheetViews>
    <sheetView zoomScale="85" zoomScaleNormal="85" workbookViewId="0">
      <selection activeCell="B6" sqref="B6:B8"/>
    </sheetView>
  </sheetViews>
  <sheetFormatPr baseColWidth="10" defaultRowHeight="14.25" x14ac:dyDescent="0.25"/>
  <cols>
    <col min="1" max="1" width="3.5703125" style="29" customWidth="1"/>
    <col min="2" max="2" width="8.140625" style="29" customWidth="1"/>
    <col min="3" max="3" width="7.5703125" style="29" customWidth="1"/>
    <col min="4" max="7" width="20.7109375" style="29" customWidth="1"/>
    <col min="8" max="8" width="5.85546875" style="29" customWidth="1"/>
    <col min="9" max="9" width="10.85546875" style="29" customWidth="1"/>
    <col min="10" max="10" width="5.5703125" style="29" bestFit="1"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4" t="s">
        <v>14</v>
      </c>
      <c r="C3" s="125"/>
      <c r="D3" s="125"/>
      <c r="E3" s="125"/>
      <c r="F3" s="125"/>
      <c r="G3" s="126"/>
    </row>
    <row r="4" spans="2:22" ht="19.5" customHeight="1" x14ac:dyDescent="0.25">
      <c r="B4" s="127"/>
      <c r="C4" s="128"/>
      <c r="D4" s="128"/>
      <c r="E4" s="128"/>
      <c r="F4" s="128"/>
      <c r="G4" s="129"/>
    </row>
    <row r="5" spans="2:22" s="30" customFormat="1" ht="49.5" customHeight="1" x14ac:dyDescent="0.2">
      <c r="B5" s="159" t="s">
        <v>71</v>
      </c>
      <c r="C5" s="160"/>
      <c r="D5" s="160"/>
      <c r="E5" s="160"/>
      <c r="F5" s="160"/>
      <c r="G5" s="161"/>
      <c r="I5" s="159" t="s">
        <v>72</v>
      </c>
      <c r="J5" s="160"/>
      <c r="K5" s="160"/>
      <c r="L5" s="160"/>
      <c r="M5" s="160"/>
      <c r="N5" s="160"/>
      <c r="O5" s="160"/>
      <c r="P5" s="160"/>
      <c r="Q5" s="160"/>
      <c r="R5" s="160"/>
      <c r="S5" s="160"/>
      <c r="T5" s="160"/>
      <c r="U5" s="161"/>
      <c r="V5" s="31"/>
    </row>
    <row r="6" spans="2:22" s="30" customFormat="1" ht="29.25" customHeight="1" x14ac:dyDescent="0.2">
      <c r="B6" s="162" t="s">
        <v>1</v>
      </c>
      <c r="C6" s="154" t="s">
        <v>2</v>
      </c>
      <c r="D6" s="150" t="s">
        <v>24</v>
      </c>
      <c r="E6" s="150"/>
      <c r="F6" s="150"/>
      <c r="G6" s="148" t="s">
        <v>57</v>
      </c>
      <c r="I6" s="162" t="s">
        <v>1</v>
      </c>
      <c r="J6" s="154" t="s">
        <v>2</v>
      </c>
      <c r="K6" s="154"/>
      <c r="L6" s="153" t="s">
        <v>24</v>
      </c>
      <c r="M6" s="153"/>
      <c r="N6" s="153"/>
      <c r="O6" s="153"/>
      <c r="P6" s="153"/>
      <c r="Q6" s="153"/>
      <c r="R6" s="153"/>
      <c r="S6" s="153"/>
      <c r="T6" s="67"/>
      <c r="U6" s="148" t="s">
        <v>57</v>
      </c>
      <c r="V6" s="31"/>
    </row>
    <row r="7" spans="2:22" s="30" customFormat="1" ht="32.25" customHeight="1" x14ac:dyDescent="0.2">
      <c r="B7" s="163"/>
      <c r="C7" s="155"/>
      <c r="D7" s="151" t="s">
        <v>17</v>
      </c>
      <c r="E7" s="151" t="s">
        <v>18</v>
      </c>
      <c r="F7" s="151" t="s">
        <v>19</v>
      </c>
      <c r="G7" s="164"/>
      <c r="I7" s="163"/>
      <c r="J7" s="155"/>
      <c r="K7" s="155"/>
      <c r="L7" s="150" t="s">
        <v>17</v>
      </c>
      <c r="M7" s="150"/>
      <c r="N7" s="46"/>
      <c r="O7" s="150" t="s">
        <v>18</v>
      </c>
      <c r="P7" s="150"/>
      <c r="Q7" s="46"/>
      <c r="R7" s="150" t="s">
        <v>19</v>
      </c>
      <c r="S7" s="150"/>
      <c r="T7" s="45"/>
      <c r="U7" s="149"/>
      <c r="V7" s="32"/>
    </row>
    <row r="8" spans="2:22" s="30" customFormat="1" ht="30.75" customHeight="1" x14ac:dyDescent="0.2">
      <c r="B8" s="163"/>
      <c r="C8" s="155"/>
      <c r="D8" s="152"/>
      <c r="E8" s="152"/>
      <c r="F8" s="152"/>
      <c r="G8" s="164"/>
      <c r="I8" s="163"/>
      <c r="J8" s="155"/>
      <c r="K8" s="155"/>
      <c r="L8" s="45" t="s">
        <v>22</v>
      </c>
      <c r="M8" s="45" t="s">
        <v>23</v>
      </c>
      <c r="N8" s="45"/>
      <c r="O8" s="45" t="s">
        <v>22</v>
      </c>
      <c r="P8" s="45" t="s">
        <v>23</v>
      </c>
      <c r="Q8" s="45"/>
      <c r="R8" s="45" t="s">
        <v>22</v>
      </c>
      <c r="S8" s="45" t="s">
        <v>23</v>
      </c>
      <c r="T8" s="45"/>
      <c r="U8" s="76" t="s">
        <v>22</v>
      </c>
      <c r="V8" s="32"/>
    </row>
    <row r="9" spans="2:22" s="30" customFormat="1" ht="21.75" customHeight="1" x14ac:dyDescent="0.2">
      <c r="B9" s="50">
        <v>2022</v>
      </c>
      <c r="C9" s="56" t="s">
        <v>25</v>
      </c>
      <c r="D9" s="83">
        <v>81310</v>
      </c>
      <c r="E9" s="83">
        <v>167959</v>
      </c>
      <c r="F9" s="83">
        <v>6052</v>
      </c>
      <c r="G9" s="84">
        <v>255321</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6" t="s">
        <v>26</v>
      </c>
      <c r="D10" s="107">
        <v>96468</v>
      </c>
      <c r="E10" s="107">
        <v>184920</v>
      </c>
      <c r="F10" s="107">
        <v>13538</v>
      </c>
      <c r="G10" s="44">
        <v>294926</v>
      </c>
      <c r="H10" s="33"/>
      <c r="I10" s="28"/>
      <c r="J10" s="106" t="s">
        <v>26</v>
      </c>
      <c r="K10" s="106"/>
      <c r="L10" s="108">
        <v>18.642233427622685</v>
      </c>
      <c r="M10" s="108">
        <v>5.9368402912412233</v>
      </c>
      <c r="N10" s="106"/>
      <c r="O10" s="108">
        <v>10.098297798867577</v>
      </c>
      <c r="P10" s="108">
        <v>6.6430101715095917</v>
      </c>
      <c r="Q10" s="106"/>
      <c r="R10" s="108">
        <v>123.69464639788501</v>
      </c>
      <c r="S10" s="108">
        <v>2.9319954096999474</v>
      </c>
      <c r="T10" s="106"/>
      <c r="U10" s="47">
        <v>15.511845872450763</v>
      </c>
      <c r="V10" s="32"/>
    </row>
    <row r="11" spans="2:22" s="30" customFormat="1" ht="21.75" customHeight="1" x14ac:dyDescent="0.2">
      <c r="B11" s="28"/>
      <c r="C11" s="105" t="s">
        <v>27</v>
      </c>
      <c r="D11" s="109">
        <v>113243</v>
      </c>
      <c r="E11" s="109">
        <v>184646</v>
      </c>
      <c r="F11" s="109">
        <v>10374</v>
      </c>
      <c r="G11" s="42">
        <v>308263</v>
      </c>
      <c r="H11" s="33"/>
      <c r="I11" s="28"/>
      <c r="J11" s="105" t="s">
        <v>27</v>
      </c>
      <c r="K11" s="105"/>
      <c r="L11" s="113">
        <v>17.389186051333084</v>
      </c>
      <c r="M11" s="113">
        <v>5.687867465059024</v>
      </c>
      <c r="N11" s="105"/>
      <c r="O11" s="113">
        <v>-0.14817218256543185</v>
      </c>
      <c r="P11" s="113">
        <v>-9.2904660830174221E-2</v>
      </c>
      <c r="Q11" s="105"/>
      <c r="R11" s="113">
        <v>-23.371251292657703</v>
      </c>
      <c r="S11" s="113">
        <v>-1.0728114849148587</v>
      </c>
      <c r="T11" s="105"/>
      <c r="U11" s="85">
        <v>4.5221513193139913</v>
      </c>
      <c r="V11" s="32"/>
    </row>
    <row r="12" spans="2:22" s="30" customFormat="1" ht="21.75" customHeight="1" x14ac:dyDescent="0.2">
      <c r="B12" s="28"/>
      <c r="C12" s="106" t="s">
        <v>62</v>
      </c>
      <c r="D12" s="107">
        <v>100279</v>
      </c>
      <c r="E12" s="107">
        <v>185758</v>
      </c>
      <c r="F12" s="107">
        <v>3282</v>
      </c>
      <c r="G12" s="44">
        <v>289319</v>
      </c>
      <c r="H12" s="33"/>
      <c r="I12" s="28"/>
      <c r="J12" s="106" t="s">
        <v>62</v>
      </c>
      <c r="K12" s="106"/>
      <c r="L12" s="108">
        <v>-11.447948217549879</v>
      </c>
      <c r="M12" s="108">
        <v>-4.2054998491547844</v>
      </c>
      <c r="N12" s="106"/>
      <c r="O12" s="108">
        <v>0.60223346295072133</v>
      </c>
      <c r="P12" s="108">
        <v>0.36073093429960812</v>
      </c>
      <c r="Q12" s="106"/>
      <c r="R12" s="108">
        <v>-68.363215731636785</v>
      </c>
      <c r="S12" s="108">
        <v>-2.3006329011266375</v>
      </c>
      <c r="T12" s="106"/>
      <c r="U12" s="47">
        <v>-6.1454018159818133</v>
      </c>
      <c r="V12" s="32"/>
    </row>
    <row r="13" spans="2:22" s="30" customFormat="1" ht="21.75" customHeight="1" x14ac:dyDescent="0.2">
      <c r="B13" s="28"/>
      <c r="C13" s="105" t="s">
        <v>63</v>
      </c>
      <c r="D13" s="109">
        <v>106166</v>
      </c>
      <c r="E13" s="109">
        <v>185296</v>
      </c>
      <c r="F13" s="109">
        <v>3332</v>
      </c>
      <c r="G13" s="42">
        <v>294794</v>
      </c>
      <c r="H13" s="33"/>
      <c r="I13" s="28"/>
      <c r="J13" s="105" t="s">
        <v>63</v>
      </c>
      <c r="K13" s="105"/>
      <c r="L13" s="113">
        <v>5.8706209675006846</v>
      </c>
      <c r="M13" s="113">
        <v>2.0347782205800455</v>
      </c>
      <c r="N13" s="105"/>
      <c r="O13" s="113">
        <v>-0.24871068809957819</v>
      </c>
      <c r="P13" s="113">
        <v>-0.15968533003363022</v>
      </c>
      <c r="Q13" s="105"/>
      <c r="R13" s="113">
        <v>1.5234613040828719</v>
      </c>
      <c r="S13" s="113">
        <v>1.7281962124851755E-2</v>
      </c>
      <c r="T13" s="105"/>
      <c r="U13" s="85">
        <v>1.8923748526712671</v>
      </c>
      <c r="V13" s="32"/>
    </row>
    <row r="14" spans="2:22" s="30" customFormat="1" ht="21.75" customHeight="1" x14ac:dyDescent="0.2">
      <c r="B14" s="28"/>
      <c r="C14" s="106" t="s">
        <v>65</v>
      </c>
      <c r="D14" s="107">
        <v>87630</v>
      </c>
      <c r="E14" s="107">
        <v>202055</v>
      </c>
      <c r="F14" s="107">
        <v>3890</v>
      </c>
      <c r="G14" s="44">
        <v>293575</v>
      </c>
      <c r="H14" s="33"/>
      <c r="I14" s="28"/>
      <c r="J14" s="106" t="s">
        <v>65</v>
      </c>
      <c r="K14" s="106"/>
      <c r="L14" s="108">
        <v>-17.459450294821323</v>
      </c>
      <c r="M14" s="108">
        <v>-6.287780619686905</v>
      </c>
      <c r="N14" s="106"/>
      <c r="O14" s="108">
        <v>9.0444478024350303</v>
      </c>
      <c r="P14" s="108">
        <v>5.6849868043446721</v>
      </c>
      <c r="Q14" s="106"/>
      <c r="R14" s="108">
        <v>16.746698679471777</v>
      </c>
      <c r="S14" s="108">
        <v>0.18928472085591783</v>
      </c>
      <c r="T14" s="106"/>
      <c r="U14" s="47">
        <v>-0.41350909448631512</v>
      </c>
      <c r="V14" s="32"/>
    </row>
    <row r="15" spans="2:22" s="30" customFormat="1" ht="21.75" customHeight="1" x14ac:dyDescent="0.2">
      <c r="B15" s="43"/>
      <c r="C15" s="110" t="s">
        <v>66</v>
      </c>
      <c r="D15" s="111">
        <v>83377.291796339676</v>
      </c>
      <c r="E15" s="111">
        <v>215619</v>
      </c>
      <c r="F15" s="111">
        <v>3233</v>
      </c>
      <c r="G15" s="112">
        <v>302229.29179633962</v>
      </c>
      <c r="H15" s="33"/>
      <c r="I15" s="43"/>
      <c r="J15" s="110" t="s">
        <v>66</v>
      </c>
      <c r="K15" s="110"/>
      <c r="L15" s="114">
        <v>-4.8530277344063961</v>
      </c>
      <c r="M15" s="114">
        <v>-1.4485934441489714</v>
      </c>
      <c r="N15" s="110"/>
      <c r="O15" s="114">
        <v>6.7130236816708333</v>
      </c>
      <c r="P15" s="114">
        <v>4.6202844247637085</v>
      </c>
      <c r="Q15" s="110"/>
      <c r="R15" s="114">
        <v>-16.889460154241647</v>
      </c>
      <c r="S15" s="114">
        <v>-0.22379289789662021</v>
      </c>
      <c r="T15" s="110"/>
      <c r="U15" s="115">
        <v>2.9478980827180976</v>
      </c>
      <c r="V15" s="32"/>
    </row>
    <row r="16" spans="2:22" s="34" customFormat="1" ht="18.75" customHeight="1" x14ac:dyDescent="0.2">
      <c r="B16" s="156" t="s">
        <v>21</v>
      </c>
      <c r="C16" s="157"/>
      <c r="D16" s="157"/>
      <c r="E16" s="157"/>
      <c r="F16" s="157"/>
      <c r="G16" s="157"/>
      <c r="H16" s="33"/>
      <c r="I16" s="156" t="s">
        <v>21</v>
      </c>
      <c r="J16" s="157"/>
      <c r="K16" s="157"/>
      <c r="L16" s="157"/>
      <c r="M16" s="157"/>
      <c r="N16" s="157"/>
      <c r="O16" s="157"/>
      <c r="P16" s="157"/>
      <c r="Q16" s="157"/>
      <c r="R16" s="157"/>
      <c r="S16" s="157"/>
      <c r="T16" s="157"/>
      <c r="U16" s="157"/>
    </row>
    <row r="17" spans="2:21" s="34" customFormat="1" ht="17.25" customHeight="1" x14ac:dyDescent="0.2">
      <c r="B17" s="38" t="s">
        <v>61</v>
      </c>
      <c r="C17" s="39"/>
      <c r="D17" s="39"/>
      <c r="E17" s="39"/>
      <c r="F17" s="39"/>
      <c r="G17" s="39"/>
      <c r="H17" s="33"/>
      <c r="I17" s="38" t="s">
        <v>61</v>
      </c>
      <c r="J17" s="40"/>
      <c r="K17" s="40"/>
      <c r="L17" s="40"/>
      <c r="M17" s="40"/>
      <c r="N17" s="40"/>
      <c r="O17" s="40"/>
      <c r="P17" s="40"/>
      <c r="Q17" s="40"/>
      <c r="R17" s="40"/>
      <c r="S17" s="40"/>
      <c r="T17" s="40"/>
      <c r="U17" s="40"/>
    </row>
    <row r="18" spans="2:21" s="34" customFormat="1" ht="45.75" customHeight="1" x14ac:dyDescent="0.2">
      <c r="B18" s="158" t="s">
        <v>45</v>
      </c>
      <c r="C18" s="158"/>
      <c r="D18" s="158"/>
      <c r="E18" s="158"/>
      <c r="F18" s="158"/>
      <c r="G18" s="158"/>
      <c r="H18" s="33"/>
      <c r="I18" s="158" t="s">
        <v>45</v>
      </c>
      <c r="J18" s="158"/>
      <c r="K18" s="158"/>
      <c r="L18" s="158"/>
      <c r="M18" s="158"/>
      <c r="N18" s="158"/>
      <c r="O18" s="158"/>
      <c r="P18" s="158"/>
      <c r="Q18" s="158"/>
      <c r="R18" s="158"/>
      <c r="S18" s="158"/>
      <c r="T18" s="158"/>
      <c r="U18" s="158"/>
    </row>
    <row r="19" spans="2:21" s="34" customFormat="1" ht="20.25" customHeight="1" x14ac:dyDescent="0.2">
      <c r="B19" s="48" t="s">
        <v>68</v>
      </c>
      <c r="C19" s="41"/>
      <c r="D19" s="41"/>
      <c r="E19" s="41"/>
      <c r="F19" s="41"/>
      <c r="G19" s="23" t="s">
        <v>12</v>
      </c>
      <c r="H19" s="33"/>
      <c r="I19" s="147" t="str">
        <f>+B19</f>
        <v>Actualizado el 16 de septiembre de 2022</v>
      </c>
      <c r="J19" s="147"/>
      <c r="K19" s="147"/>
      <c r="L19" s="147"/>
      <c r="M19" s="147"/>
      <c r="N19" s="147"/>
      <c r="O19" s="147"/>
      <c r="P19" s="147"/>
      <c r="Q19" s="147"/>
      <c r="R19" s="147"/>
      <c r="S19" s="147"/>
      <c r="T19" s="147"/>
      <c r="U19" s="147"/>
    </row>
    <row r="20" spans="2:21" s="34" customFormat="1" ht="10.5" x14ac:dyDescent="0.15">
      <c r="F20" s="36"/>
      <c r="G20" s="36"/>
      <c r="H20" s="35"/>
    </row>
    <row r="21" spans="2:21" s="34" customFormat="1" ht="10.5" x14ac:dyDescent="0.15">
      <c r="B21" s="36"/>
      <c r="C21" s="36"/>
      <c r="D21" s="36"/>
      <c r="E21" s="36"/>
      <c r="F21" s="36"/>
      <c r="G21" s="36"/>
      <c r="H21" s="35"/>
    </row>
  </sheetData>
  <mergeCells count="22">
    <mergeCell ref="B16:G16"/>
    <mergeCell ref="I16:U16"/>
    <mergeCell ref="B18:G18"/>
    <mergeCell ref="I18:U18"/>
    <mergeCell ref="I19:U19"/>
    <mergeCell ref="L7:M7"/>
    <mergeCell ref="O7:P7"/>
    <mergeCell ref="R7:S7"/>
    <mergeCell ref="I6:I8"/>
    <mergeCell ref="B3:G4"/>
    <mergeCell ref="B5:G5"/>
    <mergeCell ref="I5:U5"/>
    <mergeCell ref="D7:D8"/>
    <mergeCell ref="E7:E8"/>
    <mergeCell ref="F7:F8"/>
    <mergeCell ref="D6:F6"/>
    <mergeCell ref="U6:U7"/>
    <mergeCell ref="L6:S6"/>
    <mergeCell ref="G6:G8"/>
    <mergeCell ref="J6:K8"/>
    <mergeCell ref="B6:B8"/>
    <mergeCell ref="C6:C8"/>
  </mergeCells>
  <hyperlinks>
    <hyperlink ref="G19" location="Contenido!A1" display="Volver " xr:uid="{CE000024-4CCB-4E53-A1AB-2B4DFBE94CE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AS20"/>
  <sheetViews>
    <sheetView topLeftCell="H1" zoomScale="70" zoomScaleNormal="70" workbookViewId="0">
      <selection activeCell="AR15" sqref="AR15"/>
    </sheetView>
  </sheetViews>
  <sheetFormatPr baseColWidth="10" defaultColWidth="11.42578125" defaultRowHeight="15" x14ac:dyDescent="0.25"/>
  <cols>
    <col min="1" max="1" width="4.140625" style="27" customWidth="1"/>
    <col min="2" max="3" width="11.42578125" style="27"/>
    <col min="4" max="13" width="12.7109375" style="27" customWidth="1"/>
    <col min="14" max="14" width="8" style="27" customWidth="1"/>
    <col min="15" max="16" width="11.42578125" style="27"/>
    <col min="17" max="18" width="11" style="27" customWidth="1"/>
    <col min="19" max="19" width="1.7109375" style="27" customWidth="1"/>
    <col min="20" max="21" width="11" style="27" customWidth="1"/>
    <col min="22" max="22" width="1.7109375" style="27" customWidth="1"/>
    <col min="23" max="24" width="11" style="27" customWidth="1"/>
    <col min="25" max="25" width="1.7109375" style="27" customWidth="1"/>
    <col min="26" max="27" width="11" style="27" customWidth="1"/>
    <col min="28" max="28" width="1.7109375" style="27" customWidth="1"/>
    <col min="29" max="30" width="11" style="27" customWidth="1"/>
    <col min="31" max="31" width="1.7109375" style="27" customWidth="1"/>
    <col min="32" max="33" width="11" style="27" customWidth="1"/>
    <col min="34" max="34" width="1.7109375" style="27" customWidth="1"/>
    <col min="35" max="36" width="11" style="27" customWidth="1"/>
    <col min="37" max="37" width="1.7109375" style="27" customWidth="1"/>
    <col min="38" max="39" width="11" style="27" customWidth="1"/>
    <col min="40" max="40" width="1.7109375" style="27" customWidth="1"/>
    <col min="41" max="42" width="11" style="27" customWidth="1"/>
    <col min="43" max="43" width="1.7109375" style="27" customWidth="1"/>
    <col min="44" max="44" width="11" style="27" customWidth="1"/>
    <col min="45" max="16384" width="11.42578125" style="27"/>
  </cols>
  <sheetData>
    <row r="1" spans="2:45" ht="50.25" customHeight="1" x14ac:dyDescent="0.25">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2:45" ht="20.25" customHeight="1" x14ac:dyDescent="0.2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2:45" ht="18.75" customHeight="1" x14ac:dyDescent="0.25">
      <c r="B3" s="170" t="s">
        <v>14</v>
      </c>
      <c r="C3" s="171"/>
      <c r="D3" s="171"/>
      <c r="E3" s="171"/>
      <c r="F3" s="171"/>
      <c r="G3" s="171"/>
      <c r="H3" s="171"/>
      <c r="I3" s="171"/>
      <c r="J3" s="171"/>
      <c r="K3" s="171"/>
      <c r="L3" s="171"/>
      <c r="M3" s="172"/>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2:45" ht="16.5" customHeight="1" x14ac:dyDescent="0.25">
      <c r="B4" s="173"/>
      <c r="C4" s="174"/>
      <c r="D4" s="174"/>
      <c r="E4" s="174"/>
      <c r="F4" s="174"/>
      <c r="G4" s="174"/>
      <c r="H4" s="174"/>
      <c r="I4" s="174"/>
      <c r="J4" s="174"/>
      <c r="K4" s="174"/>
      <c r="L4" s="174"/>
      <c r="M4" s="175"/>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2:45" ht="50.25" customHeight="1" x14ac:dyDescent="0.25">
      <c r="B5" s="176" t="s">
        <v>73</v>
      </c>
      <c r="C5" s="177"/>
      <c r="D5" s="177"/>
      <c r="E5" s="177"/>
      <c r="F5" s="177"/>
      <c r="G5" s="177"/>
      <c r="H5" s="177"/>
      <c r="I5" s="177"/>
      <c r="J5" s="177"/>
      <c r="K5" s="177"/>
      <c r="L5" s="177"/>
      <c r="M5" s="178"/>
      <c r="N5" s="51"/>
      <c r="O5" s="179" t="s">
        <v>74</v>
      </c>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1"/>
      <c r="AS5" s="51"/>
    </row>
    <row r="6" spans="2:45" ht="31.5" customHeight="1" x14ac:dyDescent="0.25">
      <c r="B6" s="183" t="s">
        <v>1</v>
      </c>
      <c r="C6" s="154" t="s">
        <v>2</v>
      </c>
      <c r="D6" s="151" t="s">
        <v>56</v>
      </c>
      <c r="E6" s="151"/>
      <c r="F6" s="151"/>
      <c r="G6" s="151"/>
      <c r="H6" s="151"/>
      <c r="I6" s="151"/>
      <c r="J6" s="151"/>
      <c r="K6" s="151"/>
      <c r="L6" s="151"/>
      <c r="M6" s="167"/>
      <c r="N6" s="52"/>
      <c r="O6" s="183" t="s">
        <v>1</v>
      </c>
      <c r="P6" s="151" t="s">
        <v>2</v>
      </c>
      <c r="Q6" s="150" t="s">
        <v>56</v>
      </c>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82"/>
      <c r="AS6" s="52"/>
    </row>
    <row r="7" spans="2:45" ht="26.25" customHeight="1" x14ac:dyDescent="0.25">
      <c r="B7" s="184"/>
      <c r="C7" s="155"/>
      <c r="D7" s="151" t="s">
        <v>28</v>
      </c>
      <c r="E7" s="151" t="s">
        <v>33</v>
      </c>
      <c r="F7" s="151" t="s">
        <v>29</v>
      </c>
      <c r="G7" s="151" t="s">
        <v>30</v>
      </c>
      <c r="H7" s="151" t="s">
        <v>34</v>
      </c>
      <c r="I7" s="151" t="s">
        <v>31</v>
      </c>
      <c r="J7" s="151" t="s">
        <v>32</v>
      </c>
      <c r="K7" s="151" t="s">
        <v>35</v>
      </c>
      <c r="L7" s="151" t="s">
        <v>39</v>
      </c>
      <c r="M7" s="167" t="s">
        <v>20</v>
      </c>
      <c r="N7" s="53"/>
      <c r="O7" s="184"/>
      <c r="P7" s="152"/>
      <c r="Q7" s="150" t="s">
        <v>28</v>
      </c>
      <c r="R7" s="150"/>
      <c r="S7" s="46"/>
      <c r="T7" s="150" t="s">
        <v>33</v>
      </c>
      <c r="U7" s="150"/>
      <c r="V7" s="46"/>
      <c r="W7" s="150" t="s">
        <v>29</v>
      </c>
      <c r="X7" s="150"/>
      <c r="Y7" s="46"/>
      <c r="Z7" s="150" t="s">
        <v>30</v>
      </c>
      <c r="AA7" s="150"/>
      <c r="AB7" s="46"/>
      <c r="AC7" s="150" t="s">
        <v>34</v>
      </c>
      <c r="AD7" s="150"/>
      <c r="AE7" s="46"/>
      <c r="AF7" s="150" t="s">
        <v>31</v>
      </c>
      <c r="AG7" s="150"/>
      <c r="AH7" s="46"/>
      <c r="AI7" s="150" t="s">
        <v>32</v>
      </c>
      <c r="AJ7" s="150"/>
      <c r="AK7" s="46"/>
      <c r="AL7" s="150" t="s">
        <v>35</v>
      </c>
      <c r="AM7" s="150"/>
      <c r="AN7" s="46"/>
      <c r="AO7" s="150" t="s">
        <v>39</v>
      </c>
      <c r="AP7" s="150"/>
      <c r="AQ7" s="46"/>
      <c r="AR7" s="49" t="s">
        <v>43</v>
      </c>
      <c r="AS7" s="53"/>
    </row>
    <row r="8" spans="2:45" ht="35.25" customHeight="1" x14ac:dyDescent="0.25">
      <c r="B8" s="184"/>
      <c r="C8" s="155"/>
      <c r="D8" s="152"/>
      <c r="E8" s="152"/>
      <c r="F8" s="152"/>
      <c r="G8" s="152"/>
      <c r="H8" s="152"/>
      <c r="I8" s="152"/>
      <c r="J8" s="152"/>
      <c r="K8" s="152"/>
      <c r="L8" s="152"/>
      <c r="M8" s="168"/>
      <c r="N8" s="53"/>
      <c r="O8" s="184"/>
      <c r="P8" s="152"/>
      <c r="Q8" s="46" t="s">
        <v>37</v>
      </c>
      <c r="R8" s="46" t="s">
        <v>38</v>
      </c>
      <c r="S8" s="45"/>
      <c r="T8" s="46" t="s">
        <v>37</v>
      </c>
      <c r="U8" s="46" t="s">
        <v>38</v>
      </c>
      <c r="V8" s="45"/>
      <c r="W8" s="46" t="s">
        <v>37</v>
      </c>
      <c r="X8" s="46" t="s">
        <v>38</v>
      </c>
      <c r="Y8" s="45"/>
      <c r="Z8" s="46" t="s">
        <v>37</v>
      </c>
      <c r="AA8" s="46" t="s">
        <v>38</v>
      </c>
      <c r="AB8" s="45"/>
      <c r="AC8" s="46" t="s">
        <v>37</v>
      </c>
      <c r="AD8" s="46" t="s">
        <v>38</v>
      </c>
      <c r="AE8" s="45"/>
      <c r="AF8" s="46" t="s">
        <v>37</v>
      </c>
      <c r="AG8" s="46" t="s">
        <v>38</v>
      </c>
      <c r="AH8" s="45"/>
      <c r="AI8" s="46" t="s">
        <v>37</v>
      </c>
      <c r="AJ8" s="46" t="s">
        <v>38</v>
      </c>
      <c r="AK8" s="45"/>
      <c r="AL8" s="46" t="s">
        <v>37</v>
      </c>
      <c r="AM8" s="46" t="s">
        <v>38</v>
      </c>
      <c r="AN8" s="45"/>
      <c r="AO8" s="46" t="s">
        <v>37</v>
      </c>
      <c r="AP8" s="46" t="s">
        <v>38</v>
      </c>
      <c r="AQ8" s="45"/>
      <c r="AR8" s="86" t="s">
        <v>37</v>
      </c>
      <c r="AS8" s="53"/>
    </row>
    <row r="9" spans="2:45" ht="24" customHeight="1" x14ac:dyDescent="0.25">
      <c r="B9" s="50">
        <v>2022</v>
      </c>
      <c r="C9" s="55" t="s">
        <v>25</v>
      </c>
      <c r="D9" s="88">
        <v>45114</v>
      </c>
      <c r="E9" s="88">
        <v>35677</v>
      </c>
      <c r="F9" s="88">
        <v>14590</v>
      </c>
      <c r="G9" s="88">
        <v>14472</v>
      </c>
      <c r="H9" s="88">
        <v>4220</v>
      </c>
      <c r="I9" s="88">
        <v>11381</v>
      </c>
      <c r="J9" s="88">
        <v>26778</v>
      </c>
      <c r="K9" s="88">
        <v>7766</v>
      </c>
      <c r="L9" s="88">
        <v>95323</v>
      </c>
      <c r="M9" s="89">
        <v>255321</v>
      </c>
      <c r="N9" s="185"/>
      <c r="O9" s="50">
        <v>2022</v>
      </c>
      <c r="P9" s="55" t="s">
        <v>25</v>
      </c>
      <c r="Q9" s="56" t="s">
        <v>9</v>
      </c>
      <c r="R9" s="56" t="s">
        <v>9</v>
      </c>
      <c r="S9" s="56"/>
      <c r="T9" s="56" t="s">
        <v>9</v>
      </c>
      <c r="U9" s="56" t="s">
        <v>9</v>
      </c>
      <c r="V9" s="56"/>
      <c r="W9" s="56" t="s">
        <v>9</v>
      </c>
      <c r="X9" s="56" t="s">
        <v>9</v>
      </c>
      <c r="Y9" s="56"/>
      <c r="Z9" s="56" t="s">
        <v>9</v>
      </c>
      <c r="AA9" s="56" t="s">
        <v>9</v>
      </c>
      <c r="AB9" s="56"/>
      <c r="AC9" s="56" t="s">
        <v>9</v>
      </c>
      <c r="AD9" s="56" t="s">
        <v>9</v>
      </c>
      <c r="AE9" s="56"/>
      <c r="AF9" s="56" t="s">
        <v>9</v>
      </c>
      <c r="AG9" s="56" t="s">
        <v>9</v>
      </c>
      <c r="AH9" s="56"/>
      <c r="AI9" s="56" t="s">
        <v>9</v>
      </c>
      <c r="AJ9" s="56" t="s">
        <v>9</v>
      </c>
      <c r="AK9" s="56"/>
      <c r="AL9" s="56" t="s">
        <v>9</v>
      </c>
      <c r="AM9" s="56" t="s">
        <v>9</v>
      </c>
      <c r="AN9" s="56"/>
      <c r="AO9" s="56" t="s">
        <v>9</v>
      </c>
      <c r="AP9" s="56" t="s">
        <v>9</v>
      </c>
      <c r="AQ9" s="56"/>
      <c r="AR9" s="57" t="s">
        <v>9</v>
      </c>
      <c r="AS9" s="53"/>
    </row>
    <row r="10" spans="2:45" ht="24" customHeight="1" x14ac:dyDescent="0.25">
      <c r="B10" s="28"/>
      <c r="C10" s="116" t="s">
        <v>26</v>
      </c>
      <c r="D10" s="117">
        <v>78047</v>
      </c>
      <c r="E10" s="117">
        <v>36294</v>
      </c>
      <c r="F10" s="117">
        <v>15747</v>
      </c>
      <c r="G10" s="117">
        <v>14977</v>
      </c>
      <c r="H10" s="117">
        <v>3816</v>
      </c>
      <c r="I10" s="117">
        <v>9777</v>
      </c>
      <c r="J10" s="117">
        <v>27546</v>
      </c>
      <c r="K10" s="117">
        <v>9323</v>
      </c>
      <c r="L10" s="117">
        <v>99399</v>
      </c>
      <c r="M10" s="90">
        <v>294926</v>
      </c>
      <c r="N10" s="185"/>
      <c r="O10" s="28"/>
      <c r="P10" s="116" t="s">
        <v>26</v>
      </c>
      <c r="Q10" s="108">
        <v>72.999512346499984</v>
      </c>
      <c r="R10" s="108">
        <v>12.898664818013408</v>
      </c>
      <c r="S10" s="108"/>
      <c r="T10" s="108">
        <v>1.7294054993413113</v>
      </c>
      <c r="U10" s="108">
        <v>0.24165658132311882</v>
      </c>
      <c r="V10" s="108"/>
      <c r="W10" s="108">
        <v>7.9300891021247395</v>
      </c>
      <c r="X10" s="108">
        <v>0.45315504795923578</v>
      </c>
      <c r="Y10" s="108"/>
      <c r="Z10" s="108">
        <v>3.4894969596462175</v>
      </c>
      <c r="AA10" s="108">
        <v>0.19779023268747975</v>
      </c>
      <c r="AB10" s="108"/>
      <c r="AC10" s="108">
        <v>-9.5734597156398138</v>
      </c>
      <c r="AD10" s="108">
        <v>-0.1582321861499838</v>
      </c>
      <c r="AE10" s="108"/>
      <c r="AF10" s="108">
        <v>-14.093664880063258</v>
      </c>
      <c r="AG10" s="108">
        <v>-0.62822877867468818</v>
      </c>
      <c r="AH10" s="108"/>
      <c r="AI10" s="108">
        <v>2.8680259914855526</v>
      </c>
      <c r="AJ10" s="108">
        <v>0.30079781921581084</v>
      </c>
      <c r="AK10" s="108"/>
      <c r="AL10" s="108">
        <v>20.048931238732948</v>
      </c>
      <c r="AM10" s="108">
        <v>0.60982057880080387</v>
      </c>
      <c r="AN10" s="108"/>
      <c r="AO10" s="108">
        <v>4.2759879567365573</v>
      </c>
      <c r="AP10" s="108">
        <v>1.5964217592755792</v>
      </c>
      <c r="AQ10" s="108"/>
      <c r="AR10" s="47">
        <v>15.511845872450763</v>
      </c>
      <c r="AS10" s="53"/>
    </row>
    <row r="11" spans="2:45" ht="24" customHeight="1" x14ac:dyDescent="0.25">
      <c r="B11" s="28"/>
      <c r="C11" s="118" t="s">
        <v>27</v>
      </c>
      <c r="D11" s="119">
        <v>73596</v>
      </c>
      <c r="E11" s="119">
        <v>40222</v>
      </c>
      <c r="F11" s="119">
        <v>10845</v>
      </c>
      <c r="G11" s="119">
        <v>15647</v>
      </c>
      <c r="H11" s="119">
        <v>4029</v>
      </c>
      <c r="I11" s="119">
        <v>8270</v>
      </c>
      <c r="J11" s="119">
        <v>22013</v>
      </c>
      <c r="K11" s="119">
        <v>12228</v>
      </c>
      <c r="L11" s="119">
        <v>121413</v>
      </c>
      <c r="M11" s="91">
        <v>308263</v>
      </c>
      <c r="N11" s="185"/>
      <c r="O11" s="28"/>
      <c r="P11" s="118" t="s">
        <v>27</v>
      </c>
      <c r="Q11" s="120">
        <v>-5.7029738490909381</v>
      </c>
      <c r="R11" s="120">
        <v>-1.5091921363325018</v>
      </c>
      <c r="S11" s="120"/>
      <c r="T11" s="120">
        <v>10.822725519369598</v>
      </c>
      <c r="U11" s="120">
        <v>1.3318595173026435</v>
      </c>
      <c r="V11" s="120"/>
      <c r="W11" s="120">
        <v>-31.129738997904369</v>
      </c>
      <c r="X11" s="120">
        <v>-1.6621118517865476</v>
      </c>
      <c r="Y11" s="120"/>
      <c r="Z11" s="120">
        <v>4.4735260733124136</v>
      </c>
      <c r="AA11" s="120">
        <v>0.22717563049714135</v>
      </c>
      <c r="AB11" s="120"/>
      <c r="AC11" s="120">
        <v>5.5817610062893124</v>
      </c>
      <c r="AD11" s="120">
        <v>7.2221506411777769E-2</v>
      </c>
      <c r="AE11" s="120"/>
      <c r="AF11" s="120">
        <v>-15.413726091848218</v>
      </c>
      <c r="AG11" s="120">
        <v>-0.51097563456595829</v>
      </c>
      <c r="AH11" s="120"/>
      <c r="AI11" s="120">
        <v>-20.086400929354525</v>
      </c>
      <c r="AJ11" s="120">
        <v>-1.8760638261801239</v>
      </c>
      <c r="AK11" s="120"/>
      <c r="AL11" s="120">
        <v>31.159498015660205</v>
      </c>
      <c r="AM11" s="120">
        <v>0.98499284566297851</v>
      </c>
      <c r="AN11" s="120"/>
      <c r="AO11" s="120">
        <v>22.147104095614651</v>
      </c>
      <c r="AP11" s="120">
        <v>7.4642452683045812</v>
      </c>
      <c r="AQ11" s="120"/>
      <c r="AR11" s="87">
        <v>4.5221513193139913</v>
      </c>
      <c r="AS11" s="53"/>
    </row>
    <row r="12" spans="2:45" ht="24" customHeight="1" x14ac:dyDescent="0.25">
      <c r="B12" s="28"/>
      <c r="C12" s="116" t="s">
        <v>62</v>
      </c>
      <c r="D12" s="117">
        <v>69578</v>
      </c>
      <c r="E12" s="117">
        <v>34880</v>
      </c>
      <c r="F12" s="117">
        <v>10591</v>
      </c>
      <c r="G12" s="117">
        <v>14221</v>
      </c>
      <c r="H12" s="117">
        <v>4953</v>
      </c>
      <c r="I12" s="117">
        <v>13208</v>
      </c>
      <c r="J12" s="117">
        <v>23587</v>
      </c>
      <c r="K12" s="117">
        <v>12474</v>
      </c>
      <c r="L12" s="117">
        <v>105827</v>
      </c>
      <c r="M12" s="90">
        <v>289319</v>
      </c>
      <c r="N12" s="185"/>
      <c r="O12" s="28"/>
      <c r="P12" s="116" t="s">
        <v>62</v>
      </c>
      <c r="Q12" s="108">
        <v>-5.4595358443393707</v>
      </c>
      <c r="R12" s="108">
        <v>-1.3034324586473252</v>
      </c>
      <c r="S12" s="108"/>
      <c r="T12" s="108">
        <v>-13.281288846899713</v>
      </c>
      <c r="U12" s="108">
        <v>-1.7329358372558514</v>
      </c>
      <c r="V12" s="108"/>
      <c r="W12" s="108">
        <v>-2.3420931304748791</v>
      </c>
      <c r="X12" s="108">
        <v>-8.2397173841816967E-2</v>
      </c>
      <c r="Y12" s="108"/>
      <c r="Z12" s="108">
        <v>-9.1135680961206589</v>
      </c>
      <c r="AA12" s="108">
        <v>-0.46259200747413776</v>
      </c>
      <c r="AB12" s="108"/>
      <c r="AC12" s="108">
        <v>22.933730454206994</v>
      </c>
      <c r="AD12" s="108">
        <v>0.29974404972377511</v>
      </c>
      <c r="AE12" s="108"/>
      <c r="AF12" s="108">
        <v>59.709794437726714</v>
      </c>
      <c r="AG12" s="108">
        <v>1.6018789150822526</v>
      </c>
      <c r="AH12" s="108"/>
      <c r="AI12" s="108">
        <v>7.1503202652977791</v>
      </c>
      <c r="AJ12" s="108">
        <v>0.51060295916149567</v>
      </c>
      <c r="AK12" s="108"/>
      <c r="AL12" s="108">
        <v>2.0117762512266779</v>
      </c>
      <c r="AM12" s="108">
        <v>7.9801987264121937E-2</v>
      </c>
      <c r="AN12" s="108"/>
      <c r="AO12" s="108">
        <v>-12.837175590752224</v>
      </c>
      <c r="AP12" s="108">
        <v>-5.0560722499943278</v>
      </c>
      <c r="AQ12" s="108"/>
      <c r="AR12" s="47">
        <v>-6.1454018159818133</v>
      </c>
      <c r="AS12" s="53"/>
    </row>
    <row r="13" spans="2:45" ht="24" customHeight="1" x14ac:dyDescent="0.25">
      <c r="B13" s="28"/>
      <c r="C13" s="118" t="s">
        <v>63</v>
      </c>
      <c r="D13" s="119">
        <v>64561</v>
      </c>
      <c r="E13" s="119">
        <v>34143</v>
      </c>
      <c r="F13" s="119">
        <v>10675</v>
      </c>
      <c r="G13" s="119">
        <v>24126</v>
      </c>
      <c r="H13" s="119">
        <v>4601</v>
      </c>
      <c r="I13" s="119">
        <v>5971</v>
      </c>
      <c r="J13" s="119">
        <v>22730</v>
      </c>
      <c r="K13" s="119">
        <v>16196</v>
      </c>
      <c r="L13" s="119">
        <v>111791</v>
      </c>
      <c r="M13" s="91">
        <v>294794</v>
      </c>
      <c r="N13" s="185"/>
      <c r="O13" s="28"/>
      <c r="P13" s="118" t="s">
        <v>63</v>
      </c>
      <c r="Q13" s="113">
        <v>-7.2106125499439457</v>
      </c>
      <c r="R13" s="113">
        <v>-1.7340720796076252</v>
      </c>
      <c r="S13" s="113"/>
      <c r="T13" s="113">
        <v>-2.1129587155963208</v>
      </c>
      <c r="U13" s="113">
        <v>-0.25473612172031485</v>
      </c>
      <c r="V13" s="113"/>
      <c r="W13" s="113">
        <v>0.7931262392597489</v>
      </c>
      <c r="X13" s="113">
        <v>2.9033696369750946E-2</v>
      </c>
      <c r="Y13" s="113"/>
      <c r="Z13" s="113">
        <v>69.650516841291051</v>
      </c>
      <c r="AA13" s="113">
        <v>3.4235566969331326</v>
      </c>
      <c r="AB13" s="113"/>
      <c r="AC13" s="113">
        <v>-7.1068039571976556</v>
      </c>
      <c r="AD13" s="113">
        <v>-0.12166501335895634</v>
      </c>
      <c r="AE13" s="113"/>
      <c r="AF13" s="113">
        <v>-54.792549969715324</v>
      </c>
      <c r="AG13" s="113">
        <v>-2.501391197951043</v>
      </c>
      <c r="AH13" s="113"/>
      <c r="AI13" s="113">
        <v>-3.6333573578666147</v>
      </c>
      <c r="AJ13" s="113">
        <v>-0.29621283081995908</v>
      </c>
      <c r="AK13" s="113"/>
      <c r="AL13" s="113">
        <v>29.838063171396499</v>
      </c>
      <c r="AM13" s="113">
        <v>1.2864692605739645</v>
      </c>
      <c r="AN13" s="113"/>
      <c r="AO13" s="113">
        <v>5.6356128398234802</v>
      </c>
      <c r="AP13" s="113">
        <v>2.0613924422523175</v>
      </c>
      <c r="AQ13" s="113"/>
      <c r="AR13" s="85">
        <v>1.8923748526712671</v>
      </c>
      <c r="AS13" s="53"/>
    </row>
    <row r="14" spans="2:45" ht="24" customHeight="1" x14ac:dyDescent="0.25">
      <c r="B14" s="28"/>
      <c r="C14" s="116" t="s">
        <v>65</v>
      </c>
      <c r="D14" s="117">
        <v>56530</v>
      </c>
      <c r="E14" s="117">
        <v>34113</v>
      </c>
      <c r="F14" s="117">
        <v>12070</v>
      </c>
      <c r="G14" s="117">
        <v>25601</v>
      </c>
      <c r="H14" s="117">
        <v>6818</v>
      </c>
      <c r="I14" s="117">
        <v>4935</v>
      </c>
      <c r="J14" s="117">
        <v>23799</v>
      </c>
      <c r="K14" s="117">
        <v>17444</v>
      </c>
      <c r="L14" s="117">
        <v>112265</v>
      </c>
      <c r="M14" s="90">
        <v>293575</v>
      </c>
      <c r="N14" s="185"/>
      <c r="O14" s="28"/>
      <c r="P14" s="116" t="s">
        <v>65</v>
      </c>
      <c r="Q14" s="108">
        <v>-12.4393983984139</v>
      </c>
      <c r="R14" s="108">
        <v>-2.7242752566198494</v>
      </c>
      <c r="S14" s="108"/>
      <c r="T14" s="108">
        <v>-8.7865741147524545E-2</v>
      </c>
      <c r="U14" s="108">
        <v>-1.0176597895479454E-2</v>
      </c>
      <c r="V14" s="108"/>
      <c r="W14" s="108">
        <v>13.067915690866514</v>
      </c>
      <c r="X14" s="108">
        <v>0.47321180213979458</v>
      </c>
      <c r="Y14" s="108"/>
      <c r="Z14" s="108">
        <v>6.113736218187853</v>
      </c>
      <c r="AA14" s="108">
        <v>0.5003493965277398</v>
      </c>
      <c r="AB14" s="108"/>
      <c r="AC14" s="108">
        <v>48.185177135405354</v>
      </c>
      <c r="AD14" s="108">
        <v>0.75205058447593165</v>
      </c>
      <c r="AE14" s="108"/>
      <c r="AF14" s="108">
        <v>-17.35052754982415</v>
      </c>
      <c r="AG14" s="108">
        <v>-0.35143184732389043</v>
      </c>
      <c r="AH14" s="108"/>
      <c r="AI14" s="108">
        <v>4.7030356357237224</v>
      </c>
      <c r="AJ14" s="108">
        <v>0.36262610500891784</v>
      </c>
      <c r="AK14" s="108"/>
      <c r="AL14" s="108">
        <v>7.7056063225487748</v>
      </c>
      <c r="AM14" s="108">
        <v>0.42334647245194523</v>
      </c>
      <c r="AN14" s="108"/>
      <c r="AO14" s="108">
        <v>0.42400551028258349</v>
      </c>
      <c r="AP14" s="108">
        <v>0.16079024674857537</v>
      </c>
      <c r="AQ14" s="108"/>
      <c r="AR14" s="47">
        <v>-0.41350909448631512</v>
      </c>
      <c r="AS14" s="53"/>
    </row>
    <row r="15" spans="2:45" ht="24" customHeight="1" x14ac:dyDescent="0.25">
      <c r="B15" s="43"/>
      <c r="C15" s="121" t="s">
        <v>66</v>
      </c>
      <c r="D15" s="122">
        <v>66231</v>
      </c>
      <c r="E15" s="122">
        <v>31238</v>
      </c>
      <c r="F15" s="122">
        <v>10949</v>
      </c>
      <c r="G15" s="122">
        <v>30229</v>
      </c>
      <c r="H15" s="122">
        <v>7207.9626167057031</v>
      </c>
      <c r="I15" s="122">
        <v>6767</v>
      </c>
      <c r="J15" s="122">
        <v>17229</v>
      </c>
      <c r="K15" s="122">
        <v>15335</v>
      </c>
      <c r="L15" s="122">
        <v>117043.32917963396</v>
      </c>
      <c r="M15" s="123">
        <v>302229.29179633968</v>
      </c>
      <c r="N15" s="185"/>
      <c r="O15" s="43"/>
      <c r="P15" s="121" t="s">
        <v>66</v>
      </c>
      <c r="Q15" s="114">
        <v>17.160799575446674</v>
      </c>
      <c r="R15" s="114">
        <v>3.3044366856850966</v>
      </c>
      <c r="S15" s="114"/>
      <c r="T15" s="114">
        <v>-8.427872072230528</v>
      </c>
      <c r="U15" s="114">
        <v>-0.97930682108490408</v>
      </c>
      <c r="V15" s="114"/>
      <c r="W15" s="114">
        <v>-9.28748964374482</v>
      </c>
      <c r="X15" s="114">
        <v>-0.38184450310823564</v>
      </c>
      <c r="Y15" s="114"/>
      <c r="Z15" s="114">
        <v>18.077418850826149</v>
      </c>
      <c r="AA15" s="114">
        <v>1.5764285106020646</v>
      </c>
      <c r="AB15" s="114"/>
      <c r="AC15" s="114">
        <v>5.7196042344632332</v>
      </c>
      <c r="AD15" s="114">
        <v>0.13283236539409149</v>
      </c>
      <c r="AE15" s="114"/>
      <c r="AF15" s="114">
        <v>37.122593718338379</v>
      </c>
      <c r="AG15" s="114">
        <v>0.62403133781827624</v>
      </c>
      <c r="AH15" s="114"/>
      <c r="AI15" s="114">
        <v>-27.606201941258036</v>
      </c>
      <c r="AJ15" s="114">
        <v>-2.237928978966198</v>
      </c>
      <c r="AK15" s="114"/>
      <c r="AL15" s="114">
        <v>-12.090116945654657</v>
      </c>
      <c r="AM15" s="114">
        <v>-0.71838542110193482</v>
      </c>
      <c r="AN15" s="114"/>
      <c r="AO15" s="114">
        <v>4.256294641815316</v>
      </c>
      <c r="AP15" s="114">
        <v>1.6276349074798513</v>
      </c>
      <c r="AQ15" s="114"/>
      <c r="AR15" s="115">
        <v>2.9478980827181118</v>
      </c>
      <c r="AS15" s="53"/>
    </row>
    <row r="16" spans="2:45" x14ac:dyDescent="0.25">
      <c r="B16" s="156" t="s">
        <v>21</v>
      </c>
      <c r="C16" s="157"/>
      <c r="D16" s="157"/>
      <c r="E16" s="157"/>
      <c r="F16" s="157"/>
      <c r="G16" s="157"/>
      <c r="H16" s="157"/>
      <c r="I16" s="157"/>
      <c r="J16" s="157"/>
      <c r="K16" s="157"/>
      <c r="L16" s="157"/>
      <c r="M16" s="157"/>
      <c r="N16" s="185"/>
      <c r="O16" s="37" t="s">
        <v>21</v>
      </c>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4"/>
    </row>
    <row r="17" spans="2:45" x14ac:dyDescent="0.25">
      <c r="B17" s="38" t="s">
        <v>61</v>
      </c>
      <c r="C17" s="54"/>
      <c r="D17" s="54"/>
      <c r="E17" s="54"/>
      <c r="F17" s="54"/>
      <c r="G17" s="54"/>
      <c r="H17" s="54"/>
      <c r="I17" s="54"/>
      <c r="J17" s="54"/>
      <c r="K17" s="54"/>
      <c r="L17" s="54"/>
      <c r="M17" s="54"/>
      <c r="N17" s="185"/>
      <c r="O17" s="38" t="s">
        <v>61</v>
      </c>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34"/>
    </row>
    <row r="18" spans="2:45" ht="30.75" customHeight="1" x14ac:dyDescent="0.25">
      <c r="B18" s="165" t="s">
        <v>59</v>
      </c>
      <c r="C18" s="165"/>
      <c r="D18" s="165"/>
      <c r="E18" s="165"/>
      <c r="F18" s="165"/>
      <c r="G18" s="165"/>
      <c r="H18" s="165"/>
      <c r="I18" s="165"/>
      <c r="J18" s="165"/>
      <c r="K18" s="165"/>
      <c r="L18" s="165"/>
      <c r="M18" s="165"/>
      <c r="N18" s="185"/>
      <c r="O18" s="169" t="s">
        <v>59</v>
      </c>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34"/>
    </row>
    <row r="19" spans="2:45" ht="22.5" customHeight="1" x14ac:dyDescent="0.25">
      <c r="B19" s="166" t="s">
        <v>68</v>
      </c>
      <c r="C19" s="166"/>
      <c r="D19" s="166"/>
      <c r="E19" s="166"/>
      <c r="F19" s="166"/>
      <c r="G19" s="166"/>
      <c r="H19" s="166"/>
      <c r="I19" s="166"/>
      <c r="J19" s="166"/>
      <c r="K19" s="166"/>
      <c r="L19" s="166"/>
      <c r="M19" s="166"/>
      <c r="N19" s="185"/>
      <c r="O19" s="166" t="s">
        <v>68</v>
      </c>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34"/>
    </row>
    <row r="20" spans="2:45" x14ac:dyDescent="0.25">
      <c r="B20" s="29"/>
      <c r="C20" s="29"/>
      <c r="D20" s="29"/>
      <c r="E20" s="29"/>
      <c r="F20" s="29"/>
      <c r="G20" s="29"/>
      <c r="H20" s="29"/>
      <c r="I20" s="29"/>
      <c r="J20" s="29"/>
      <c r="K20" s="29"/>
      <c r="L20" s="29"/>
      <c r="M20" s="23" t="s">
        <v>12</v>
      </c>
      <c r="N20" s="185"/>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34"/>
    </row>
  </sheetData>
  <mergeCells count="33">
    <mergeCell ref="B16:M16"/>
    <mergeCell ref="B3:M4"/>
    <mergeCell ref="B5:M5"/>
    <mergeCell ref="O5:AR5"/>
    <mergeCell ref="D6:M6"/>
    <mergeCell ref="Q6:AR6"/>
    <mergeCell ref="B6:B8"/>
    <mergeCell ref="AL7:AM7"/>
    <mergeCell ref="AO7:AP7"/>
    <mergeCell ref="P6:P8"/>
    <mergeCell ref="O6:O8"/>
    <mergeCell ref="T7:U7"/>
    <mergeCell ref="W7:X7"/>
    <mergeCell ref="AC7:AD7"/>
    <mergeCell ref="AF7:AG7"/>
    <mergeCell ref="Q7:R7"/>
    <mergeCell ref="AI7:AJ7"/>
    <mergeCell ref="B18:M18"/>
    <mergeCell ref="Z7:AA7"/>
    <mergeCell ref="G7:G8"/>
    <mergeCell ref="B19:M19"/>
    <mergeCell ref="O19:AR19"/>
    <mergeCell ref="M7:M8"/>
    <mergeCell ref="L7:L8"/>
    <mergeCell ref="K7:K8"/>
    <mergeCell ref="J7:J8"/>
    <mergeCell ref="I7:I8"/>
    <mergeCell ref="H7:H8"/>
    <mergeCell ref="F7:F8"/>
    <mergeCell ref="E7:E8"/>
    <mergeCell ref="D7:D8"/>
    <mergeCell ref="C6:C8"/>
    <mergeCell ref="O18:AR18"/>
  </mergeCells>
  <hyperlinks>
    <hyperlink ref="M20" location="Contenido!A1" display="Volver " xr:uid="{0EF293DA-3601-4E95-BF65-1529E682E0BB}"/>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Eduardo Quinones Ladino</cp:lastModifiedBy>
  <dcterms:created xsi:type="dcterms:W3CDTF">2022-05-25T16:27:09Z</dcterms:created>
  <dcterms:modified xsi:type="dcterms:W3CDTF">2022-09-13T22:13:20Z</dcterms:modified>
</cp:coreProperties>
</file>