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4240" windowHeight="12435" tabRatio="741"/>
  </bookViews>
  <sheets>
    <sheet name="Contenido" sheetId="163" r:id="rId1"/>
    <sheet name="1.1 " sheetId="214" r:id="rId2"/>
    <sheet name="2.1" sheetId="139" r:id="rId3"/>
    <sheet name="2.2" sheetId="141" r:id="rId4"/>
    <sheet name="3.1" sheetId="197" r:id="rId5"/>
    <sheet name="3.2" sheetId="211" r:id="rId6"/>
    <sheet name="3.3" sheetId="212" r:id="rId7"/>
  </sheets>
  <definedNames>
    <definedName name="_xlnm.Print_Area" localSheetId="1">'1.1 '!$A$1:$H$22</definedName>
    <definedName name="_xlnm.Print_Area" localSheetId="2">'2.1'!$A$1:$AF$21</definedName>
    <definedName name="_xlnm.Print_Area" localSheetId="3">'2.2'!$B$1:$C$10</definedName>
    <definedName name="_xlnm.Print_Area" localSheetId="4">'3.1'!$B$1:$K$24</definedName>
    <definedName name="_xlnm.Print_Area" localSheetId="5">'3.2'!$B$1:$K$24</definedName>
    <definedName name="_xlnm.Print_Area" localSheetId="6">'3.3'!$B$1:$K$24</definedName>
    <definedName name="_xlnm.Print_Area" localSheetId="0">Contenido!$A$1:$B$35</definedName>
    <definedName name="BASE_NACIONAL">#REF!</definedName>
    <definedName name="_xlnm.Print_Titles" localSheetId="4">'3.1'!$B:$C,'3.1'!$2:$11</definedName>
    <definedName name="_xlnm.Print_Titles" localSheetId="5">'3.2'!$B:$C,'3.2'!$2:$11</definedName>
    <definedName name="_xlnm.Print_Titles" localSheetId="6">'3.3'!$B:$C,'3.3'!$2:$11</definedName>
  </definedNames>
  <calcPr calcId="152511"/>
</workbook>
</file>

<file path=xl/calcChain.xml><?xml version="1.0" encoding="utf-8"?>
<calcChain xmlns="http://schemas.openxmlformats.org/spreadsheetml/2006/main">
  <c r="U11" i="139" l="1"/>
  <c r="X22" i="141" l="1"/>
  <c r="K11" i="139" l="1"/>
  <c r="AE11" i="139" l="1"/>
  <c r="AA11" i="139"/>
  <c r="W11" i="139"/>
  <c r="G11" i="139"/>
  <c r="Y11" i="139" l="1"/>
  <c r="E11" i="139"/>
  <c r="AC11" i="139"/>
  <c r="I11" i="139" l="1"/>
  <c r="J11" i="139"/>
  <c r="V11" i="139" l="1"/>
  <c r="F11" i="139"/>
  <c r="Z11" i="139"/>
  <c r="AD11" i="139"/>
</calcChain>
</file>

<file path=xl/sharedStrings.xml><?xml version="1.0" encoding="utf-8"?>
<sst xmlns="http://schemas.openxmlformats.org/spreadsheetml/2006/main" count="445" uniqueCount="82">
  <si>
    <t>2.</t>
  </si>
  <si>
    <t>1.</t>
  </si>
  <si>
    <t>Variación anual</t>
  </si>
  <si>
    <t>Nominal</t>
  </si>
  <si>
    <t>Contribución</t>
  </si>
  <si>
    <t>Real</t>
  </si>
  <si>
    <t>Comercio, mantenimiento y reparación de vehículos automotores y motocicletas, sus partes, piezas y accesorios</t>
  </si>
  <si>
    <t xml:space="preserve">Comercio al por menor </t>
  </si>
  <si>
    <t>Comercio al por menor en establecimientos especializados en la venta de: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</si>
  <si>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</si>
  <si>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</si>
  <si>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</si>
  <si>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</si>
  <si>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</si>
  <si>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</si>
  <si>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</si>
  <si>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</si>
  <si>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</si>
  <si>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</si>
  <si>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</si>
  <si>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</si>
  <si>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</si>
  <si>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</si>
  <si>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</si>
  <si>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</si>
  <si>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</si>
  <si>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    </t>
  </si>
  <si>
    <t xml:space="preserve">  </t>
  </si>
  <si>
    <t xml:space="preserve">                                              </t>
  </si>
  <si>
    <t>"Mes" de "Año"</t>
  </si>
  <si>
    <t>4511. Vehículos automotores nuevos</t>
  </si>
  <si>
    <t>4771 - 4772. Prendas de vestir y sus accesorios; Calzado y artículos sucedáneos al cuero en establecimientos especializados.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</si>
  <si>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
</t>
    </r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</si>
  <si>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</si>
  <si>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</si>
  <si>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Antioquia</t>
  </si>
  <si>
    <t>Atlántico</t>
  </si>
  <si>
    <t>Bogotá</t>
  </si>
  <si>
    <t>Cundinamarca</t>
  </si>
  <si>
    <t>Santander</t>
  </si>
  <si>
    <t>Valle del Cauca</t>
  </si>
  <si>
    <t xml:space="preserve">Anexos Informativos Comercio al por Menor - Por departamentos                                                                                                                                                                                       </t>
  </si>
  <si>
    <t>Departamentos</t>
  </si>
  <si>
    <r>
      <t>1.1 Variación porcentual de las ventas según actividad comercial (CIIU Rev. 4)</t>
    </r>
    <r>
      <rPr>
        <b/>
        <vertAlign val="superscript"/>
        <sz val="10"/>
        <rFont val="Segoe UI"/>
        <family val="2"/>
      </rPr>
      <t>p</t>
    </r>
  </si>
  <si>
    <t>4530- 4541. Partes, piezas (autopartes) y accesorios (lujos) para vehículos automotores, motociletas, sus partes y accesorios</t>
  </si>
  <si>
    <t xml:space="preserve">4711 - 4719 - 4721 -4722 - 4723 - 4724 - 4729 . En establecimientos no especializados; y en especializados en alimentos, bebidas y tabaco </t>
  </si>
  <si>
    <t>4741 - 4742 - 4751 - 4752 - 4753 - 4754 - 4755 - 4759.  . Equipos de informática y comunicaciones en establecimientos especializados;  otros enseres domésticos en establecimientos especializados.</t>
  </si>
  <si>
    <t>4761 - 4762 - . 4769 - 4774. Artículos culturales y de entretenimiento en establecimientos especializados.</t>
  </si>
  <si>
    <t>Otros departamentos</t>
  </si>
  <si>
    <t>Total comercio minorista y vehículos en el departamento (divisiónes 45 + 47  CIIU rev. 4. A.C.)</t>
  </si>
  <si>
    <r>
      <t>2.1 Variación porcentual de las ventas según actividad comercial (CIIU Rev. 4)</t>
    </r>
    <r>
      <rPr>
        <b/>
        <vertAlign val="superscript"/>
        <sz val="10"/>
        <rFont val="Segoe UI"/>
        <family val="2"/>
      </rPr>
      <t>p</t>
    </r>
  </si>
  <si>
    <r>
      <t>2.2 Variación porcentual del personal ocupado promedio según actividad comercial  (CIIU Rev. 4)</t>
    </r>
    <r>
      <rPr>
        <b/>
        <vertAlign val="superscript"/>
        <sz val="10"/>
        <rFont val="Segoe UI"/>
        <family val="2"/>
      </rPr>
      <t>p</t>
    </r>
  </si>
  <si>
    <r>
      <t>3.1 Índices de las ventas en valores nominales, según actividad CIIU</t>
    </r>
    <r>
      <rPr>
        <b/>
        <vertAlign val="superscript"/>
        <sz val="10"/>
        <rFont val="Segoe UI"/>
        <family val="2"/>
      </rPr>
      <t>p</t>
    </r>
  </si>
  <si>
    <r>
      <t>3.2 Índices de las ventas en valores reales, según actividad CIIU</t>
    </r>
    <r>
      <rPr>
        <b/>
        <vertAlign val="superscript"/>
        <sz val="10"/>
        <rFont val="Segoe UI"/>
        <family val="2"/>
      </rPr>
      <t>p</t>
    </r>
  </si>
  <si>
    <r>
      <t>3.3 Indices del personal ocupado, según actividad CIIU rev. 4 A.C.</t>
    </r>
    <r>
      <rPr>
        <b/>
        <vertAlign val="superscript"/>
        <sz val="10"/>
        <rFont val="Segoe UI"/>
        <family val="2"/>
      </rPr>
      <t>p</t>
    </r>
  </si>
  <si>
    <t>1. Variación del comercio minorista por departamentos y contribución al total nacional</t>
  </si>
  <si>
    <t>1.1 Variación del comercio minorista por departamentos y contribución al total nacional</t>
  </si>
  <si>
    <t>2. Comercio minorista por departamentos</t>
  </si>
  <si>
    <t>2.1 Variación porcentual de las ventas del comercio al por menor, según actividad comercial (CIIU Rev. 4) - Por departamentos</t>
  </si>
  <si>
    <t>2.2 Variación porcentual del personal ocupado promedio en el comercio al por menor, según actividad comercial  (CIIU Rev. 4) - Por departamentos</t>
  </si>
  <si>
    <t>2.1.1 Coeficientes de variación de la variación porcentual de las ventas del comercio al por menor, según actividad CIIU rev. 4 A.C. - Por departamentos</t>
  </si>
  <si>
    <t>2.2.1 Coeficientes de variación de la variación porcentual del personal ocupado promedio en el comercio al por menor, según actividad comercial  (CIIU Rev. 4) - Por departamentos</t>
  </si>
  <si>
    <t>3. Series de índices del comercio minorista por departamentos</t>
  </si>
  <si>
    <t>3.1 Índices de las ventas en valores nominales según actividad CIIU - Por departamentos</t>
  </si>
  <si>
    <t>3.2 Índices de las ventas en valores reales según actividad CIIU - Por departamentos</t>
  </si>
  <si>
    <t>3.3 Índices del personal ocupado según actividad CIIU rev. 4 a.c. - Por departamentos</t>
  </si>
  <si>
    <t>Ventas</t>
  </si>
  <si>
    <t>Personal ocupado</t>
  </si>
  <si>
    <t>Variación</t>
  </si>
  <si>
    <t>Enero 2020 / enero 2019</t>
  </si>
  <si>
    <t xml:space="preserve">Variación </t>
  </si>
  <si>
    <t>Enero de 2020</t>
  </si>
  <si>
    <t>Enero 2020 / Enero 2019</t>
  </si>
  <si>
    <t>Actualizado 13 de marzo de 2020</t>
  </si>
  <si>
    <t>Enero 2019 - Enero 2020</t>
  </si>
  <si>
    <t>* Incluye las ventas al por menor y al por mayor realizadas por las empresas con actividad pincipal correspondiente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</si>
  <si>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Total nacional sin combustibles y lubricantes </t>
  </si>
  <si>
    <t>Enero 2020/ Enero 2019</t>
  </si>
  <si>
    <t>Encuesta Mensual de Comercio - EMC</t>
  </si>
  <si>
    <r>
      <rPr>
        <b/>
        <sz val="10"/>
        <rFont val="Segoe UI"/>
        <family val="2"/>
      </rPr>
      <t>Fuente</t>
    </r>
    <r>
      <rPr>
        <sz val="10"/>
        <rFont val="Segoe UI"/>
        <family val="2"/>
      </rPr>
      <t>: DANE - EMC</t>
    </r>
  </si>
  <si>
    <r>
      <rPr>
        <b/>
        <sz val="10"/>
        <rFont val="Segoe UI"/>
        <family val="2"/>
      </rPr>
      <t>Fuente:</t>
    </r>
    <r>
      <rPr>
        <sz val="10"/>
        <rFont val="Segoe UI"/>
        <family val="2"/>
      </rPr>
      <t xml:space="preserve"> DANE - EMC</t>
    </r>
  </si>
  <si>
    <r>
      <t xml:space="preserve">p </t>
    </r>
    <r>
      <rPr>
        <sz val="10"/>
        <rFont val="Segoe UI"/>
        <family val="2"/>
      </rPr>
      <t>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</si>
</sst>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(* #,##0_);_(* \(#,##0\);_(* &quot;-&quot;??_);_(@_)"/>
    <numFmt numFmtId="171" formatCode="_ * #,##0.00_ ;_ * \-#,##0.00_ ;_ * &quot;-&quot;??_ ;_ @_ "/>
    <numFmt numFmtId="172" formatCode="0.00000000000"/>
    <numFmt numFmtId="173" formatCode="_(* #,##0.0_);_(* \(#,##0.0\);_(* &quot;-&quot;??_);_(@_)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u/>
      <sz val="11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0000CC"/>
      <name val="Segoe UI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Arial Baltic"/>
    </font>
    <font>
      <u/>
      <sz val="10"/>
      <color indexed="12"/>
      <name val="Segoe UI"/>
      <family val="2"/>
    </font>
    <font>
      <sz val="10"/>
      <color rgb="FF0000CC"/>
      <name val="Segoe UI"/>
      <family val="2"/>
    </font>
    <font>
      <vertAlign val="superscript"/>
      <sz val="1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>
      <alignment horizontal="left"/>
    </xf>
    <xf numFmtId="0" fontId="30" fillId="0" borderId="0">
      <alignment horizontal="left"/>
    </xf>
    <xf numFmtId="0" fontId="30" fillId="0" borderId="0">
      <alignment horizontal="lef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</cellStyleXfs>
  <cellXfs count="211">
    <xf numFmtId="0" fontId="0" fillId="0" borderId="0" xfId="0"/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6" fillId="3" borderId="0" xfId="0" applyFont="1" applyFill="1" applyBorder="1"/>
    <xf numFmtId="0" fontId="10" fillId="3" borderId="0" xfId="0" applyFont="1" applyFill="1"/>
    <xf numFmtId="0" fontId="9" fillId="3" borderId="0" xfId="0" applyFont="1" applyFill="1"/>
    <xf numFmtId="0" fontId="9" fillId="4" borderId="0" xfId="0" applyFont="1" applyFill="1" applyBorder="1" applyAlignment="1">
      <alignment horizontal="justify" vertical="center"/>
    </xf>
    <xf numFmtId="168" fontId="11" fillId="4" borderId="0" xfId="35" applyNumberFormat="1" applyFont="1" applyFill="1" applyBorder="1" applyAlignment="1">
      <alignment horizontal="center" vertical="center"/>
    </xf>
    <xf numFmtId="4" fontId="11" fillId="3" borderId="0" xfId="0" applyNumberFormat="1" applyFont="1" applyFill="1"/>
    <xf numFmtId="168" fontId="11" fillId="2" borderId="0" xfId="35" applyNumberFormat="1" applyFont="1" applyFill="1" applyBorder="1" applyAlignment="1">
      <alignment horizontal="center" vertical="center"/>
    </xf>
    <xf numFmtId="168" fontId="11" fillId="2" borderId="1" xfId="35" applyNumberFormat="1" applyFont="1" applyFill="1" applyBorder="1" applyAlignment="1">
      <alignment horizontal="center" vertical="center"/>
    </xf>
    <xf numFmtId="0" fontId="11" fillId="3" borderId="0" xfId="0" applyFont="1" applyFill="1"/>
    <xf numFmtId="0" fontId="6" fillId="2" borderId="0" xfId="0" applyFont="1" applyFill="1"/>
    <xf numFmtId="0" fontId="6" fillId="2" borderId="0" xfId="0" applyFont="1" applyFill="1" applyBorder="1"/>
    <xf numFmtId="0" fontId="7" fillId="3" borderId="0" xfId="0" applyFont="1" applyFill="1" applyAlignment="1">
      <alignment horizontal="left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vertical="center" wrapText="1"/>
    </xf>
    <xf numFmtId="168" fontId="11" fillId="2" borderId="0" xfId="35" applyNumberFormat="1" applyFont="1" applyFill="1" applyBorder="1"/>
    <xf numFmtId="0" fontId="12" fillId="2" borderId="0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/>
    </xf>
    <xf numFmtId="4" fontId="11" fillId="2" borderId="0" xfId="0" applyNumberFormat="1" applyFont="1" applyFill="1"/>
    <xf numFmtId="0" fontId="12" fillId="2" borderId="0" xfId="0" applyFont="1" applyFill="1" applyBorder="1" applyAlignment="1">
      <alignment horizontal="center" vertical="center"/>
    </xf>
    <xf numFmtId="4" fontId="11" fillId="2" borderId="0" xfId="0" applyNumberFormat="1" applyFont="1" applyFill="1" applyBorder="1"/>
    <xf numFmtId="0" fontId="11" fillId="2" borderId="0" xfId="0" applyFont="1" applyFill="1"/>
    <xf numFmtId="0" fontId="14" fillId="3" borderId="0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9" fillId="3" borderId="2" xfId="0" applyFont="1" applyFill="1" applyBorder="1" applyAlignment="1">
      <alignment vertical="center" wrapText="1"/>
    </xf>
    <xf numFmtId="0" fontId="12" fillId="3" borderId="0" xfId="0" applyFont="1" applyFill="1" applyBorder="1"/>
    <xf numFmtId="0" fontId="11" fillId="2" borderId="0" xfId="0" applyFont="1" applyFill="1" applyBorder="1" applyAlignment="1">
      <alignment horizontal="justify" vertical="center"/>
    </xf>
    <xf numFmtId="0" fontId="11" fillId="4" borderId="0" xfId="0" applyFont="1" applyFill="1" applyBorder="1" applyAlignment="1">
      <alignment horizontal="justify" vertical="center"/>
    </xf>
    <xf numFmtId="0" fontId="6" fillId="2" borderId="6" xfId="0" applyFont="1" applyFill="1" applyBorder="1" applyAlignment="1">
      <alignment horizontal="justify" vertical="center"/>
    </xf>
    <xf numFmtId="0" fontId="6" fillId="2" borderId="7" xfId="0" applyFont="1" applyFill="1" applyBorder="1" applyAlignment="1">
      <alignment horizontal="justify" vertical="center"/>
    </xf>
    <xf numFmtId="0" fontId="18" fillId="2" borderId="7" xfId="0" applyFont="1" applyFill="1" applyBorder="1" applyAlignment="1">
      <alignment horizontal="justify" vertical="center"/>
    </xf>
    <xf numFmtId="0" fontId="19" fillId="2" borderId="7" xfId="0" applyFont="1" applyFill="1" applyBorder="1" applyAlignment="1">
      <alignment horizontal="center" vertical="center"/>
    </xf>
    <xf numFmtId="0" fontId="20" fillId="2" borderId="0" xfId="0" applyFont="1" applyFill="1"/>
    <xf numFmtId="0" fontId="14" fillId="2" borderId="0" xfId="0" applyFont="1" applyFill="1" applyAlignment="1">
      <alignment horizontal="left"/>
    </xf>
    <xf numFmtId="165" fontId="24" fillId="2" borderId="0" xfId="6" applyNumberFormat="1" applyFont="1" applyFill="1" applyAlignment="1">
      <alignment horizontal="right"/>
    </xf>
    <xf numFmtId="0" fontId="24" fillId="2" borderId="0" xfId="0" applyFont="1" applyFill="1" applyAlignment="1">
      <alignment horizontal="right"/>
    </xf>
    <xf numFmtId="165" fontId="24" fillId="2" borderId="0" xfId="6" applyNumberFormat="1" applyFont="1" applyFill="1"/>
    <xf numFmtId="0" fontId="24" fillId="2" borderId="0" xfId="0" applyFont="1" applyFill="1"/>
    <xf numFmtId="0" fontId="7" fillId="3" borderId="1" xfId="0" applyFont="1" applyFill="1" applyBorder="1"/>
    <xf numFmtId="0" fontId="11" fillId="4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7" fontId="17" fillId="6" borderId="7" xfId="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/>
    </xf>
    <xf numFmtId="165" fontId="25" fillId="2" borderId="0" xfId="31" applyNumberFormat="1" applyFont="1" applyFill="1" applyAlignment="1">
      <alignment horizontal="right"/>
    </xf>
    <xf numFmtId="0" fontId="25" fillId="2" borderId="0" xfId="0" applyFont="1" applyFill="1" applyAlignment="1">
      <alignment horizontal="right"/>
    </xf>
    <xf numFmtId="165" fontId="25" fillId="2" borderId="0" xfId="31" applyNumberFormat="1" applyFont="1" applyFill="1"/>
    <xf numFmtId="0" fontId="25" fillId="2" borderId="0" xfId="0" applyFont="1" applyFill="1"/>
    <xf numFmtId="0" fontId="16" fillId="2" borderId="0" xfId="0" applyFont="1" applyFill="1" applyAlignment="1">
      <alignment horizontal="left"/>
    </xf>
    <xf numFmtId="165" fontId="23" fillId="2" borderId="0" xfId="7" applyNumberFormat="1" applyFont="1" applyFill="1" applyAlignment="1">
      <alignment horizontal="right"/>
    </xf>
    <xf numFmtId="0" fontId="23" fillId="2" borderId="0" xfId="0" applyFont="1" applyFill="1" applyAlignment="1">
      <alignment horizontal="right"/>
    </xf>
    <xf numFmtId="165" fontId="23" fillId="2" borderId="0" xfId="7" applyNumberFormat="1" applyFont="1" applyFill="1"/>
    <xf numFmtId="0" fontId="23" fillId="2" borderId="0" xfId="0" applyFont="1" applyFill="1"/>
    <xf numFmtId="0" fontId="21" fillId="2" borderId="0" xfId="0" applyFont="1" applyFill="1" applyAlignment="1">
      <alignment horizontal="left"/>
    </xf>
    <xf numFmtId="165" fontId="22" fillId="2" borderId="0" xfId="7" applyNumberFormat="1" applyFont="1" applyFill="1" applyAlignment="1">
      <alignment horizontal="right"/>
    </xf>
    <xf numFmtId="0" fontId="22" fillId="2" borderId="0" xfId="0" applyFont="1" applyFill="1" applyAlignment="1">
      <alignment horizontal="right"/>
    </xf>
    <xf numFmtId="165" fontId="22" fillId="2" borderId="0" xfId="7" applyNumberFormat="1" applyFont="1" applyFill="1"/>
    <xf numFmtId="0" fontId="22" fillId="2" borderId="0" xfId="0" applyFont="1" applyFill="1"/>
    <xf numFmtId="0" fontId="6" fillId="0" borderId="0" xfId="9" applyFont="1" applyFill="1"/>
    <xf numFmtId="0" fontId="6" fillId="0" borderId="0" xfId="9" applyFont="1" applyFill="1" applyBorder="1"/>
    <xf numFmtId="49" fontId="7" fillId="0" borderId="0" xfId="9" applyNumberFormat="1" applyFont="1" applyFill="1" applyAlignment="1">
      <alignment horizontal="left"/>
    </xf>
    <xf numFmtId="0" fontId="7" fillId="0" borderId="0" xfId="9" applyFont="1" applyFill="1"/>
    <xf numFmtId="49" fontId="7" fillId="0" borderId="0" xfId="9" applyNumberFormat="1" applyFont="1" applyFill="1" applyAlignment="1"/>
    <xf numFmtId="17" fontId="11" fillId="4" borderId="0" xfId="9" applyNumberFormat="1" applyFont="1" applyFill="1" applyBorder="1"/>
    <xf numFmtId="169" fontId="11" fillId="4" borderId="0" xfId="9" applyNumberFormat="1" applyFont="1" applyFill="1" applyBorder="1" applyAlignment="1">
      <alignment horizontal="center"/>
    </xf>
    <xf numFmtId="17" fontId="11" fillId="0" borderId="0" xfId="9" applyNumberFormat="1" applyFont="1" applyFill="1" applyBorder="1"/>
    <xf numFmtId="17" fontId="6" fillId="0" borderId="0" xfId="9" applyNumberFormat="1" applyFont="1" applyFill="1" applyBorder="1"/>
    <xf numFmtId="2" fontId="6" fillId="0" borderId="0" xfId="9" applyNumberFormat="1" applyFont="1" applyFill="1" applyBorder="1" applyAlignment="1">
      <alignment horizontal="center"/>
    </xf>
    <xf numFmtId="0" fontId="11" fillId="2" borderId="1" xfId="9" applyFont="1" applyFill="1" applyBorder="1" applyAlignment="1">
      <alignment horizontal="center" vertical="center" wrapText="1" shrinkToFit="1"/>
    </xf>
    <xf numFmtId="0" fontId="11" fillId="0" borderId="1" xfId="9" applyFont="1" applyFill="1" applyBorder="1" applyAlignment="1">
      <alignment horizontal="center" vertical="center" wrapText="1" shrinkToFit="1"/>
    </xf>
    <xf numFmtId="0" fontId="11" fillId="0" borderId="0" xfId="9" applyFont="1" applyFill="1" applyBorder="1" applyAlignment="1">
      <alignment horizontal="center" vertical="center"/>
    </xf>
    <xf numFmtId="0" fontId="11" fillId="0" borderId="0" xfId="9" applyFont="1" applyFill="1" applyBorder="1" applyAlignment="1">
      <alignment horizontal="center" vertical="center" wrapText="1" shrinkToFit="1"/>
    </xf>
    <xf numFmtId="0" fontId="11" fillId="2" borderId="0" xfId="9" applyFont="1" applyFill="1" applyBorder="1"/>
    <xf numFmtId="169" fontId="11" fillId="2" borderId="0" xfId="9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horizontal="justify" vertical="center"/>
    </xf>
    <xf numFmtId="0" fontId="26" fillId="0" borderId="7" xfId="1" applyFont="1" applyBorder="1" applyAlignment="1" applyProtection="1"/>
    <xf numFmtId="0" fontId="17" fillId="6" borderId="4" xfId="0" applyFont="1" applyFill="1" applyBorder="1" applyAlignment="1">
      <alignment horizontal="left" vertical="center"/>
    </xf>
    <xf numFmtId="170" fontId="14" fillId="2" borderId="0" xfId="58" applyNumberFormat="1" applyFont="1" applyFill="1" applyAlignment="1">
      <alignment horizontal="left"/>
    </xf>
    <xf numFmtId="0" fontId="11" fillId="0" borderId="0" xfId="0" applyFont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16" fillId="2" borderId="0" xfId="0" applyFont="1" applyFill="1" applyAlignment="1">
      <alignment horizontal="left" wrapText="1"/>
    </xf>
    <xf numFmtId="168" fontId="29" fillId="2" borderId="0" xfId="35" applyNumberFormat="1" applyFont="1" applyFill="1" applyBorder="1" applyAlignment="1">
      <alignment horizontal="center" vertical="center"/>
    </xf>
    <xf numFmtId="168" fontId="11" fillId="2" borderId="1" xfId="35" applyNumberFormat="1" applyFont="1" applyFill="1" applyBorder="1"/>
    <xf numFmtId="0" fontId="11" fillId="4" borderId="0" xfId="0" applyFont="1" applyFill="1" applyBorder="1" applyAlignment="1">
      <alignment horizontal="justify" vertical="center" wrapText="1"/>
    </xf>
    <xf numFmtId="0" fontId="28" fillId="2" borderId="0" xfId="0" applyFont="1" applyFill="1"/>
    <xf numFmtId="0" fontId="9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justify" vertical="center"/>
    </xf>
    <xf numFmtId="0" fontId="7" fillId="2" borderId="1" xfId="0" applyFont="1" applyFill="1" applyBorder="1"/>
    <xf numFmtId="0" fontId="7" fillId="3" borderId="0" xfId="0" applyFont="1" applyFill="1" applyBorder="1"/>
    <xf numFmtId="0" fontId="7" fillId="2" borderId="0" xfId="0" applyFont="1" applyFill="1" applyBorder="1"/>
    <xf numFmtId="0" fontId="9" fillId="3" borderId="0" xfId="0" applyFont="1" applyFill="1" applyBorder="1"/>
    <xf numFmtId="168" fontId="11" fillId="4" borderId="0" xfId="35" applyNumberFormat="1" applyFont="1" applyFill="1" applyBorder="1"/>
    <xf numFmtId="4" fontId="11" fillId="3" borderId="0" xfId="0" applyNumberFormat="1" applyFont="1" applyFill="1" applyBorder="1"/>
    <xf numFmtId="0" fontId="10" fillId="3" borderId="0" xfId="0" applyFont="1" applyFill="1" applyBorder="1"/>
    <xf numFmtId="0" fontId="11" fillId="4" borderId="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justify" vertical="center"/>
    </xf>
    <xf numFmtId="168" fontId="11" fillId="4" borderId="1" xfId="35" applyNumberFormat="1" applyFont="1" applyFill="1" applyBorder="1" applyAlignment="1">
      <alignment horizontal="center" vertical="center"/>
    </xf>
    <xf numFmtId="168" fontId="11" fillId="4" borderId="1" xfId="35" applyNumberFormat="1" applyFont="1" applyFill="1" applyBorder="1"/>
    <xf numFmtId="0" fontId="7" fillId="3" borderId="0" xfId="0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left"/>
    </xf>
    <xf numFmtId="0" fontId="11" fillId="3" borderId="0" xfId="0" applyFont="1" applyFill="1" applyBorder="1"/>
    <xf numFmtId="0" fontId="10" fillId="3" borderId="0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/>
    <xf numFmtId="0" fontId="6" fillId="3" borderId="1" xfId="0" applyFont="1" applyFill="1" applyBorder="1"/>
    <xf numFmtId="17" fontId="11" fillId="4" borderId="1" xfId="9" applyNumberFormat="1" applyFont="1" applyFill="1" applyBorder="1"/>
    <xf numFmtId="169" fontId="11" fillId="4" borderId="1" xfId="9" applyNumberFormat="1" applyFont="1" applyFill="1" applyBorder="1" applyAlignment="1">
      <alignment horizontal="center"/>
    </xf>
    <xf numFmtId="0" fontId="6" fillId="0" borderId="1" xfId="9" applyFont="1" applyFill="1" applyBorder="1"/>
    <xf numFmtId="168" fontId="12" fillId="3" borderId="0" xfId="0" applyNumberFormat="1" applyFont="1" applyFill="1"/>
    <xf numFmtId="0" fontId="6" fillId="0" borderId="0" xfId="9" applyFont="1" applyFill="1" applyBorder="1" applyAlignment="1">
      <alignment horizontal="center" wrapText="1"/>
    </xf>
    <xf numFmtId="17" fontId="7" fillId="2" borderId="0" xfId="0" applyNumberFormat="1" applyFont="1" applyFill="1" applyAlignment="1"/>
    <xf numFmtId="0" fontId="7" fillId="2" borderId="0" xfId="0" applyNumberFormat="1" applyFont="1" applyFill="1" applyAlignment="1"/>
    <xf numFmtId="0" fontId="11" fillId="4" borderId="1" xfId="9" applyFont="1" applyFill="1" applyBorder="1" applyAlignment="1">
      <alignment horizontal="center"/>
    </xf>
    <xf numFmtId="168" fontId="9" fillId="4" borderId="0" xfId="35" applyNumberFormat="1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6" fillId="2" borderId="0" xfId="9" applyFont="1" applyFill="1"/>
    <xf numFmtId="0" fontId="6" fillId="2" borderId="0" xfId="9" applyFont="1" applyFill="1" applyBorder="1"/>
    <xf numFmtId="0" fontId="6" fillId="2" borderId="0" xfId="9" applyFont="1" applyFill="1" applyBorder="1" applyAlignment="1">
      <alignment horizontal="center" vertical="center" wrapText="1"/>
    </xf>
    <xf numFmtId="0" fontId="11" fillId="2" borderId="0" xfId="9" applyFont="1" applyFill="1" applyBorder="1" applyAlignment="1">
      <alignment horizontal="center" vertical="center" wrapText="1" shrinkToFit="1"/>
    </xf>
    <xf numFmtId="17" fontId="11" fillId="2" borderId="0" xfId="9" applyNumberFormat="1" applyFont="1" applyFill="1" applyBorder="1"/>
    <xf numFmtId="0" fontId="11" fillId="2" borderId="1" xfId="9" applyFont="1" applyFill="1" applyBorder="1" applyAlignment="1">
      <alignment horizontal="center"/>
    </xf>
    <xf numFmtId="17" fontId="11" fillId="2" borderId="1" xfId="9" applyNumberFormat="1" applyFont="1" applyFill="1" applyBorder="1"/>
    <xf numFmtId="169" fontId="11" fillId="2" borderId="1" xfId="9" applyNumberFormat="1" applyFont="1" applyFill="1" applyBorder="1" applyAlignment="1">
      <alignment horizontal="center"/>
    </xf>
    <xf numFmtId="0" fontId="6" fillId="2" borderId="1" xfId="9" applyFont="1" applyFill="1" applyBorder="1"/>
    <xf numFmtId="173" fontId="6" fillId="2" borderId="0" xfId="58" applyNumberFormat="1" applyFont="1" applyFill="1"/>
    <xf numFmtId="169" fontId="6" fillId="2" borderId="0" xfId="9" applyNumberFormat="1" applyFont="1" applyFill="1"/>
    <xf numFmtId="172" fontId="6" fillId="2" borderId="0" xfId="9" applyNumberFormat="1" applyFont="1" applyFill="1"/>
    <xf numFmtId="172" fontId="6" fillId="2" borderId="0" xfId="9" applyNumberFormat="1" applyFont="1" applyFill="1" applyBorder="1"/>
    <xf numFmtId="0" fontId="6" fillId="2" borderId="0" xfId="0" applyFont="1" applyFill="1" applyAlignment="1">
      <alignment horizontal="justify" vertical="center"/>
    </xf>
    <xf numFmtId="0" fontId="10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7" fillId="2" borderId="1" xfId="0" applyNumberFormat="1" applyFont="1" applyFill="1" applyBorder="1" applyAlignment="1">
      <alignment horizontal="left"/>
    </xf>
    <xf numFmtId="0" fontId="7" fillId="2" borderId="0" xfId="0" applyNumberFormat="1" applyFont="1" applyFill="1" applyAlignment="1">
      <alignment horizontal="left"/>
    </xf>
    <xf numFmtId="0" fontId="9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9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justify" vertical="center"/>
    </xf>
    <xf numFmtId="0" fontId="33" fillId="0" borderId="8" xfId="1" applyFont="1" applyBorder="1" applyAlignment="1" applyProtection="1"/>
    <xf numFmtId="0" fontId="33" fillId="0" borderId="7" xfId="1" applyFont="1" applyBorder="1" applyAlignment="1" applyProtection="1"/>
    <xf numFmtId="0" fontId="10" fillId="2" borderId="0" xfId="9" applyFont="1" applyFill="1" applyAlignment="1">
      <alignment horizontal="left"/>
    </xf>
    <xf numFmtId="4" fontId="6" fillId="3" borderId="0" xfId="0" applyNumberFormat="1" applyFont="1" applyFill="1"/>
    <xf numFmtId="168" fontId="34" fillId="2" borderId="0" xfId="35" applyNumberFormat="1" applyFont="1" applyFill="1" applyBorder="1" applyAlignment="1">
      <alignment horizontal="center" vertical="center"/>
    </xf>
    <xf numFmtId="4" fontId="6" fillId="2" borderId="0" xfId="0" applyNumberFormat="1" applyFont="1" applyFill="1"/>
    <xf numFmtId="0" fontId="6" fillId="2" borderId="0" xfId="0" applyFont="1" applyFill="1" applyBorder="1" applyAlignment="1">
      <alignment horizontal="left" vertical="center" wrapText="1"/>
    </xf>
    <xf numFmtId="4" fontId="6" fillId="3" borderId="0" xfId="0" applyNumberFormat="1" applyFont="1" applyFill="1" applyBorder="1"/>
    <xf numFmtId="4" fontId="6" fillId="2" borderId="0" xfId="0" applyNumberFormat="1" applyFont="1" applyFill="1" applyBorder="1"/>
    <xf numFmtId="168" fontId="6" fillId="3" borderId="0" xfId="0" applyNumberFormat="1" applyFont="1" applyFill="1"/>
    <xf numFmtId="0" fontId="35" fillId="3" borderId="0" xfId="0" applyFont="1" applyFill="1" applyBorder="1"/>
    <xf numFmtId="0" fontId="7" fillId="2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6" fillId="2" borderId="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17" fontId="7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17" fontId="7" fillId="2" borderId="0" xfId="0" applyNumberFormat="1" applyFont="1" applyFill="1" applyAlignment="1">
      <alignment horizontal="left"/>
    </xf>
    <xf numFmtId="0" fontId="7" fillId="2" borderId="0" xfId="0" applyNumberFormat="1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5" xfId="9" applyFont="1" applyFill="1" applyBorder="1" applyAlignment="1">
      <alignment horizontal="center" vertical="center" wrapText="1"/>
    </xf>
    <xf numFmtId="0" fontId="15" fillId="5" borderId="0" xfId="9" applyFont="1" applyFill="1" applyBorder="1" applyAlignment="1">
      <alignment horizontal="center" vertical="center" wrapText="1"/>
    </xf>
    <xf numFmtId="0" fontId="11" fillId="2" borderId="3" xfId="9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left" vertical="center" wrapText="1"/>
    </xf>
    <xf numFmtId="0" fontId="11" fillId="2" borderId="2" xfId="9" applyFont="1" applyFill="1" applyBorder="1" applyAlignment="1">
      <alignment horizontal="center" vertical="center"/>
    </xf>
    <xf numFmtId="0" fontId="11" fillId="2" borderId="0" xfId="9" applyFont="1" applyFill="1" applyBorder="1" applyAlignment="1">
      <alignment horizontal="center" vertical="center"/>
    </xf>
    <xf numFmtId="0" fontId="9" fillId="0" borderId="2" xfId="9" applyFont="1" applyFill="1" applyBorder="1" applyAlignment="1">
      <alignment horizontal="center" vertical="center" wrapText="1" shrinkToFit="1"/>
    </xf>
    <xf numFmtId="0" fontId="9" fillId="0" borderId="0" xfId="9" applyFont="1" applyFill="1" applyBorder="1" applyAlignment="1">
      <alignment horizontal="center" vertical="center" wrapText="1" shrinkToFit="1"/>
    </xf>
    <xf numFmtId="0" fontId="9" fillId="0" borderId="1" xfId="9" applyFont="1" applyFill="1" applyBorder="1" applyAlignment="1">
      <alignment horizontal="center" vertical="center" wrapText="1" shrinkToFit="1"/>
    </xf>
    <xf numFmtId="0" fontId="7" fillId="4" borderId="3" xfId="9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justify" vertical="center"/>
    </xf>
    <xf numFmtId="0" fontId="9" fillId="2" borderId="1" xfId="0" applyFont="1" applyFill="1" applyBorder="1" applyAlignment="1">
      <alignment horizontal="justify" vertical="center"/>
    </xf>
    <xf numFmtId="0" fontId="11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justify" vertical="center"/>
    </xf>
    <xf numFmtId="0" fontId="11" fillId="2" borderId="1" xfId="0" applyFont="1" applyFill="1" applyBorder="1" applyAlignment="1">
      <alignment horizontal="justify" vertical="center"/>
    </xf>
    <xf numFmtId="0" fontId="11" fillId="4" borderId="3" xfId="9" applyFont="1" applyFill="1" applyBorder="1" applyAlignment="1">
      <alignment horizontal="center" vertical="center" wrapText="1" shrinkToFit="1"/>
    </xf>
    <xf numFmtId="0" fontId="11" fillId="4" borderId="2" xfId="9" applyFont="1" applyFill="1" applyBorder="1" applyAlignment="1">
      <alignment horizontal="center" vertical="center"/>
    </xf>
    <xf numFmtId="0" fontId="11" fillId="4" borderId="0" xfId="9" applyFont="1" applyFill="1" applyBorder="1" applyAlignment="1">
      <alignment horizontal="center" vertical="center"/>
    </xf>
  </cellXfs>
  <cellStyles count="116">
    <cellStyle name="ENDARO" xfId="62"/>
    <cellStyle name="Euro" xfId="2"/>
    <cellStyle name="Euro 2" xfId="37"/>
    <cellStyle name="Hipervínculo" xfId="1" builtinId="8"/>
    <cellStyle name="JUJU" xfId="63"/>
    <cellStyle name="JUJU 2" xfId="64"/>
    <cellStyle name="Millares" xfId="58" builtinId="3"/>
    <cellStyle name="Millares 10" xfId="10"/>
    <cellStyle name="Millares 11" xfId="11"/>
    <cellStyle name="Millares 12" xfId="12"/>
    <cellStyle name="Millares 12 2" xfId="65"/>
    <cellStyle name="Millares 12 3" xfId="66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7"/>
    <cellStyle name="Millares 2 4" xfId="68"/>
    <cellStyle name="Millares 2 5" xfId="69"/>
    <cellStyle name="Millares 2 5 2" xfId="70"/>
    <cellStyle name="Millares 2 5 3" xfId="71"/>
    <cellStyle name="Millares 2 5 4" xfId="72"/>
    <cellStyle name="Millares 2 6" xfId="73"/>
    <cellStyle name="Millares 2 7" xfId="74"/>
    <cellStyle name="Millares 2 8" xfId="75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60"/>
    <cellStyle name="Normal" xfId="0" builtinId="0"/>
    <cellStyle name="Normal 10" xfId="59"/>
    <cellStyle name="Normal 10 2" xfId="76"/>
    <cellStyle name="Normal 10 3" xfId="77"/>
    <cellStyle name="Normal 10 4" xfId="78"/>
    <cellStyle name="Normal 11" xfId="79"/>
    <cellStyle name="Normal 11 2" xfId="80"/>
    <cellStyle name="Normal 11 3" xfId="81"/>
    <cellStyle name="Normal 11 4" xfId="82"/>
    <cellStyle name="Normal 12" xfId="83"/>
    <cellStyle name="Normal 13" xfId="84"/>
    <cellStyle name="Normal 13 2" xfId="85"/>
    <cellStyle name="Normal 13 3" xfId="86"/>
    <cellStyle name="Normal 14" xfId="87"/>
    <cellStyle name="Normal 2" xfId="4"/>
    <cellStyle name="Normal 2 2" xfId="9"/>
    <cellStyle name="Normal 2 2 2" xfId="88"/>
    <cellStyle name="Normal 2 2 3" xfId="89"/>
    <cellStyle name="Normal 2 2 4" xfId="90"/>
    <cellStyle name="Normal 2 2 5" xfId="91"/>
    <cellStyle name="Normal 2 3" xfId="39"/>
    <cellStyle name="Normal 2 4" xfId="92"/>
    <cellStyle name="Normal 2 5" xfId="93"/>
    <cellStyle name="Normal 2 5 2" xfId="94"/>
    <cellStyle name="Normal 2 5 3" xfId="95"/>
    <cellStyle name="Normal 2 5 4" xfId="96"/>
    <cellStyle name="Normal 2 6" xfId="97"/>
    <cellStyle name="Normal 2 7" xfId="98"/>
    <cellStyle name="Normal 2 8" xfId="99"/>
    <cellStyle name="Normal 2 9" xfId="100"/>
    <cellStyle name="Normal 3" xfId="36"/>
    <cellStyle name="Normal 3 2" xfId="101"/>
    <cellStyle name="Normal 3 3" xfId="102"/>
    <cellStyle name="Normal 4" xfId="103"/>
    <cellStyle name="Normal 4 2" xfId="104"/>
    <cellStyle name="Normal 4 2 2" xfId="105"/>
    <cellStyle name="Normal 4 2 3" xfId="106"/>
    <cellStyle name="Normal 4 2 4" xfId="107"/>
    <cellStyle name="Normal 4 3" xfId="108"/>
    <cellStyle name="Normal 4 4" xfId="109"/>
    <cellStyle name="Normal 4 5" xfId="110"/>
    <cellStyle name="Normal 5" xfId="111"/>
    <cellStyle name="Normal 6" xfId="112"/>
    <cellStyle name="Normal 7" xfId="113"/>
    <cellStyle name="Normal 8" xfId="114"/>
    <cellStyle name="Normal 9" xfId="115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61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0"/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8371841</xdr:colOff>
      <xdr:row>1</xdr:row>
      <xdr:rowOff>3175</xdr:rowOff>
    </xdr:from>
    <xdr:to>
      <xdr:col>1</xdr:col>
      <xdr:colOff>11336656</xdr:colOff>
      <xdr:row>3</xdr:row>
      <xdr:rowOff>269875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2841" y="183092"/>
          <a:ext cx="2964815" cy="658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8</xdr:col>
      <xdr:colOff>0</xdr:colOff>
      <xdr:row>0</xdr:row>
      <xdr:rowOff>919778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5881015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100854</xdr:colOff>
      <xdr:row>0</xdr:row>
      <xdr:rowOff>100854</xdr:rowOff>
    </xdr:from>
    <xdr:to>
      <xdr:col>1</xdr:col>
      <xdr:colOff>1533496</xdr:colOff>
      <xdr:row>0</xdr:row>
      <xdr:rowOff>755698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4" y="100854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705971</xdr:colOff>
      <xdr:row>0</xdr:row>
      <xdr:rowOff>145678</xdr:rowOff>
    </xdr:from>
    <xdr:ext cx="2754074" cy="583407"/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567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0</xdr:row>
      <xdr:rowOff>874059</xdr:rowOff>
    </xdr:from>
    <xdr:to>
      <xdr:col>32</xdr:col>
      <xdr:colOff>0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11207</xdr:colOff>
      <xdr:row>0</xdr:row>
      <xdr:rowOff>100853</xdr:rowOff>
    </xdr:from>
    <xdr:to>
      <xdr:col>3</xdr:col>
      <xdr:colOff>1443849</xdr:colOff>
      <xdr:row>0</xdr:row>
      <xdr:rowOff>755697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383" y="100853"/>
          <a:ext cx="1600731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32</xdr:col>
      <xdr:colOff>0</xdr:colOff>
      <xdr:row>0</xdr:row>
      <xdr:rowOff>201707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74236" y="201707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567019</xdr:colOff>
      <xdr:row>0</xdr:row>
      <xdr:rowOff>156323</xdr:rowOff>
    </xdr:from>
    <xdr:to>
      <xdr:col>10</xdr:col>
      <xdr:colOff>3732</xdr:colOff>
      <xdr:row>0</xdr:row>
      <xdr:rowOff>726422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225" y="156323"/>
          <a:ext cx="2865713" cy="570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156883</xdr:colOff>
      <xdr:row>0</xdr:row>
      <xdr:rowOff>818029</xdr:rowOff>
    </xdr:from>
    <xdr:to>
      <xdr:col>10</xdr:col>
      <xdr:colOff>0</xdr:colOff>
      <xdr:row>0</xdr:row>
      <xdr:rowOff>863748</xdr:rowOff>
    </xdr:to>
    <xdr:pic>
      <xdr:nvPicPr>
        <xdr:cNvPr id="8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71" y="818029"/>
          <a:ext cx="768723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785812</xdr:rowOff>
    </xdr:from>
    <xdr:to>
      <xdr:col>22</xdr:col>
      <xdr:colOff>821531</xdr:colOff>
      <xdr:row>0</xdr:row>
      <xdr:rowOff>831531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" y="785812"/>
          <a:ext cx="166401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2</xdr:col>
      <xdr:colOff>1309687</xdr:colOff>
      <xdr:row>0</xdr:row>
      <xdr:rowOff>693207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831" y="95250"/>
          <a:ext cx="1457325" cy="59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619125</xdr:colOff>
      <xdr:row>0</xdr:row>
      <xdr:rowOff>107155</xdr:rowOff>
    </xdr:from>
    <xdr:to>
      <xdr:col>23</xdr:col>
      <xdr:colOff>13255</xdr:colOff>
      <xdr:row>0</xdr:row>
      <xdr:rowOff>690562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107155"/>
          <a:ext cx="2751693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1028699</xdr:rowOff>
    </xdr:from>
    <xdr:to>
      <xdr:col>11</xdr:col>
      <xdr:colOff>112058</xdr:colOff>
      <xdr:row>1</xdr:row>
      <xdr:rowOff>43477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1028699"/>
          <a:ext cx="119835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342900</xdr:rowOff>
    </xdr:from>
    <xdr:to>
      <xdr:col>2</xdr:col>
      <xdr:colOff>695325</xdr:colOff>
      <xdr:row>0</xdr:row>
      <xdr:rowOff>952500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2900"/>
          <a:ext cx="1485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939195</xdr:colOff>
      <xdr:row>0</xdr:row>
      <xdr:rowOff>273424</xdr:rowOff>
    </xdr:from>
    <xdr:to>
      <xdr:col>10</xdr:col>
      <xdr:colOff>997325</xdr:colOff>
      <xdr:row>0</xdr:row>
      <xdr:rowOff>819580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5313" y="273424"/>
          <a:ext cx="2456188" cy="546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</xdr:row>
      <xdr:rowOff>4762</xdr:rowOff>
    </xdr:from>
    <xdr:to>
      <xdr:col>10</xdr:col>
      <xdr:colOff>1012030</xdr:colOff>
      <xdr:row>1</xdr:row>
      <xdr:rowOff>50481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1028700"/>
          <a:ext cx="1190863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342900</xdr:rowOff>
    </xdr:from>
    <xdr:to>
      <xdr:col>2</xdr:col>
      <xdr:colOff>695325</xdr:colOff>
      <xdr:row>0</xdr:row>
      <xdr:rowOff>952500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2900"/>
          <a:ext cx="1485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1000127</xdr:colOff>
      <xdr:row>0</xdr:row>
      <xdr:rowOff>228600</xdr:rowOff>
    </xdr:from>
    <xdr:to>
      <xdr:col>11</xdr:col>
      <xdr:colOff>11906</xdr:colOff>
      <xdr:row>0</xdr:row>
      <xdr:rowOff>770559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4065" y="228600"/>
          <a:ext cx="2440779" cy="541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982980</xdr:rowOff>
    </xdr:from>
    <xdr:to>
      <xdr:col>10</xdr:col>
      <xdr:colOff>881062</xdr:colOff>
      <xdr:row>1</xdr:row>
      <xdr:rowOff>4761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2400" y="982980"/>
          <a:ext cx="1177766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159544</xdr:colOff>
      <xdr:row>0</xdr:row>
      <xdr:rowOff>223838</xdr:rowOff>
    </xdr:from>
    <xdr:to>
      <xdr:col>2</xdr:col>
      <xdr:colOff>611981</xdr:colOff>
      <xdr:row>0</xdr:row>
      <xdr:rowOff>833438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4" y="223838"/>
          <a:ext cx="1488281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1119188</xdr:colOff>
      <xdr:row>0</xdr:row>
      <xdr:rowOff>169068</xdr:rowOff>
    </xdr:from>
    <xdr:to>
      <xdr:col>10</xdr:col>
      <xdr:colOff>1019176</xdr:colOff>
      <xdr:row>0</xdr:row>
      <xdr:rowOff>826293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6" y="169068"/>
          <a:ext cx="2305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35"/>
  <sheetViews>
    <sheetView tabSelected="1" zoomScale="90" zoomScaleNormal="90" zoomScalePageLayoutView="70" workbookViewId="0">
      <pane ySplit="9" topLeftCell="A10" activePane="bottomLeft" state="frozen"/>
      <selection activeCell="D22" sqref="D22"/>
      <selection pane="bottomLeft" activeCell="C15" sqref="C15"/>
    </sheetView>
  </sheetViews>
  <sheetFormatPr baseColWidth="10" defaultColWidth="11.5703125" defaultRowHeight="14.25"/>
  <cols>
    <col min="1" max="1" width="5.7109375" style="12" customWidth="1"/>
    <col min="2" max="2" width="171" style="137" customWidth="1"/>
    <col min="3" max="3" width="48.28515625" style="12" customWidth="1"/>
    <col min="4" max="6" width="11.5703125" style="12"/>
    <col min="7" max="7" width="13.140625" style="12" bestFit="1" customWidth="1"/>
    <col min="8" max="256" width="11.5703125" style="12"/>
    <col min="257" max="257" width="2.140625" style="12" customWidth="1"/>
    <col min="258" max="258" width="144.42578125" style="12" customWidth="1"/>
    <col min="259" max="259" width="16" style="12" customWidth="1"/>
    <col min="260" max="512" width="11.5703125" style="12"/>
    <col min="513" max="513" width="2.140625" style="12" customWidth="1"/>
    <col min="514" max="514" width="144.42578125" style="12" customWidth="1"/>
    <col min="515" max="515" width="16" style="12" customWidth="1"/>
    <col min="516" max="768" width="11.5703125" style="12"/>
    <col min="769" max="769" width="2.140625" style="12" customWidth="1"/>
    <col min="770" max="770" width="144.42578125" style="12" customWidth="1"/>
    <col min="771" max="771" width="16" style="12" customWidth="1"/>
    <col min="772" max="1024" width="11.5703125" style="12"/>
    <col min="1025" max="1025" width="2.140625" style="12" customWidth="1"/>
    <col min="1026" max="1026" width="144.42578125" style="12" customWidth="1"/>
    <col min="1027" max="1027" width="16" style="12" customWidth="1"/>
    <col min="1028" max="1280" width="11.5703125" style="12"/>
    <col min="1281" max="1281" width="2.140625" style="12" customWidth="1"/>
    <col min="1282" max="1282" width="144.42578125" style="12" customWidth="1"/>
    <col min="1283" max="1283" width="16" style="12" customWidth="1"/>
    <col min="1284" max="1536" width="11.5703125" style="12"/>
    <col min="1537" max="1537" width="2.140625" style="12" customWidth="1"/>
    <col min="1538" max="1538" width="144.42578125" style="12" customWidth="1"/>
    <col min="1539" max="1539" width="16" style="12" customWidth="1"/>
    <col min="1540" max="1792" width="11.5703125" style="12"/>
    <col min="1793" max="1793" width="2.140625" style="12" customWidth="1"/>
    <col min="1794" max="1794" width="144.42578125" style="12" customWidth="1"/>
    <col min="1795" max="1795" width="16" style="12" customWidth="1"/>
    <col min="1796" max="2048" width="11.5703125" style="12"/>
    <col min="2049" max="2049" width="2.140625" style="12" customWidth="1"/>
    <col min="2050" max="2050" width="144.42578125" style="12" customWidth="1"/>
    <col min="2051" max="2051" width="16" style="12" customWidth="1"/>
    <col min="2052" max="2304" width="11.5703125" style="12"/>
    <col min="2305" max="2305" width="2.140625" style="12" customWidth="1"/>
    <col min="2306" max="2306" width="144.42578125" style="12" customWidth="1"/>
    <col min="2307" max="2307" width="16" style="12" customWidth="1"/>
    <col min="2308" max="2560" width="11.5703125" style="12"/>
    <col min="2561" max="2561" width="2.140625" style="12" customWidth="1"/>
    <col min="2562" max="2562" width="144.42578125" style="12" customWidth="1"/>
    <col min="2563" max="2563" width="16" style="12" customWidth="1"/>
    <col min="2564" max="2816" width="11.5703125" style="12"/>
    <col min="2817" max="2817" width="2.140625" style="12" customWidth="1"/>
    <col min="2818" max="2818" width="144.42578125" style="12" customWidth="1"/>
    <col min="2819" max="2819" width="16" style="12" customWidth="1"/>
    <col min="2820" max="3072" width="11.5703125" style="12"/>
    <col min="3073" max="3073" width="2.140625" style="12" customWidth="1"/>
    <col min="3074" max="3074" width="144.42578125" style="12" customWidth="1"/>
    <col min="3075" max="3075" width="16" style="12" customWidth="1"/>
    <col min="3076" max="3328" width="11.5703125" style="12"/>
    <col min="3329" max="3329" width="2.140625" style="12" customWidth="1"/>
    <col min="3330" max="3330" width="144.42578125" style="12" customWidth="1"/>
    <col min="3331" max="3331" width="16" style="12" customWidth="1"/>
    <col min="3332" max="3584" width="11.5703125" style="12"/>
    <col min="3585" max="3585" width="2.140625" style="12" customWidth="1"/>
    <col min="3586" max="3586" width="144.42578125" style="12" customWidth="1"/>
    <col min="3587" max="3587" width="16" style="12" customWidth="1"/>
    <col min="3588" max="3840" width="11.5703125" style="12"/>
    <col min="3841" max="3841" width="2.140625" style="12" customWidth="1"/>
    <col min="3842" max="3842" width="144.42578125" style="12" customWidth="1"/>
    <col min="3843" max="3843" width="16" style="12" customWidth="1"/>
    <col min="3844" max="4096" width="11.5703125" style="12"/>
    <col min="4097" max="4097" width="2.140625" style="12" customWidth="1"/>
    <col min="4098" max="4098" width="144.42578125" style="12" customWidth="1"/>
    <col min="4099" max="4099" width="16" style="12" customWidth="1"/>
    <col min="4100" max="4352" width="11.5703125" style="12"/>
    <col min="4353" max="4353" width="2.140625" style="12" customWidth="1"/>
    <col min="4354" max="4354" width="144.42578125" style="12" customWidth="1"/>
    <col min="4355" max="4355" width="16" style="12" customWidth="1"/>
    <col min="4356" max="4608" width="11.5703125" style="12"/>
    <col min="4609" max="4609" width="2.140625" style="12" customWidth="1"/>
    <col min="4610" max="4610" width="144.42578125" style="12" customWidth="1"/>
    <col min="4611" max="4611" width="16" style="12" customWidth="1"/>
    <col min="4612" max="4864" width="11.5703125" style="12"/>
    <col min="4865" max="4865" width="2.140625" style="12" customWidth="1"/>
    <col min="4866" max="4866" width="144.42578125" style="12" customWidth="1"/>
    <col min="4867" max="4867" width="16" style="12" customWidth="1"/>
    <col min="4868" max="5120" width="11.5703125" style="12"/>
    <col min="5121" max="5121" width="2.140625" style="12" customWidth="1"/>
    <col min="5122" max="5122" width="144.42578125" style="12" customWidth="1"/>
    <col min="5123" max="5123" width="16" style="12" customWidth="1"/>
    <col min="5124" max="5376" width="11.5703125" style="12"/>
    <col min="5377" max="5377" width="2.140625" style="12" customWidth="1"/>
    <col min="5378" max="5378" width="144.42578125" style="12" customWidth="1"/>
    <col min="5379" max="5379" width="16" style="12" customWidth="1"/>
    <col min="5380" max="5632" width="11.5703125" style="12"/>
    <col min="5633" max="5633" width="2.140625" style="12" customWidth="1"/>
    <col min="5634" max="5634" width="144.42578125" style="12" customWidth="1"/>
    <col min="5635" max="5635" width="16" style="12" customWidth="1"/>
    <col min="5636" max="5888" width="11.5703125" style="12"/>
    <col min="5889" max="5889" width="2.140625" style="12" customWidth="1"/>
    <col min="5890" max="5890" width="144.42578125" style="12" customWidth="1"/>
    <col min="5891" max="5891" width="16" style="12" customWidth="1"/>
    <col min="5892" max="6144" width="11.5703125" style="12"/>
    <col min="6145" max="6145" width="2.140625" style="12" customWidth="1"/>
    <col min="6146" max="6146" width="144.42578125" style="12" customWidth="1"/>
    <col min="6147" max="6147" width="16" style="12" customWidth="1"/>
    <col min="6148" max="6400" width="11.5703125" style="12"/>
    <col min="6401" max="6401" width="2.140625" style="12" customWidth="1"/>
    <col min="6402" max="6402" width="144.42578125" style="12" customWidth="1"/>
    <col min="6403" max="6403" width="16" style="12" customWidth="1"/>
    <col min="6404" max="6656" width="11.5703125" style="12"/>
    <col min="6657" max="6657" width="2.140625" style="12" customWidth="1"/>
    <col min="6658" max="6658" width="144.42578125" style="12" customWidth="1"/>
    <col min="6659" max="6659" width="16" style="12" customWidth="1"/>
    <col min="6660" max="6912" width="11.5703125" style="12"/>
    <col min="6913" max="6913" width="2.140625" style="12" customWidth="1"/>
    <col min="6914" max="6914" width="144.42578125" style="12" customWidth="1"/>
    <col min="6915" max="6915" width="16" style="12" customWidth="1"/>
    <col min="6916" max="7168" width="11.5703125" style="12"/>
    <col min="7169" max="7169" width="2.140625" style="12" customWidth="1"/>
    <col min="7170" max="7170" width="144.42578125" style="12" customWidth="1"/>
    <col min="7171" max="7171" width="16" style="12" customWidth="1"/>
    <col min="7172" max="7424" width="11.5703125" style="12"/>
    <col min="7425" max="7425" width="2.140625" style="12" customWidth="1"/>
    <col min="7426" max="7426" width="144.42578125" style="12" customWidth="1"/>
    <col min="7427" max="7427" width="16" style="12" customWidth="1"/>
    <col min="7428" max="7680" width="11.5703125" style="12"/>
    <col min="7681" max="7681" width="2.140625" style="12" customWidth="1"/>
    <col min="7682" max="7682" width="144.42578125" style="12" customWidth="1"/>
    <col min="7683" max="7683" width="16" style="12" customWidth="1"/>
    <col min="7684" max="7936" width="11.5703125" style="12"/>
    <col min="7937" max="7937" width="2.140625" style="12" customWidth="1"/>
    <col min="7938" max="7938" width="144.42578125" style="12" customWidth="1"/>
    <col min="7939" max="7939" width="16" style="12" customWidth="1"/>
    <col min="7940" max="8192" width="11.5703125" style="12"/>
    <col min="8193" max="8193" width="2.140625" style="12" customWidth="1"/>
    <col min="8194" max="8194" width="144.42578125" style="12" customWidth="1"/>
    <col min="8195" max="8195" width="16" style="12" customWidth="1"/>
    <col min="8196" max="8448" width="11.5703125" style="12"/>
    <col min="8449" max="8449" width="2.140625" style="12" customWidth="1"/>
    <col min="8450" max="8450" width="144.42578125" style="12" customWidth="1"/>
    <col min="8451" max="8451" width="16" style="12" customWidth="1"/>
    <col min="8452" max="8704" width="11.5703125" style="12"/>
    <col min="8705" max="8705" width="2.140625" style="12" customWidth="1"/>
    <col min="8706" max="8706" width="144.42578125" style="12" customWidth="1"/>
    <col min="8707" max="8707" width="16" style="12" customWidth="1"/>
    <col min="8708" max="8960" width="11.5703125" style="12"/>
    <col min="8961" max="8961" width="2.140625" style="12" customWidth="1"/>
    <col min="8962" max="8962" width="144.42578125" style="12" customWidth="1"/>
    <col min="8963" max="8963" width="16" style="12" customWidth="1"/>
    <col min="8964" max="9216" width="11.5703125" style="12"/>
    <col min="9217" max="9217" width="2.140625" style="12" customWidth="1"/>
    <col min="9218" max="9218" width="144.42578125" style="12" customWidth="1"/>
    <col min="9219" max="9219" width="16" style="12" customWidth="1"/>
    <col min="9220" max="9472" width="11.5703125" style="12"/>
    <col min="9473" max="9473" width="2.140625" style="12" customWidth="1"/>
    <col min="9474" max="9474" width="144.42578125" style="12" customWidth="1"/>
    <col min="9475" max="9475" width="16" style="12" customWidth="1"/>
    <col min="9476" max="9728" width="11.5703125" style="12"/>
    <col min="9729" max="9729" width="2.140625" style="12" customWidth="1"/>
    <col min="9730" max="9730" width="144.42578125" style="12" customWidth="1"/>
    <col min="9731" max="9731" width="16" style="12" customWidth="1"/>
    <col min="9732" max="9984" width="11.5703125" style="12"/>
    <col min="9985" max="9985" width="2.140625" style="12" customWidth="1"/>
    <col min="9986" max="9986" width="144.42578125" style="12" customWidth="1"/>
    <col min="9987" max="9987" width="16" style="12" customWidth="1"/>
    <col min="9988" max="10240" width="11.5703125" style="12"/>
    <col min="10241" max="10241" width="2.140625" style="12" customWidth="1"/>
    <col min="10242" max="10242" width="144.42578125" style="12" customWidth="1"/>
    <col min="10243" max="10243" width="16" style="12" customWidth="1"/>
    <col min="10244" max="10496" width="11.5703125" style="12"/>
    <col min="10497" max="10497" width="2.140625" style="12" customWidth="1"/>
    <col min="10498" max="10498" width="144.42578125" style="12" customWidth="1"/>
    <col min="10499" max="10499" width="16" style="12" customWidth="1"/>
    <col min="10500" max="10752" width="11.5703125" style="12"/>
    <col min="10753" max="10753" width="2.140625" style="12" customWidth="1"/>
    <col min="10754" max="10754" width="144.42578125" style="12" customWidth="1"/>
    <col min="10755" max="10755" width="16" style="12" customWidth="1"/>
    <col min="10756" max="11008" width="11.5703125" style="12"/>
    <col min="11009" max="11009" width="2.140625" style="12" customWidth="1"/>
    <col min="11010" max="11010" width="144.42578125" style="12" customWidth="1"/>
    <col min="11011" max="11011" width="16" style="12" customWidth="1"/>
    <col min="11012" max="11264" width="11.5703125" style="12"/>
    <col min="11265" max="11265" width="2.140625" style="12" customWidth="1"/>
    <col min="11266" max="11266" width="144.42578125" style="12" customWidth="1"/>
    <col min="11267" max="11267" width="16" style="12" customWidth="1"/>
    <col min="11268" max="11520" width="11.5703125" style="12"/>
    <col min="11521" max="11521" width="2.140625" style="12" customWidth="1"/>
    <col min="11522" max="11522" width="144.42578125" style="12" customWidth="1"/>
    <col min="11523" max="11523" width="16" style="12" customWidth="1"/>
    <col min="11524" max="11776" width="11.5703125" style="12"/>
    <col min="11777" max="11777" width="2.140625" style="12" customWidth="1"/>
    <col min="11778" max="11778" width="144.42578125" style="12" customWidth="1"/>
    <col min="11779" max="11779" width="16" style="12" customWidth="1"/>
    <col min="11780" max="12032" width="11.5703125" style="12"/>
    <col min="12033" max="12033" width="2.140625" style="12" customWidth="1"/>
    <col min="12034" max="12034" width="144.42578125" style="12" customWidth="1"/>
    <col min="12035" max="12035" width="16" style="12" customWidth="1"/>
    <col min="12036" max="12288" width="11.5703125" style="12"/>
    <col min="12289" max="12289" width="2.140625" style="12" customWidth="1"/>
    <col min="12290" max="12290" width="144.42578125" style="12" customWidth="1"/>
    <col min="12291" max="12291" width="16" style="12" customWidth="1"/>
    <col min="12292" max="12544" width="11.5703125" style="12"/>
    <col min="12545" max="12545" width="2.140625" style="12" customWidth="1"/>
    <col min="12546" max="12546" width="144.42578125" style="12" customWidth="1"/>
    <col min="12547" max="12547" width="16" style="12" customWidth="1"/>
    <col min="12548" max="12800" width="11.5703125" style="12"/>
    <col min="12801" max="12801" width="2.140625" style="12" customWidth="1"/>
    <col min="12802" max="12802" width="144.42578125" style="12" customWidth="1"/>
    <col min="12803" max="12803" width="16" style="12" customWidth="1"/>
    <col min="12804" max="13056" width="11.5703125" style="12"/>
    <col min="13057" max="13057" width="2.140625" style="12" customWidth="1"/>
    <col min="13058" max="13058" width="144.42578125" style="12" customWidth="1"/>
    <col min="13059" max="13059" width="16" style="12" customWidth="1"/>
    <col min="13060" max="13312" width="11.5703125" style="12"/>
    <col min="13313" max="13313" width="2.140625" style="12" customWidth="1"/>
    <col min="13314" max="13314" width="144.42578125" style="12" customWidth="1"/>
    <col min="13315" max="13315" width="16" style="12" customWidth="1"/>
    <col min="13316" max="13568" width="11.5703125" style="12"/>
    <col min="13569" max="13569" width="2.140625" style="12" customWidth="1"/>
    <col min="13570" max="13570" width="144.42578125" style="12" customWidth="1"/>
    <col min="13571" max="13571" width="16" style="12" customWidth="1"/>
    <col min="13572" max="13824" width="11.5703125" style="12"/>
    <col min="13825" max="13825" width="2.140625" style="12" customWidth="1"/>
    <col min="13826" max="13826" width="144.42578125" style="12" customWidth="1"/>
    <col min="13827" max="13827" width="16" style="12" customWidth="1"/>
    <col min="13828" max="14080" width="11.5703125" style="12"/>
    <col min="14081" max="14081" width="2.140625" style="12" customWidth="1"/>
    <col min="14082" max="14082" width="144.42578125" style="12" customWidth="1"/>
    <col min="14083" max="14083" width="16" style="12" customWidth="1"/>
    <col min="14084" max="14336" width="11.5703125" style="12"/>
    <col min="14337" max="14337" width="2.140625" style="12" customWidth="1"/>
    <col min="14338" max="14338" width="144.42578125" style="12" customWidth="1"/>
    <col min="14339" max="14339" width="16" style="12" customWidth="1"/>
    <col min="14340" max="14592" width="11.5703125" style="12"/>
    <col min="14593" max="14593" width="2.140625" style="12" customWidth="1"/>
    <col min="14594" max="14594" width="144.42578125" style="12" customWidth="1"/>
    <col min="14595" max="14595" width="16" style="12" customWidth="1"/>
    <col min="14596" max="14848" width="11.5703125" style="12"/>
    <col min="14849" max="14849" width="2.140625" style="12" customWidth="1"/>
    <col min="14850" max="14850" width="144.42578125" style="12" customWidth="1"/>
    <col min="14851" max="14851" width="16" style="12" customWidth="1"/>
    <col min="14852" max="15104" width="11.5703125" style="12"/>
    <col min="15105" max="15105" width="2.140625" style="12" customWidth="1"/>
    <col min="15106" max="15106" width="144.42578125" style="12" customWidth="1"/>
    <col min="15107" max="15107" width="16" style="12" customWidth="1"/>
    <col min="15108" max="15360" width="11.5703125" style="12"/>
    <col min="15361" max="15361" width="2.140625" style="12" customWidth="1"/>
    <col min="15362" max="15362" width="144.42578125" style="12" customWidth="1"/>
    <col min="15363" max="15363" width="16" style="12" customWidth="1"/>
    <col min="15364" max="15616" width="11.5703125" style="12"/>
    <col min="15617" max="15617" width="2.140625" style="12" customWidth="1"/>
    <col min="15618" max="15618" width="144.42578125" style="12" customWidth="1"/>
    <col min="15619" max="15619" width="16" style="12" customWidth="1"/>
    <col min="15620" max="15872" width="11.5703125" style="12"/>
    <col min="15873" max="15873" width="2.140625" style="12" customWidth="1"/>
    <col min="15874" max="15874" width="144.42578125" style="12" customWidth="1"/>
    <col min="15875" max="15875" width="16" style="12" customWidth="1"/>
    <col min="15876" max="16128" width="11.5703125" style="12"/>
    <col min="16129" max="16129" width="2.140625" style="12" customWidth="1"/>
    <col min="16130" max="16130" width="144.42578125" style="12" customWidth="1"/>
    <col min="16131" max="16131" width="16" style="12" customWidth="1"/>
    <col min="16132" max="16384" width="11.5703125" style="12"/>
  </cols>
  <sheetData>
    <row r="1" spans="1:20">
      <c r="B1" s="33"/>
    </row>
    <row r="2" spans="1:20">
      <c r="B2" s="34"/>
    </row>
    <row r="3" spans="1:20" ht="16.5">
      <c r="B3" s="35"/>
    </row>
    <row r="4" spans="1:20" ht="49.5" customHeight="1">
      <c r="B4" s="36"/>
      <c r="C4" s="162"/>
      <c r="D4" s="163"/>
      <c r="E4" s="163"/>
      <c r="F4" s="163"/>
      <c r="G4" s="163"/>
      <c r="H4" s="163"/>
      <c r="I4" s="163"/>
      <c r="J4" s="163"/>
    </row>
    <row r="5" spans="1:20" ht="22.5" customHeight="1">
      <c r="B5" s="122" t="s">
        <v>78</v>
      </c>
    </row>
    <row r="6" spans="1:20" ht="22.5" customHeight="1">
      <c r="B6" s="123"/>
      <c r="C6" s="37"/>
    </row>
    <row r="7" spans="1:20" ht="12" customHeight="1">
      <c r="B7" s="160" t="s">
        <v>41</v>
      </c>
    </row>
    <row r="8" spans="1:20" ht="12" customHeight="1">
      <c r="A8" s="12" t="s">
        <v>27</v>
      </c>
      <c r="B8" s="161"/>
    </row>
    <row r="9" spans="1:20" ht="15.75" customHeight="1">
      <c r="B9" s="46" t="s">
        <v>71</v>
      </c>
      <c r="C9" s="139"/>
    </row>
    <row r="10" spans="1:20" s="42" customFormat="1" ht="21.75" customHeight="1">
      <c r="B10" s="80" t="s">
        <v>55</v>
      </c>
      <c r="C10" s="94"/>
      <c r="D10" s="38"/>
    </row>
    <row r="11" spans="1:20" s="42" customFormat="1" ht="21.75" customHeight="1">
      <c r="B11" s="146" t="s">
        <v>56</v>
      </c>
      <c r="C11" s="94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9"/>
      <c r="Q11" s="40"/>
      <c r="R11" s="41"/>
      <c r="T11" s="41"/>
    </row>
    <row r="12" spans="1:20" s="42" customFormat="1" ht="21.75" customHeight="1">
      <c r="B12" s="80" t="s">
        <v>57</v>
      </c>
      <c r="D12" s="38"/>
    </row>
    <row r="13" spans="1:20" s="42" customFormat="1" ht="21.75" customHeight="1">
      <c r="B13" s="146" t="s">
        <v>58</v>
      </c>
      <c r="C13" s="88"/>
      <c r="D13" s="38"/>
      <c r="E13" s="38"/>
      <c r="F13" s="38"/>
      <c r="G13" s="81"/>
      <c r="H13" s="38"/>
      <c r="I13" s="38"/>
      <c r="J13" s="38"/>
      <c r="K13" s="38"/>
      <c r="L13" s="38"/>
      <c r="M13" s="39"/>
      <c r="O13" s="41"/>
    </row>
    <row r="14" spans="1:20" s="42" customFormat="1" ht="21.75" customHeight="1">
      <c r="B14" s="146" t="s">
        <v>59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  <c r="Q14" s="40"/>
      <c r="R14" s="41"/>
      <c r="T14" s="41"/>
    </row>
    <row r="15" spans="1:20" s="42" customFormat="1" ht="21.75" customHeight="1">
      <c r="B15" s="147" t="s">
        <v>60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  <c r="Q15" s="40"/>
      <c r="R15" s="41"/>
      <c r="T15" s="41"/>
    </row>
    <row r="16" spans="1:20" s="42" customFormat="1" ht="21.75" customHeight="1">
      <c r="A16" s="42" t="s">
        <v>26</v>
      </c>
      <c r="B16" s="147" t="s">
        <v>61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9"/>
      <c r="Q16" s="40"/>
      <c r="R16" s="41"/>
      <c r="T16" s="41"/>
    </row>
    <row r="17" spans="1:20" s="42" customFormat="1" ht="21.75" customHeight="1">
      <c r="B17" s="79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9"/>
      <c r="Q17" s="40"/>
      <c r="R17" s="41"/>
      <c r="T17" s="41"/>
    </row>
    <row r="18" spans="1:20" s="42" customFormat="1" ht="21.75" customHeight="1">
      <c r="A18" s="42" t="s">
        <v>28</v>
      </c>
      <c r="B18" s="80" t="s">
        <v>62</v>
      </c>
      <c r="D18" s="38"/>
    </row>
    <row r="19" spans="1:20" s="51" customFormat="1" ht="21" customHeight="1">
      <c r="A19" s="51" t="s">
        <v>27</v>
      </c>
      <c r="B19" s="146" t="s">
        <v>63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8"/>
      <c r="O19" s="50"/>
    </row>
    <row r="20" spans="1:20" s="51" customFormat="1" ht="21" customHeight="1">
      <c r="B20" s="146" t="s">
        <v>64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  <c r="Q20" s="49"/>
      <c r="R20" s="50"/>
      <c r="T20" s="50"/>
    </row>
    <row r="21" spans="1:20" s="51" customFormat="1" ht="21" customHeight="1">
      <c r="B21" s="146" t="s">
        <v>65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  <c r="Q21" s="49"/>
      <c r="R21" s="50"/>
      <c r="T21" s="50"/>
    </row>
    <row r="22" spans="1:20" s="42" customFormat="1" ht="5.25" customHeight="1">
      <c r="B22" s="78"/>
    </row>
    <row r="23" spans="1:20" s="42" customFormat="1" ht="5.25" customHeight="1">
      <c r="B23" s="78"/>
    </row>
    <row r="24" spans="1:20" s="56" customFormat="1" ht="80.25" customHeight="1">
      <c r="B24" s="82" t="s">
        <v>32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3"/>
      <c r="Q24" s="54"/>
      <c r="R24" s="55"/>
      <c r="T24" s="55"/>
    </row>
    <row r="25" spans="1:20" s="56" customFormat="1" ht="60.75" customHeight="1">
      <c r="B25" s="83" t="s">
        <v>33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55"/>
    </row>
    <row r="26" spans="1:20" s="56" customFormat="1" ht="18" customHeight="1">
      <c r="B26" s="83"/>
      <c r="C26" s="84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3"/>
      <c r="Q26" s="54"/>
      <c r="R26" s="55"/>
      <c r="T26" s="55"/>
    </row>
    <row r="27" spans="1:20" s="61" customFormat="1" ht="18" customHeight="1">
      <c r="B27" s="13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8"/>
      <c r="Q27" s="59"/>
      <c r="R27" s="60"/>
      <c r="T27" s="60"/>
    </row>
    <row r="28" spans="1:20" s="61" customFormat="1" ht="18" customHeight="1">
      <c r="B28" s="164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60"/>
    </row>
    <row r="29" spans="1:20" s="56" customFormat="1" ht="18" customHeight="1">
      <c r="B29" s="137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/>
      <c r="Q29" s="54"/>
      <c r="R29" s="55"/>
      <c r="T29" s="55"/>
    </row>
    <row r="30" spans="1:20" ht="18" customHeight="1">
      <c r="C30" s="137"/>
    </row>
    <row r="31" spans="1:20" ht="18" customHeight="1"/>
    <row r="32" spans="1:20" ht="18" customHeight="1"/>
    <row r="33" ht="18" customHeight="1"/>
    <row r="34" ht="18" customHeight="1"/>
    <row r="35" ht="18" customHeight="1"/>
  </sheetData>
  <mergeCells count="3">
    <mergeCell ref="B7:B8"/>
    <mergeCell ref="C4:J4"/>
    <mergeCell ref="B28:S28"/>
  </mergeCells>
  <hyperlinks>
    <hyperlink ref="B13" location="'1.2'!A1" display="1.2 Variación porcentual de las ventas reales del comercio al por menor, según actividad comercial (CIIU Rev. 4) - Total nacional"/>
    <hyperlink ref="B14" location="'1.4'!A1" display="1.4 Variación porcentual del personal ocupado promedio en el comercio al por menor, según actividad comercial  (CIIU Rev. 4) - Total nacional"/>
    <hyperlink ref="B19" location="'2.3'!A1" display="2.3 Índices de las ventas en valores nominales según actividad CIIU - Total Nacional"/>
    <hyperlink ref="B20" location="'2.4'!A1" display="2.4 Índices de las ventas en valores reales según actividad CIIU - Total nacional"/>
    <hyperlink ref="B21" location="'2.7'!A1" display="2.7 Índices del personal ocupado según actividad CIIU rev. 4 a.c. - Total nacional"/>
    <hyperlink ref="B15" location="'1.2.1 CVs'!A1" display="1.2.1 Coeficientes de variación de la variación porcentual de las ventas del comercio al por menor, según actividad CIIU rev. 4 A.C. - Total nacional"/>
    <hyperlink ref="B16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I24"/>
  <sheetViews>
    <sheetView zoomScale="85" zoomScaleNormal="85" zoomScaleSheetLayoutView="80" workbookViewId="0">
      <selection activeCell="A20" sqref="A20:H20"/>
    </sheetView>
  </sheetViews>
  <sheetFormatPr baseColWidth="10" defaultColWidth="11.28515625" defaultRowHeight="14.25"/>
  <cols>
    <col min="1" max="1" width="2.5703125" style="1" customWidth="1"/>
    <col min="2" max="2" width="49.28515625" style="1" customWidth="1"/>
    <col min="3" max="4" width="12" style="1" customWidth="1"/>
    <col min="5" max="5" width="13.28515625" style="1" customWidth="1"/>
    <col min="6" max="6" width="2.28515625" style="1" customWidth="1"/>
    <col min="7" max="7" width="12" style="1" customWidth="1"/>
    <col min="8" max="8" width="13.28515625" style="1" customWidth="1"/>
    <col min="9" max="9" width="0.85546875" style="1" customWidth="1"/>
    <col min="10" max="211" width="11.28515625" style="1"/>
    <col min="212" max="212" width="1.28515625" style="1" customWidth="1"/>
    <col min="213" max="213" width="4.42578125" style="1" customWidth="1"/>
    <col min="214" max="214" width="45.140625" style="1" customWidth="1"/>
    <col min="215" max="216" width="12" style="1" customWidth="1"/>
    <col min="217" max="217" width="13.28515625" style="1" customWidth="1"/>
    <col min="218" max="218" width="3" style="1" customWidth="1"/>
    <col min="219" max="220" width="12.28515625" style="1" customWidth="1"/>
    <col min="221" max="221" width="13.28515625" style="1" customWidth="1"/>
    <col min="222" max="222" width="2.28515625" style="1" customWidth="1"/>
    <col min="223" max="223" width="13.28515625" style="1" customWidth="1"/>
    <col min="224" max="224" width="12.140625" style="1" customWidth="1"/>
    <col min="225" max="225" width="13.85546875" style="1" customWidth="1"/>
    <col min="226" max="467" width="11.28515625" style="1"/>
    <col min="468" max="468" width="1.28515625" style="1" customWidth="1"/>
    <col min="469" max="469" width="4.42578125" style="1" customWidth="1"/>
    <col min="470" max="470" width="45.140625" style="1" customWidth="1"/>
    <col min="471" max="472" width="12" style="1" customWidth="1"/>
    <col min="473" max="473" width="13.28515625" style="1" customWidth="1"/>
    <col min="474" max="474" width="3" style="1" customWidth="1"/>
    <col min="475" max="476" width="12.28515625" style="1" customWidth="1"/>
    <col min="477" max="477" width="13.28515625" style="1" customWidth="1"/>
    <col min="478" max="478" width="2.28515625" style="1" customWidth="1"/>
    <col min="479" max="479" width="13.28515625" style="1" customWidth="1"/>
    <col min="480" max="480" width="12.140625" style="1" customWidth="1"/>
    <col min="481" max="481" width="13.85546875" style="1" customWidth="1"/>
    <col min="482" max="723" width="11.28515625" style="1"/>
    <col min="724" max="724" width="1.28515625" style="1" customWidth="1"/>
    <col min="725" max="725" width="4.42578125" style="1" customWidth="1"/>
    <col min="726" max="726" width="45.140625" style="1" customWidth="1"/>
    <col min="727" max="728" width="12" style="1" customWidth="1"/>
    <col min="729" max="729" width="13.28515625" style="1" customWidth="1"/>
    <col min="730" max="730" width="3" style="1" customWidth="1"/>
    <col min="731" max="732" width="12.28515625" style="1" customWidth="1"/>
    <col min="733" max="733" width="13.28515625" style="1" customWidth="1"/>
    <col min="734" max="734" width="2.28515625" style="1" customWidth="1"/>
    <col min="735" max="735" width="13.28515625" style="1" customWidth="1"/>
    <col min="736" max="736" width="12.140625" style="1" customWidth="1"/>
    <col min="737" max="737" width="13.85546875" style="1" customWidth="1"/>
    <col min="738" max="979" width="11.28515625" style="1"/>
    <col min="980" max="980" width="1.28515625" style="1" customWidth="1"/>
    <col min="981" max="981" width="4.42578125" style="1" customWidth="1"/>
    <col min="982" max="982" width="45.140625" style="1" customWidth="1"/>
    <col min="983" max="984" width="12" style="1" customWidth="1"/>
    <col min="985" max="985" width="13.28515625" style="1" customWidth="1"/>
    <col min="986" max="986" width="3" style="1" customWidth="1"/>
    <col min="987" max="988" width="12.28515625" style="1" customWidth="1"/>
    <col min="989" max="989" width="13.28515625" style="1" customWidth="1"/>
    <col min="990" max="990" width="2.28515625" style="1" customWidth="1"/>
    <col min="991" max="991" width="13.28515625" style="1" customWidth="1"/>
    <col min="992" max="992" width="12.140625" style="1" customWidth="1"/>
    <col min="993" max="993" width="13.85546875" style="1" customWidth="1"/>
    <col min="994" max="1235" width="11.28515625" style="1"/>
    <col min="1236" max="1236" width="1.28515625" style="1" customWidth="1"/>
    <col min="1237" max="1237" width="4.42578125" style="1" customWidth="1"/>
    <col min="1238" max="1238" width="45.140625" style="1" customWidth="1"/>
    <col min="1239" max="1240" width="12" style="1" customWidth="1"/>
    <col min="1241" max="1241" width="13.28515625" style="1" customWidth="1"/>
    <col min="1242" max="1242" width="3" style="1" customWidth="1"/>
    <col min="1243" max="1244" width="12.28515625" style="1" customWidth="1"/>
    <col min="1245" max="1245" width="13.28515625" style="1" customWidth="1"/>
    <col min="1246" max="1246" width="2.28515625" style="1" customWidth="1"/>
    <col min="1247" max="1247" width="13.28515625" style="1" customWidth="1"/>
    <col min="1248" max="1248" width="12.140625" style="1" customWidth="1"/>
    <col min="1249" max="1249" width="13.85546875" style="1" customWidth="1"/>
    <col min="1250" max="1491" width="11.28515625" style="1"/>
    <col min="1492" max="1492" width="1.28515625" style="1" customWidth="1"/>
    <col min="1493" max="1493" width="4.42578125" style="1" customWidth="1"/>
    <col min="1494" max="1494" width="45.140625" style="1" customWidth="1"/>
    <col min="1495" max="1496" width="12" style="1" customWidth="1"/>
    <col min="1497" max="1497" width="13.28515625" style="1" customWidth="1"/>
    <col min="1498" max="1498" width="3" style="1" customWidth="1"/>
    <col min="1499" max="1500" width="12.28515625" style="1" customWidth="1"/>
    <col min="1501" max="1501" width="13.28515625" style="1" customWidth="1"/>
    <col min="1502" max="1502" width="2.28515625" style="1" customWidth="1"/>
    <col min="1503" max="1503" width="13.28515625" style="1" customWidth="1"/>
    <col min="1504" max="1504" width="12.140625" style="1" customWidth="1"/>
    <col min="1505" max="1505" width="13.85546875" style="1" customWidth="1"/>
    <col min="1506" max="1747" width="11.28515625" style="1"/>
    <col min="1748" max="1748" width="1.28515625" style="1" customWidth="1"/>
    <col min="1749" max="1749" width="4.42578125" style="1" customWidth="1"/>
    <col min="1750" max="1750" width="45.140625" style="1" customWidth="1"/>
    <col min="1751" max="1752" width="12" style="1" customWidth="1"/>
    <col min="1753" max="1753" width="13.28515625" style="1" customWidth="1"/>
    <col min="1754" max="1754" width="3" style="1" customWidth="1"/>
    <col min="1755" max="1756" width="12.28515625" style="1" customWidth="1"/>
    <col min="1757" max="1757" width="13.28515625" style="1" customWidth="1"/>
    <col min="1758" max="1758" width="2.28515625" style="1" customWidth="1"/>
    <col min="1759" max="1759" width="13.28515625" style="1" customWidth="1"/>
    <col min="1760" max="1760" width="12.140625" style="1" customWidth="1"/>
    <col min="1761" max="1761" width="13.85546875" style="1" customWidth="1"/>
    <col min="1762" max="2003" width="11.28515625" style="1"/>
    <col min="2004" max="2004" width="1.28515625" style="1" customWidth="1"/>
    <col min="2005" max="2005" width="4.42578125" style="1" customWidth="1"/>
    <col min="2006" max="2006" width="45.140625" style="1" customWidth="1"/>
    <col min="2007" max="2008" width="12" style="1" customWidth="1"/>
    <col min="2009" max="2009" width="13.28515625" style="1" customWidth="1"/>
    <col min="2010" max="2010" width="3" style="1" customWidth="1"/>
    <col min="2011" max="2012" width="12.28515625" style="1" customWidth="1"/>
    <col min="2013" max="2013" width="13.28515625" style="1" customWidth="1"/>
    <col min="2014" max="2014" width="2.28515625" style="1" customWidth="1"/>
    <col min="2015" max="2015" width="13.28515625" style="1" customWidth="1"/>
    <col min="2016" max="2016" width="12.140625" style="1" customWidth="1"/>
    <col min="2017" max="2017" width="13.85546875" style="1" customWidth="1"/>
    <col min="2018" max="2259" width="11.28515625" style="1"/>
    <col min="2260" max="2260" width="1.28515625" style="1" customWidth="1"/>
    <col min="2261" max="2261" width="4.42578125" style="1" customWidth="1"/>
    <col min="2262" max="2262" width="45.140625" style="1" customWidth="1"/>
    <col min="2263" max="2264" width="12" style="1" customWidth="1"/>
    <col min="2265" max="2265" width="13.28515625" style="1" customWidth="1"/>
    <col min="2266" max="2266" width="3" style="1" customWidth="1"/>
    <col min="2267" max="2268" width="12.28515625" style="1" customWidth="1"/>
    <col min="2269" max="2269" width="13.28515625" style="1" customWidth="1"/>
    <col min="2270" max="2270" width="2.28515625" style="1" customWidth="1"/>
    <col min="2271" max="2271" width="13.28515625" style="1" customWidth="1"/>
    <col min="2272" max="2272" width="12.140625" style="1" customWidth="1"/>
    <col min="2273" max="2273" width="13.85546875" style="1" customWidth="1"/>
    <col min="2274" max="2515" width="11.28515625" style="1"/>
    <col min="2516" max="2516" width="1.28515625" style="1" customWidth="1"/>
    <col min="2517" max="2517" width="4.42578125" style="1" customWidth="1"/>
    <col min="2518" max="2518" width="45.140625" style="1" customWidth="1"/>
    <col min="2519" max="2520" width="12" style="1" customWidth="1"/>
    <col min="2521" max="2521" width="13.28515625" style="1" customWidth="1"/>
    <col min="2522" max="2522" width="3" style="1" customWidth="1"/>
    <col min="2523" max="2524" width="12.28515625" style="1" customWidth="1"/>
    <col min="2525" max="2525" width="13.28515625" style="1" customWidth="1"/>
    <col min="2526" max="2526" width="2.28515625" style="1" customWidth="1"/>
    <col min="2527" max="2527" width="13.28515625" style="1" customWidth="1"/>
    <col min="2528" max="2528" width="12.140625" style="1" customWidth="1"/>
    <col min="2529" max="2529" width="13.85546875" style="1" customWidth="1"/>
    <col min="2530" max="2771" width="11.28515625" style="1"/>
    <col min="2772" max="2772" width="1.28515625" style="1" customWidth="1"/>
    <col min="2773" max="2773" width="4.42578125" style="1" customWidth="1"/>
    <col min="2774" max="2774" width="45.140625" style="1" customWidth="1"/>
    <col min="2775" max="2776" width="12" style="1" customWidth="1"/>
    <col min="2777" max="2777" width="13.28515625" style="1" customWidth="1"/>
    <col min="2778" max="2778" width="3" style="1" customWidth="1"/>
    <col min="2779" max="2780" width="12.28515625" style="1" customWidth="1"/>
    <col min="2781" max="2781" width="13.28515625" style="1" customWidth="1"/>
    <col min="2782" max="2782" width="2.28515625" style="1" customWidth="1"/>
    <col min="2783" max="2783" width="13.28515625" style="1" customWidth="1"/>
    <col min="2784" max="2784" width="12.140625" style="1" customWidth="1"/>
    <col min="2785" max="2785" width="13.85546875" style="1" customWidth="1"/>
    <col min="2786" max="3027" width="11.28515625" style="1"/>
    <col min="3028" max="3028" width="1.28515625" style="1" customWidth="1"/>
    <col min="3029" max="3029" width="4.42578125" style="1" customWidth="1"/>
    <col min="3030" max="3030" width="45.140625" style="1" customWidth="1"/>
    <col min="3031" max="3032" width="12" style="1" customWidth="1"/>
    <col min="3033" max="3033" width="13.28515625" style="1" customWidth="1"/>
    <col min="3034" max="3034" width="3" style="1" customWidth="1"/>
    <col min="3035" max="3036" width="12.28515625" style="1" customWidth="1"/>
    <col min="3037" max="3037" width="13.28515625" style="1" customWidth="1"/>
    <col min="3038" max="3038" width="2.28515625" style="1" customWidth="1"/>
    <col min="3039" max="3039" width="13.28515625" style="1" customWidth="1"/>
    <col min="3040" max="3040" width="12.140625" style="1" customWidth="1"/>
    <col min="3041" max="3041" width="13.85546875" style="1" customWidth="1"/>
    <col min="3042" max="3283" width="11.28515625" style="1"/>
    <col min="3284" max="3284" width="1.28515625" style="1" customWidth="1"/>
    <col min="3285" max="3285" width="4.42578125" style="1" customWidth="1"/>
    <col min="3286" max="3286" width="45.140625" style="1" customWidth="1"/>
    <col min="3287" max="3288" width="12" style="1" customWidth="1"/>
    <col min="3289" max="3289" width="13.28515625" style="1" customWidth="1"/>
    <col min="3290" max="3290" width="3" style="1" customWidth="1"/>
    <col min="3291" max="3292" width="12.28515625" style="1" customWidth="1"/>
    <col min="3293" max="3293" width="13.28515625" style="1" customWidth="1"/>
    <col min="3294" max="3294" width="2.28515625" style="1" customWidth="1"/>
    <col min="3295" max="3295" width="13.28515625" style="1" customWidth="1"/>
    <col min="3296" max="3296" width="12.140625" style="1" customWidth="1"/>
    <col min="3297" max="3297" width="13.85546875" style="1" customWidth="1"/>
    <col min="3298" max="3539" width="11.28515625" style="1"/>
    <col min="3540" max="3540" width="1.28515625" style="1" customWidth="1"/>
    <col min="3541" max="3541" width="4.42578125" style="1" customWidth="1"/>
    <col min="3542" max="3542" width="45.140625" style="1" customWidth="1"/>
    <col min="3543" max="3544" width="12" style="1" customWidth="1"/>
    <col min="3545" max="3545" width="13.28515625" style="1" customWidth="1"/>
    <col min="3546" max="3546" width="3" style="1" customWidth="1"/>
    <col min="3547" max="3548" width="12.28515625" style="1" customWidth="1"/>
    <col min="3549" max="3549" width="13.28515625" style="1" customWidth="1"/>
    <col min="3550" max="3550" width="2.28515625" style="1" customWidth="1"/>
    <col min="3551" max="3551" width="13.28515625" style="1" customWidth="1"/>
    <col min="3552" max="3552" width="12.140625" style="1" customWidth="1"/>
    <col min="3553" max="3553" width="13.85546875" style="1" customWidth="1"/>
    <col min="3554" max="3795" width="11.28515625" style="1"/>
    <col min="3796" max="3796" width="1.28515625" style="1" customWidth="1"/>
    <col min="3797" max="3797" width="4.42578125" style="1" customWidth="1"/>
    <col min="3798" max="3798" width="45.140625" style="1" customWidth="1"/>
    <col min="3799" max="3800" width="12" style="1" customWidth="1"/>
    <col min="3801" max="3801" width="13.28515625" style="1" customWidth="1"/>
    <col min="3802" max="3802" width="3" style="1" customWidth="1"/>
    <col min="3803" max="3804" width="12.28515625" style="1" customWidth="1"/>
    <col min="3805" max="3805" width="13.28515625" style="1" customWidth="1"/>
    <col min="3806" max="3806" width="2.28515625" style="1" customWidth="1"/>
    <col min="3807" max="3807" width="13.28515625" style="1" customWidth="1"/>
    <col min="3808" max="3808" width="12.140625" style="1" customWidth="1"/>
    <col min="3809" max="3809" width="13.85546875" style="1" customWidth="1"/>
    <col min="3810" max="4051" width="11.28515625" style="1"/>
    <col min="4052" max="4052" width="1.28515625" style="1" customWidth="1"/>
    <col min="4053" max="4053" width="4.42578125" style="1" customWidth="1"/>
    <col min="4054" max="4054" width="45.140625" style="1" customWidth="1"/>
    <col min="4055" max="4056" width="12" style="1" customWidth="1"/>
    <col min="4057" max="4057" width="13.28515625" style="1" customWidth="1"/>
    <col min="4058" max="4058" width="3" style="1" customWidth="1"/>
    <col min="4059" max="4060" width="12.28515625" style="1" customWidth="1"/>
    <col min="4061" max="4061" width="13.28515625" style="1" customWidth="1"/>
    <col min="4062" max="4062" width="2.28515625" style="1" customWidth="1"/>
    <col min="4063" max="4063" width="13.28515625" style="1" customWidth="1"/>
    <col min="4064" max="4064" width="12.140625" style="1" customWidth="1"/>
    <col min="4065" max="4065" width="13.85546875" style="1" customWidth="1"/>
    <col min="4066" max="4307" width="11.28515625" style="1"/>
    <col min="4308" max="4308" width="1.28515625" style="1" customWidth="1"/>
    <col min="4309" max="4309" width="4.42578125" style="1" customWidth="1"/>
    <col min="4310" max="4310" width="45.140625" style="1" customWidth="1"/>
    <col min="4311" max="4312" width="12" style="1" customWidth="1"/>
    <col min="4313" max="4313" width="13.28515625" style="1" customWidth="1"/>
    <col min="4314" max="4314" width="3" style="1" customWidth="1"/>
    <col min="4315" max="4316" width="12.28515625" style="1" customWidth="1"/>
    <col min="4317" max="4317" width="13.28515625" style="1" customWidth="1"/>
    <col min="4318" max="4318" width="2.28515625" style="1" customWidth="1"/>
    <col min="4319" max="4319" width="13.28515625" style="1" customWidth="1"/>
    <col min="4320" max="4320" width="12.140625" style="1" customWidth="1"/>
    <col min="4321" max="4321" width="13.85546875" style="1" customWidth="1"/>
    <col min="4322" max="4563" width="11.28515625" style="1"/>
    <col min="4564" max="4564" width="1.28515625" style="1" customWidth="1"/>
    <col min="4565" max="4565" width="4.42578125" style="1" customWidth="1"/>
    <col min="4566" max="4566" width="45.140625" style="1" customWidth="1"/>
    <col min="4567" max="4568" width="12" style="1" customWidth="1"/>
    <col min="4569" max="4569" width="13.28515625" style="1" customWidth="1"/>
    <col min="4570" max="4570" width="3" style="1" customWidth="1"/>
    <col min="4571" max="4572" width="12.28515625" style="1" customWidth="1"/>
    <col min="4573" max="4573" width="13.28515625" style="1" customWidth="1"/>
    <col min="4574" max="4574" width="2.28515625" style="1" customWidth="1"/>
    <col min="4575" max="4575" width="13.28515625" style="1" customWidth="1"/>
    <col min="4576" max="4576" width="12.140625" style="1" customWidth="1"/>
    <col min="4577" max="4577" width="13.85546875" style="1" customWidth="1"/>
    <col min="4578" max="4819" width="11.28515625" style="1"/>
    <col min="4820" max="4820" width="1.28515625" style="1" customWidth="1"/>
    <col min="4821" max="4821" width="4.42578125" style="1" customWidth="1"/>
    <col min="4822" max="4822" width="45.140625" style="1" customWidth="1"/>
    <col min="4823" max="4824" width="12" style="1" customWidth="1"/>
    <col min="4825" max="4825" width="13.28515625" style="1" customWidth="1"/>
    <col min="4826" max="4826" width="3" style="1" customWidth="1"/>
    <col min="4827" max="4828" width="12.28515625" style="1" customWidth="1"/>
    <col min="4829" max="4829" width="13.28515625" style="1" customWidth="1"/>
    <col min="4830" max="4830" width="2.28515625" style="1" customWidth="1"/>
    <col min="4831" max="4831" width="13.28515625" style="1" customWidth="1"/>
    <col min="4832" max="4832" width="12.140625" style="1" customWidth="1"/>
    <col min="4833" max="4833" width="13.85546875" style="1" customWidth="1"/>
    <col min="4834" max="5075" width="11.28515625" style="1"/>
    <col min="5076" max="5076" width="1.28515625" style="1" customWidth="1"/>
    <col min="5077" max="5077" width="4.42578125" style="1" customWidth="1"/>
    <col min="5078" max="5078" width="45.140625" style="1" customWidth="1"/>
    <col min="5079" max="5080" width="12" style="1" customWidth="1"/>
    <col min="5081" max="5081" width="13.28515625" style="1" customWidth="1"/>
    <col min="5082" max="5082" width="3" style="1" customWidth="1"/>
    <col min="5083" max="5084" width="12.28515625" style="1" customWidth="1"/>
    <col min="5085" max="5085" width="13.28515625" style="1" customWidth="1"/>
    <col min="5086" max="5086" width="2.28515625" style="1" customWidth="1"/>
    <col min="5087" max="5087" width="13.28515625" style="1" customWidth="1"/>
    <col min="5088" max="5088" width="12.140625" style="1" customWidth="1"/>
    <col min="5089" max="5089" width="13.85546875" style="1" customWidth="1"/>
    <col min="5090" max="5331" width="11.28515625" style="1"/>
    <col min="5332" max="5332" width="1.28515625" style="1" customWidth="1"/>
    <col min="5333" max="5333" width="4.42578125" style="1" customWidth="1"/>
    <col min="5334" max="5334" width="45.140625" style="1" customWidth="1"/>
    <col min="5335" max="5336" width="12" style="1" customWidth="1"/>
    <col min="5337" max="5337" width="13.28515625" style="1" customWidth="1"/>
    <col min="5338" max="5338" width="3" style="1" customWidth="1"/>
    <col min="5339" max="5340" width="12.28515625" style="1" customWidth="1"/>
    <col min="5341" max="5341" width="13.28515625" style="1" customWidth="1"/>
    <col min="5342" max="5342" width="2.28515625" style="1" customWidth="1"/>
    <col min="5343" max="5343" width="13.28515625" style="1" customWidth="1"/>
    <col min="5344" max="5344" width="12.140625" style="1" customWidth="1"/>
    <col min="5345" max="5345" width="13.85546875" style="1" customWidth="1"/>
    <col min="5346" max="5587" width="11.28515625" style="1"/>
    <col min="5588" max="5588" width="1.28515625" style="1" customWidth="1"/>
    <col min="5589" max="5589" width="4.42578125" style="1" customWidth="1"/>
    <col min="5590" max="5590" width="45.140625" style="1" customWidth="1"/>
    <col min="5591" max="5592" width="12" style="1" customWidth="1"/>
    <col min="5593" max="5593" width="13.28515625" style="1" customWidth="1"/>
    <col min="5594" max="5594" width="3" style="1" customWidth="1"/>
    <col min="5595" max="5596" width="12.28515625" style="1" customWidth="1"/>
    <col min="5597" max="5597" width="13.28515625" style="1" customWidth="1"/>
    <col min="5598" max="5598" width="2.28515625" style="1" customWidth="1"/>
    <col min="5599" max="5599" width="13.28515625" style="1" customWidth="1"/>
    <col min="5600" max="5600" width="12.140625" style="1" customWidth="1"/>
    <col min="5601" max="5601" width="13.85546875" style="1" customWidth="1"/>
    <col min="5602" max="5843" width="11.28515625" style="1"/>
    <col min="5844" max="5844" width="1.28515625" style="1" customWidth="1"/>
    <col min="5845" max="5845" width="4.42578125" style="1" customWidth="1"/>
    <col min="5846" max="5846" width="45.140625" style="1" customWidth="1"/>
    <col min="5847" max="5848" width="12" style="1" customWidth="1"/>
    <col min="5849" max="5849" width="13.28515625" style="1" customWidth="1"/>
    <col min="5850" max="5850" width="3" style="1" customWidth="1"/>
    <col min="5851" max="5852" width="12.28515625" style="1" customWidth="1"/>
    <col min="5853" max="5853" width="13.28515625" style="1" customWidth="1"/>
    <col min="5854" max="5854" width="2.28515625" style="1" customWidth="1"/>
    <col min="5855" max="5855" width="13.28515625" style="1" customWidth="1"/>
    <col min="5856" max="5856" width="12.140625" style="1" customWidth="1"/>
    <col min="5857" max="5857" width="13.85546875" style="1" customWidth="1"/>
    <col min="5858" max="6099" width="11.28515625" style="1"/>
    <col min="6100" max="6100" width="1.28515625" style="1" customWidth="1"/>
    <col min="6101" max="6101" width="4.42578125" style="1" customWidth="1"/>
    <col min="6102" max="6102" width="45.140625" style="1" customWidth="1"/>
    <col min="6103" max="6104" width="12" style="1" customWidth="1"/>
    <col min="6105" max="6105" width="13.28515625" style="1" customWidth="1"/>
    <col min="6106" max="6106" width="3" style="1" customWidth="1"/>
    <col min="6107" max="6108" width="12.28515625" style="1" customWidth="1"/>
    <col min="6109" max="6109" width="13.28515625" style="1" customWidth="1"/>
    <col min="6110" max="6110" width="2.28515625" style="1" customWidth="1"/>
    <col min="6111" max="6111" width="13.28515625" style="1" customWidth="1"/>
    <col min="6112" max="6112" width="12.140625" style="1" customWidth="1"/>
    <col min="6113" max="6113" width="13.85546875" style="1" customWidth="1"/>
    <col min="6114" max="6355" width="11.28515625" style="1"/>
    <col min="6356" max="6356" width="1.28515625" style="1" customWidth="1"/>
    <col min="6357" max="6357" width="4.42578125" style="1" customWidth="1"/>
    <col min="6358" max="6358" width="45.140625" style="1" customWidth="1"/>
    <col min="6359" max="6360" width="12" style="1" customWidth="1"/>
    <col min="6361" max="6361" width="13.28515625" style="1" customWidth="1"/>
    <col min="6362" max="6362" width="3" style="1" customWidth="1"/>
    <col min="6363" max="6364" width="12.28515625" style="1" customWidth="1"/>
    <col min="6365" max="6365" width="13.28515625" style="1" customWidth="1"/>
    <col min="6366" max="6366" width="2.28515625" style="1" customWidth="1"/>
    <col min="6367" max="6367" width="13.28515625" style="1" customWidth="1"/>
    <col min="6368" max="6368" width="12.140625" style="1" customWidth="1"/>
    <col min="6369" max="6369" width="13.85546875" style="1" customWidth="1"/>
    <col min="6370" max="6611" width="11.28515625" style="1"/>
    <col min="6612" max="6612" width="1.28515625" style="1" customWidth="1"/>
    <col min="6613" max="6613" width="4.42578125" style="1" customWidth="1"/>
    <col min="6614" max="6614" width="45.140625" style="1" customWidth="1"/>
    <col min="6615" max="6616" width="12" style="1" customWidth="1"/>
    <col min="6617" max="6617" width="13.28515625" style="1" customWidth="1"/>
    <col min="6618" max="6618" width="3" style="1" customWidth="1"/>
    <col min="6619" max="6620" width="12.28515625" style="1" customWidth="1"/>
    <col min="6621" max="6621" width="13.28515625" style="1" customWidth="1"/>
    <col min="6622" max="6622" width="2.28515625" style="1" customWidth="1"/>
    <col min="6623" max="6623" width="13.28515625" style="1" customWidth="1"/>
    <col min="6624" max="6624" width="12.140625" style="1" customWidth="1"/>
    <col min="6625" max="6625" width="13.85546875" style="1" customWidth="1"/>
    <col min="6626" max="6867" width="11.28515625" style="1"/>
    <col min="6868" max="6868" width="1.28515625" style="1" customWidth="1"/>
    <col min="6869" max="6869" width="4.42578125" style="1" customWidth="1"/>
    <col min="6870" max="6870" width="45.140625" style="1" customWidth="1"/>
    <col min="6871" max="6872" width="12" style="1" customWidth="1"/>
    <col min="6873" max="6873" width="13.28515625" style="1" customWidth="1"/>
    <col min="6874" max="6874" width="3" style="1" customWidth="1"/>
    <col min="6875" max="6876" width="12.28515625" style="1" customWidth="1"/>
    <col min="6877" max="6877" width="13.28515625" style="1" customWidth="1"/>
    <col min="6878" max="6878" width="2.28515625" style="1" customWidth="1"/>
    <col min="6879" max="6879" width="13.28515625" style="1" customWidth="1"/>
    <col min="6880" max="6880" width="12.140625" style="1" customWidth="1"/>
    <col min="6881" max="6881" width="13.85546875" style="1" customWidth="1"/>
    <col min="6882" max="7123" width="11.28515625" style="1"/>
    <col min="7124" max="7124" width="1.28515625" style="1" customWidth="1"/>
    <col min="7125" max="7125" width="4.42578125" style="1" customWidth="1"/>
    <col min="7126" max="7126" width="45.140625" style="1" customWidth="1"/>
    <col min="7127" max="7128" width="12" style="1" customWidth="1"/>
    <col min="7129" max="7129" width="13.28515625" style="1" customWidth="1"/>
    <col min="7130" max="7130" width="3" style="1" customWidth="1"/>
    <col min="7131" max="7132" width="12.28515625" style="1" customWidth="1"/>
    <col min="7133" max="7133" width="13.28515625" style="1" customWidth="1"/>
    <col min="7134" max="7134" width="2.28515625" style="1" customWidth="1"/>
    <col min="7135" max="7135" width="13.28515625" style="1" customWidth="1"/>
    <col min="7136" max="7136" width="12.140625" style="1" customWidth="1"/>
    <col min="7137" max="7137" width="13.85546875" style="1" customWidth="1"/>
    <col min="7138" max="7379" width="11.28515625" style="1"/>
    <col min="7380" max="7380" width="1.28515625" style="1" customWidth="1"/>
    <col min="7381" max="7381" width="4.42578125" style="1" customWidth="1"/>
    <col min="7382" max="7382" width="45.140625" style="1" customWidth="1"/>
    <col min="7383" max="7384" width="12" style="1" customWidth="1"/>
    <col min="7385" max="7385" width="13.28515625" style="1" customWidth="1"/>
    <col min="7386" max="7386" width="3" style="1" customWidth="1"/>
    <col min="7387" max="7388" width="12.28515625" style="1" customWidth="1"/>
    <col min="7389" max="7389" width="13.28515625" style="1" customWidth="1"/>
    <col min="7390" max="7390" width="2.28515625" style="1" customWidth="1"/>
    <col min="7391" max="7391" width="13.28515625" style="1" customWidth="1"/>
    <col min="7392" max="7392" width="12.140625" style="1" customWidth="1"/>
    <col min="7393" max="7393" width="13.85546875" style="1" customWidth="1"/>
    <col min="7394" max="7635" width="11.28515625" style="1"/>
    <col min="7636" max="7636" width="1.28515625" style="1" customWidth="1"/>
    <col min="7637" max="7637" width="4.42578125" style="1" customWidth="1"/>
    <col min="7638" max="7638" width="45.140625" style="1" customWidth="1"/>
    <col min="7639" max="7640" width="12" style="1" customWidth="1"/>
    <col min="7641" max="7641" width="13.28515625" style="1" customWidth="1"/>
    <col min="7642" max="7642" width="3" style="1" customWidth="1"/>
    <col min="7643" max="7644" width="12.28515625" style="1" customWidth="1"/>
    <col min="7645" max="7645" width="13.28515625" style="1" customWidth="1"/>
    <col min="7646" max="7646" width="2.28515625" style="1" customWidth="1"/>
    <col min="7647" max="7647" width="13.28515625" style="1" customWidth="1"/>
    <col min="7648" max="7648" width="12.140625" style="1" customWidth="1"/>
    <col min="7649" max="7649" width="13.85546875" style="1" customWidth="1"/>
    <col min="7650" max="7891" width="11.28515625" style="1"/>
    <col min="7892" max="7892" width="1.28515625" style="1" customWidth="1"/>
    <col min="7893" max="7893" width="4.42578125" style="1" customWidth="1"/>
    <col min="7894" max="7894" width="45.140625" style="1" customWidth="1"/>
    <col min="7895" max="7896" width="12" style="1" customWidth="1"/>
    <col min="7897" max="7897" width="13.28515625" style="1" customWidth="1"/>
    <col min="7898" max="7898" width="3" style="1" customWidth="1"/>
    <col min="7899" max="7900" width="12.28515625" style="1" customWidth="1"/>
    <col min="7901" max="7901" width="13.28515625" style="1" customWidth="1"/>
    <col min="7902" max="7902" width="2.28515625" style="1" customWidth="1"/>
    <col min="7903" max="7903" width="13.28515625" style="1" customWidth="1"/>
    <col min="7904" max="7904" width="12.140625" style="1" customWidth="1"/>
    <col min="7905" max="7905" width="13.85546875" style="1" customWidth="1"/>
    <col min="7906" max="8147" width="11.28515625" style="1"/>
    <col min="8148" max="8148" width="1.28515625" style="1" customWidth="1"/>
    <col min="8149" max="8149" width="4.42578125" style="1" customWidth="1"/>
    <col min="8150" max="8150" width="45.140625" style="1" customWidth="1"/>
    <col min="8151" max="8152" width="12" style="1" customWidth="1"/>
    <col min="8153" max="8153" width="13.28515625" style="1" customWidth="1"/>
    <col min="8154" max="8154" width="3" style="1" customWidth="1"/>
    <col min="8155" max="8156" width="12.28515625" style="1" customWidth="1"/>
    <col min="8157" max="8157" width="13.28515625" style="1" customWidth="1"/>
    <col min="8158" max="8158" width="2.28515625" style="1" customWidth="1"/>
    <col min="8159" max="8159" width="13.28515625" style="1" customWidth="1"/>
    <col min="8160" max="8160" width="12.140625" style="1" customWidth="1"/>
    <col min="8161" max="8161" width="13.85546875" style="1" customWidth="1"/>
    <col min="8162" max="8403" width="11.28515625" style="1"/>
    <col min="8404" max="8404" width="1.28515625" style="1" customWidth="1"/>
    <col min="8405" max="8405" width="4.42578125" style="1" customWidth="1"/>
    <col min="8406" max="8406" width="45.140625" style="1" customWidth="1"/>
    <col min="8407" max="8408" width="12" style="1" customWidth="1"/>
    <col min="8409" max="8409" width="13.28515625" style="1" customWidth="1"/>
    <col min="8410" max="8410" width="3" style="1" customWidth="1"/>
    <col min="8411" max="8412" width="12.28515625" style="1" customWidth="1"/>
    <col min="8413" max="8413" width="13.28515625" style="1" customWidth="1"/>
    <col min="8414" max="8414" width="2.28515625" style="1" customWidth="1"/>
    <col min="8415" max="8415" width="13.28515625" style="1" customWidth="1"/>
    <col min="8416" max="8416" width="12.140625" style="1" customWidth="1"/>
    <col min="8417" max="8417" width="13.85546875" style="1" customWidth="1"/>
    <col min="8418" max="8659" width="11.28515625" style="1"/>
    <col min="8660" max="8660" width="1.28515625" style="1" customWidth="1"/>
    <col min="8661" max="8661" width="4.42578125" style="1" customWidth="1"/>
    <col min="8662" max="8662" width="45.140625" style="1" customWidth="1"/>
    <col min="8663" max="8664" width="12" style="1" customWidth="1"/>
    <col min="8665" max="8665" width="13.28515625" style="1" customWidth="1"/>
    <col min="8666" max="8666" width="3" style="1" customWidth="1"/>
    <col min="8667" max="8668" width="12.28515625" style="1" customWidth="1"/>
    <col min="8669" max="8669" width="13.28515625" style="1" customWidth="1"/>
    <col min="8670" max="8670" width="2.28515625" style="1" customWidth="1"/>
    <col min="8671" max="8671" width="13.28515625" style="1" customWidth="1"/>
    <col min="8672" max="8672" width="12.140625" style="1" customWidth="1"/>
    <col min="8673" max="8673" width="13.85546875" style="1" customWidth="1"/>
    <col min="8674" max="8915" width="11.28515625" style="1"/>
    <col min="8916" max="8916" width="1.28515625" style="1" customWidth="1"/>
    <col min="8917" max="8917" width="4.42578125" style="1" customWidth="1"/>
    <col min="8918" max="8918" width="45.140625" style="1" customWidth="1"/>
    <col min="8919" max="8920" width="12" style="1" customWidth="1"/>
    <col min="8921" max="8921" width="13.28515625" style="1" customWidth="1"/>
    <col min="8922" max="8922" width="3" style="1" customWidth="1"/>
    <col min="8923" max="8924" width="12.28515625" style="1" customWidth="1"/>
    <col min="8925" max="8925" width="13.28515625" style="1" customWidth="1"/>
    <col min="8926" max="8926" width="2.28515625" style="1" customWidth="1"/>
    <col min="8927" max="8927" width="13.28515625" style="1" customWidth="1"/>
    <col min="8928" max="8928" width="12.140625" style="1" customWidth="1"/>
    <col min="8929" max="8929" width="13.85546875" style="1" customWidth="1"/>
    <col min="8930" max="9171" width="11.28515625" style="1"/>
    <col min="9172" max="9172" width="1.28515625" style="1" customWidth="1"/>
    <col min="9173" max="9173" width="4.42578125" style="1" customWidth="1"/>
    <col min="9174" max="9174" width="45.140625" style="1" customWidth="1"/>
    <col min="9175" max="9176" width="12" style="1" customWidth="1"/>
    <col min="9177" max="9177" width="13.28515625" style="1" customWidth="1"/>
    <col min="9178" max="9178" width="3" style="1" customWidth="1"/>
    <col min="9179" max="9180" width="12.28515625" style="1" customWidth="1"/>
    <col min="9181" max="9181" width="13.28515625" style="1" customWidth="1"/>
    <col min="9182" max="9182" width="2.28515625" style="1" customWidth="1"/>
    <col min="9183" max="9183" width="13.28515625" style="1" customWidth="1"/>
    <col min="9184" max="9184" width="12.140625" style="1" customWidth="1"/>
    <col min="9185" max="9185" width="13.85546875" style="1" customWidth="1"/>
    <col min="9186" max="9427" width="11.28515625" style="1"/>
    <col min="9428" max="9428" width="1.28515625" style="1" customWidth="1"/>
    <col min="9429" max="9429" width="4.42578125" style="1" customWidth="1"/>
    <col min="9430" max="9430" width="45.140625" style="1" customWidth="1"/>
    <col min="9431" max="9432" width="12" style="1" customWidth="1"/>
    <col min="9433" max="9433" width="13.28515625" style="1" customWidth="1"/>
    <col min="9434" max="9434" width="3" style="1" customWidth="1"/>
    <col min="9435" max="9436" width="12.28515625" style="1" customWidth="1"/>
    <col min="9437" max="9437" width="13.28515625" style="1" customWidth="1"/>
    <col min="9438" max="9438" width="2.28515625" style="1" customWidth="1"/>
    <col min="9439" max="9439" width="13.28515625" style="1" customWidth="1"/>
    <col min="9440" max="9440" width="12.140625" style="1" customWidth="1"/>
    <col min="9441" max="9441" width="13.85546875" style="1" customWidth="1"/>
    <col min="9442" max="9683" width="11.28515625" style="1"/>
    <col min="9684" max="9684" width="1.28515625" style="1" customWidth="1"/>
    <col min="9685" max="9685" width="4.42578125" style="1" customWidth="1"/>
    <col min="9686" max="9686" width="45.140625" style="1" customWidth="1"/>
    <col min="9687" max="9688" width="12" style="1" customWidth="1"/>
    <col min="9689" max="9689" width="13.28515625" style="1" customWidth="1"/>
    <col min="9690" max="9690" width="3" style="1" customWidth="1"/>
    <col min="9691" max="9692" width="12.28515625" style="1" customWidth="1"/>
    <col min="9693" max="9693" width="13.28515625" style="1" customWidth="1"/>
    <col min="9694" max="9694" width="2.28515625" style="1" customWidth="1"/>
    <col min="9695" max="9695" width="13.28515625" style="1" customWidth="1"/>
    <col min="9696" max="9696" width="12.140625" style="1" customWidth="1"/>
    <col min="9697" max="9697" width="13.85546875" style="1" customWidth="1"/>
    <col min="9698" max="9939" width="11.28515625" style="1"/>
    <col min="9940" max="9940" width="1.28515625" style="1" customWidth="1"/>
    <col min="9941" max="9941" width="4.42578125" style="1" customWidth="1"/>
    <col min="9942" max="9942" width="45.140625" style="1" customWidth="1"/>
    <col min="9943" max="9944" width="12" style="1" customWidth="1"/>
    <col min="9945" max="9945" width="13.28515625" style="1" customWidth="1"/>
    <col min="9946" max="9946" width="3" style="1" customWidth="1"/>
    <col min="9947" max="9948" width="12.28515625" style="1" customWidth="1"/>
    <col min="9949" max="9949" width="13.28515625" style="1" customWidth="1"/>
    <col min="9950" max="9950" width="2.28515625" style="1" customWidth="1"/>
    <col min="9951" max="9951" width="13.28515625" style="1" customWidth="1"/>
    <col min="9952" max="9952" width="12.140625" style="1" customWidth="1"/>
    <col min="9953" max="9953" width="13.85546875" style="1" customWidth="1"/>
    <col min="9954" max="10195" width="11.28515625" style="1"/>
    <col min="10196" max="10196" width="1.28515625" style="1" customWidth="1"/>
    <col min="10197" max="10197" width="4.42578125" style="1" customWidth="1"/>
    <col min="10198" max="10198" width="45.140625" style="1" customWidth="1"/>
    <col min="10199" max="10200" width="12" style="1" customWidth="1"/>
    <col min="10201" max="10201" width="13.28515625" style="1" customWidth="1"/>
    <col min="10202" max="10202" width="3" style="1" customWidth="1"/>
    <col min="10203" max="10204" width="12.28515625" style="1" customWidth="1"/>
    <col min="10205" max="10205" width="13.28515625" style="1" customWidth="1"/>
    <col min="10206" max="10206" width="2.28515625" style="1" customWidth="1"/>
    <col min="10207" max="10207" width="13.28515625" style="1" customWidth="1"/>
    <col min="10208" max="10208" width="12.140625" style="1" customWidth="1"/>
    <col min="10209" max="10209" width="13.85546875" style="1" customWidth="1"/>
    <col min="10210" max="10451" width="11.28515625" style="1"/>
    <col min="10452" max="10452" width="1.28515625" style="1" customWidth="1"/>
    <col min="10453" max="10453" width="4.42578125" style="1" customWidth="1"/>
    <col min="10454" max="10454" width="45.140625" style="1" customWidth="1"/>
    <col min="10455" max="10456" width="12" style="1" customWidth="1"/>
    <col min="10457" max="10457" width="13.28515625" style="1" customWidth="1"/>
    <col min="10458" max="10458" width="3" style="1" customWidth="1"/>
    <col min="10459" max="10460" width="12.28515625" style="1" customWidth="1"/>
    <col min="10461" max="10461" width="13.28515625" style="1" customWidth="1"/>
    <col min="10462" max="10462" width="2.28515625" style="1" customWidth="1"/>
    <col min="10463" max="10463" width="13.28515625" style="1" customWidth="1"/>
    <col min="10464" max="10464" width="12.140625" style="1" customWidth="1"/>
    <col min="10465" max="10465" width="13.85546875" style="1" customWidth="1"/>
    <col min="10466" max="10707" width="11.28515625" style="1"/>
    <col min="10708" max="10708" width="1.28515625" style="1" customWidth="1"/>
    <col min="10709" max="10709" width="4.42578125" style="1" customWidth="1"/>
    <col min="10710" max="10710" width="45.140625" style="1" customWidth="1"/>
    <col min="10711" max="10712" width="12" style="1" customWidth="1"/>
    <col min="10713" max="10713" width="13.28515625" style="1" customWidth="1"/>
    <col min="10714" max="10714" width="3" style="1" customWidth="1"/>
    <col min="10715" max="10716" width="12.28515625" style="1" customWidth="1"/>
    <col min="10717" max="10717" width="13.28515625" style="1" customWidth="1"/>
    <col min="10718" max="10718" width="2.28515625" style="1" customWidth="1"/>
    <col min="10719" max="10719" width="13.28515625" style="1" customWidth="1"/>
    <col min="10720" max="10720" width="12.140625" style="1" customWidth="1"/>
    <col min="10721" max="10721" width="13.85546875" style="1" customWidth="1"/>
    <col min="10722" max="10963" width="11.28515625" style="1"/>
    <col min="10964" max="10964" width="1.28515625" style="1" customWidth="1"/>
    <col min="10965" max="10965" width="4.42578125" style="1" customWidth="1"/>
    <col min="10966" max="10966" width="45.140625" style="1" customWidth="1"/>
    <col min="10967" max="10968" width="12" style="1" customWidth="1"/>
    <col min="10969" max="10969" width="13.28515625" style="1" customWidth="1"/>
    <col min="10970" max="10970" width="3" style="1" customWidth="1"/>
    <col min="10971" max="10972" width="12.28515625" style="1" customWidth="1"/>
    <col min="10973" max="10973" width="13.28515625" style="1" customWidth="1"/>
    <col min="10974" max="10974" width="2.28515625" style="1" customWidth="1"/>
    <col min="10975" max="10975" width="13.28515625" style="1" customWidth="1"/>
    <col min="10976" max="10976" width="12.140625" style="1" customWidth="1"/>
    <col min="10977" max="10977" width="13.85546875" style="1" customWidth="1"/>
    <col min="10978" max="11219" width="11.28515625" style="1"/>
    <col min="11220" max="11220" width="1.28515625" style="1" customWidth="1"/>
    <col min="11221" max="11221" width="4.42578125" style="1" customWidth="1"/>
    <col min="11222" max="11222" width="45.140625" style="1" customWidth="1"/>
    <col min="11223" max="11224" width="12" style="1" customWidth="1"/>
    <col min="11225" max="11225" width="13.28515625" style="1" customWidth="1"/>
    <col min="11226" max="11226" width="3" style="1" customWidth="1"/>
    <col min="11227" max="11228" width="12.28515625" style="1" customWidth="1"/>
    <col min="11229" max="11229" width="13.28515625" style="1" customWidth="1"/>
    <col min="11230" max="11230" width="2.28515625" style="1" customWidth="1"/>
    <col min="11231" max="11231" width="13.28515625" style="1" customWidth="1"/>
    <col min="11232" max="11232" width="12.140625" style="1" customWidth="1"/>
    <col min="11233" max="11233" width="13.85546875" style="1" customWidth="1"/>
    <col min="11234" max="11475" width="11.28515625" style="1"/>
    <col min="11476" max="11476" width="1.28515625" style="1" customWidth="1"/>
    <col min="11477" max="11477" width="4.42578125" style="1" customWidth="1"/>
    <col min="11478" max="11478" width="45.140625" style="1" customWidth="1"/>
    <col min="11479" max="11480" width="12" style="1" customWidth="1"/>
    <col min="11481" max="11481" width="13.28515625" style="1" customWidth="1"/>
    <col min="11482" max="11482" width="3" style="1" customWidth="1"/>
    <col min="11483" max="11484" width="12.28515625" style="1" customWidth="1"/>
    <col min="11485" max="11485" width="13.28515625" style="1" customWidth="1"/>
    <col min="11486" max="11486" width="2.28515625" style="1" customWidth="1"/>
    <col min="11487" max="11487" width="13.28515625" style="1" customWidth="1"/>
    <col min="11488" max="11488" width="12.140625" style="1" customWidth="1"/>
    <col min="11489" max="11489" width="13.85546875" style="1" customWidth="1"/>
    <col min="11490" max="11731" width="11.28515625" style="1"/>
    <col min="11732" max="11732" width="1.28515625" style="1" customWidth="1"/>
    <col min="11733" max="11733" width="4.42578125" style="1" customWidth="1"/>
    <col min="11734" max="11734" width="45.140625" style="1" customWidth="1"/>
    <col min="11735" max="11736" width="12" style="1" customWidth="1"/>
    <col min="11737" max="11737" width="13.28515625" style="1" customWidth="1"/>
    <col min="11738" max="11738" width="3" style="1" customWidth="1"/>
    <col min="11739" max="11740" width="12.28515625" style="1" customWidth="1"/>
    <col min="11741" max="11741" width="13.28515625" style="1" customWidth="1"/>
    <col min="11742" max="11742" width="2.28515625" style="1" customWidth="1"/>
    <col min="11743" max="11743" width="13.28515625" style="1" customWidth="1"/>
    <col min="11744" max="11744" width="12.140625" style="1" customWidth="1"/>
    <col min="11745" max="11745" width="13.85546875" style="1" customWidth="1"/>
    <col min="11746" max="11987" width="11.28515625" style="1"/>
    <col min="11988" max="11988" width="1.28515625" style="1" customWidth="1"/>
    <col min="11989" max="11989" width="4.42578125" style="1" customWidth="1"/>
    <col min="11990" max="11990" width="45.140625" style="1" customWidth="1"/>
    <col min="11991" max="11992" width="12" style="1" customWidth="1"/>
    <col min="11993" max="11993" width="13.28515625" style="1" customWidth="1"/>
    <col min="11994" max="11994" width="3" style="1" customWidth="1"/>
    <col min="11995" max="11996" width="12.28515625" style="1" customWidth="1"/>
    <col min="11997" max="11997" width="13.28515625" style="1" customWidth="1"/>
    <col min="11998" max="11998" width="2.28515625" style="1" customWidth="1"/>
    <col min="11999" max="11999" width="13.28515625" style="1" customWidth="1"/>
    <col min="12000" max="12000" width="12.140625" style="1" customWidth="1"/>
    <col min="12001" max="12001" width="13.85546875" style="1" customWidth="1"/>
    <col min="12002" max="12243" width="11.28515625" style="1"/>
    <col min="12244" max="12244" width="1.28515625" style="1" customWidth="1"/>
    <col min="12245" max="12245" width="4.42578125" style="1" customWidth="1"/>
    <col min="12246" max="12246" width="45.140625" style="1" customWidth="1"/>
    <col min="12247" max="12248" width="12" style="1" customWidth="1"/>
    <col min="12249" max="12249" width="13.28515625" style="1" customWidth="1"/>
    <col min="12250" max="12250" width="3" style="1" customWidth="1"/>
    <col min="12251" max="12252" width="12.28515625" style="1" customWidth="1"/>
    <col min="12253" max="12253" width="13.28515625" style="1" customWidth="1"/>
    <col min="12254" max="12254" width="2.28515625" style="1" customWidth="1"/>
    <col min="12255" max="12255" width="13.28515625" style="1" customWidth="1"/>
    <col min="12256" max="12256" width="12.140625" style="1" customWidth="1"/>
    <col min="12257" max="12257" width="13.85546875" style="1" customWidth="1"/>
    <col min="12258" max="12499" width="11.28515625" style="1"/>
    <col min="12500" max="12500" width="1.28515625" style="1" customWidth="1"/>
    <col min="12501" max="12501" width="4.42578125" style="1" customWidth="1"/>
    <col min="12502" max="12502" width="45.140625" style="1" customWidth="1"/>
    <col min="12503" max="12504" width="12" style="1" customWidth="1"/>
    <col min="12505" max="12505" width="13.28515625" style="1" customWidth="1"/>
    <col min="12506" max="12506" width="3" style="1" customWidth="1"/>
    <col min="12507" max="12508" width="12.28515625" style="1" customWidth="1"/>
    <col min="12509" max="12509" width="13.28515625" style="1" customWidth="1"/>
    <col min="12510" max="12510" width="2.28515625" style="1" customWidth="1"/>
    <col min="12511" max="12511" width="13.28515625" style="1" customWidth="1"/>
    <col min="12512" max="12512" width="12.140625" style="1" customWidth="1"/>
    <col min="12513" max="12513" width="13.85546875" style="1" customWidth="1"/>
    <col min="12514" max="12755" width="11.28515625" style="1"/>
    <col min="12756" max="12756" width="1.28515625" style="1" customWidth="1"/>
    <col min="12757" max="12757" width="4.42578125" style="1" customWidth="1"/>
    <col min="12758" max="12758" width="45.140625" style="1" customWidth="1"/>
    <col min="12759" max="12760" width="12" style="1" customWidth="1"/>
    <col min="12761" max="12761" width="13.28515625" style="1" customWidth="1"/>
    <col min="12762" max="12762" width="3" style="1" customWidth="1"/>
    <col min="12763" max="12764" width="12.28515625" style="1" customWidth="1"/>
    <col min="12765" max="12765" width="13.28515625" style="1" customWidth="1"/>
    <col min="12766" max="12766" width="2.28515625" style="1" customWidth="1"/>
    <col min="12767" max="12767" width="13.28515625" style="1" customWidth="1"/>
    <col min="12768" max="12768" width="12.140625" style="1" customWidth="1"/>
    <col min="12769" max="12769" width="13.85546875" style="1" customWidth="1"/>
    <col min="12770" max="13011" width="11.28515625" style="1"/>
    <col min="13012" max="13012" width="1.28515625" style="1" customWidth="1"/>
    <col min="13013" max="13013" width="4.42578125" style="1" customWidth="1"/>
    <col min="13014" max="13014" width="45.140625" style="1" customWidth="1"/>
    <col min="13015" max="13016" width="12" style="1" customWidth="1"/>
    <col min="13017" max="13017" width="13.28515625" style="1" customWidth="1"/>
    <col min="13018" max="13018" width="3" style="1" customWidth="1"/>
    <col min="13019" max="13020" width="12.28515625" style="1" customWidth="1"/>
    <col min="13021" max="13021" width="13.28515625" style="1" customWidth="1"/>
    <col min="13022" max="13022" width="2.28515625" style="1" customWidth="1"/>
    <col min="13023" max="13023" width="13.28515625" style="1" customWidth="1"/>
    <col min="13024" max="13024" width="12.140625" style="1" customWidth="1"/>
    <col min="13025" max="13025" width="13.85546875" style="1" customWidth="1"/>
    <col min="13026" max="13267" width="11.28515625" style="1"/>
    <col min="13268" max="13268" width="1.28515625" style="1" customWidth="1"/>
    <col min="13269" max="13269" width="4.42578125" style="1" customWidth="1"/>
    <col min="13270" max="13270" width="45.140625" style="1" customWidth="1"/>
    <col min="13271" max="13272" width="12" style="1" customWidth="1"/>
    <col min="13273" max="13273" width="13.28515625" style="1" customWidth="1"/>
    <col min="13274" max="13274" width="3" style="1" customWidth="1"/>
    <col min="13275" max="13276" width="12.28515625" style="1" customWidth="1"/>
    <col min="13277" max="13277" width="13.28515625" style="1" customWidth="1"/>
    <col min="13278" max="13278" width="2.28515625" style="1" customWidth="1"/>
    <col min="13279" max="13279" width="13.28515625" style="1" customWidth="1"/>
    <col min="13280" max="13280" width="12.140625" style="1" customWidth="1"/>
    <col min="13281" max="13281" width="13.85546875" style="1" customWidth="1"/>
    <col min="13282" max="13523" width="11.28515625" style="1"/>
    <col min="13524" max="13524" width="1.28515625" style="1" customWidth="1"/>
    <col min="13525" max="13525" width="4.42578125" style="1" customWidth="1"/>
    <col min="13526" max="13526" width="45.140625" style="1" customWidth="1"/>
    <col min="13527" max="13528" width="12" style="1" customWidth="1"/>
    <col min="13529" max="13529" width="13.28515625" style="1" customWidth="1"/>
    <col min="13530" max="13530" width="3" style="1" customWidth="1"/>
    <col min="13531" max="13532" width="12.28515625" style="1" customWidth="1"/>
    <col min="13533" max="13533" width="13.28515625" style="1" customWidth="1"/>
    <col min="13534" max="13534" width="2.28515625" style="1" customWidth="1"/>
    <col min="13535" max="13535" width="13.28515625" style="1" customWidth="1"/>
    <col min="13536" max="13536" width="12.140625" style="1" customWidth="1"/>
    <col min="13537" max="13537" width="13.85546875" style="1" customWidth="1"/>
    <col min="13538" max="13779" width="11.28515625" style="1"/>
    <col min="13780" max="13780" width="1.28515625" style="1" customWidth="1"/>
    <col min="13781" max="13781" width="4.42578125" style="1" customWidth="1"/>
    <col min="13782" max="13782" width="45.140625" style="1" customWidth="1"/>
    <col min="13783" max="13784" width="12" style="1" customWidth="1"/>
    <col min="13785" max="13785" width="13.28515625" style="1" customWidth="1"/>
    <col min="13786" max="13786" width="3" style="1" customWidth="1"/>
    <col min="13787" max="13788" width="12.28515625" style="1" customWidth="1"/>
    <col min="13789" max="13789" width="13.28515625" style="1" customWidth="1"/>
    <col min="13790" max="13790" width="2.28515625" style="1" customWidth="1"/>
    <col min="13791" max="13791" width="13.28515625" style="1" customWidth="1"/>
    <col min="13792" max="13792" width="12.140625" style="1" customWidth="1"/>
    <col min="13793" max="13793" width="13.85546875" style="1" customWidth="1"/>
    <col min="13794" max="14035" width="11.28515625" style="1"/>
    <col min="14036" max="14036" width="1.28515625" style="1" customWidth="1"/>
    <col min="14037" max="14037" width="4.42578125" style="1" customWidth="1"/>
    <col min="14038" max="14038" width="45.140625" style="1" customWidth="1"/>
    <col min="14039" max="14040" width="12" style="1" customWidth="1"/>
    <col min="14041" max="14041" width="13.28515625" style="1" customWidth="1"/>
    <col min="14042" max="14042" width="3" style="1" customWidth="1"/>
    <col min="14043" max="14044" width="12.28515625" style="1" customWidth="1"/>
    <col min="14045" max="14045" width="13.28515625" style="1" customWidth="1"/>
    <col min="14046" max="14046" width="2.28515625" style="1" customWidth="1"/>
    <col min="14047" max="14047" width="13.28515625" style="1" customWidth="1"/>
    <col min="14048" max="14048" width="12.140625" style="1" customWidth="1"/>
    <col min="14049" max="14049" width="13.85546875" style="1" customWidth="1"/>
    <col min="14050" max="14291" width="11.28515625" style="1"/>
    <col min="14292" max="14292" width="1.28515625" style="1" customWidth="1"/>
    <col min="14293" max="14293" width="4.42578125" style="1" customWidth="1"/>
    <col min="14294" max="14294" width="45.140625" style="1" customWidth="1"/>
    <col min="14295" max="14296" width="12" style="1" customWidth="1"/>
    <col min="14297" max="14297" width="13.28515625" style="1" customWidth="1"/>
    <col min="14298" max="14298" width="3" style="1" customWidth="1"/>
    <col min="14299" max="14300" width="12.28515625" style="1" customWidth="1"/>
    <col min="14301" max="14301" width="13.28515625" style="1" customWidth="1"/>
    <col min="14302" max="14302" width="2.28515625" style="1" customWidth="1"/>
    <col min="14303" max="14303" width="13.28515625" style="1" customWidth="1"/>
    <col min="14304" max="14304" width="12.140625" style="1" customWidth="1"/>
    <col min="14305" max="14305" width="13.85546875" style="1" customWidth="1"/>
    <col min="14306" max="14547" width="11.28515625" style="1"/>
    <col min="14548" max="14548" width="1.28515625" style="1" customWidth="1"/>
    <col min="14549" max="14549" width="4.42578125" style="1" customWidth="1"/>
    <col min="14550" max="14550" width="45.140625" style="1" customWidth="1"/>
    <col min="14551" max="14552" width="12" style="1" customWidth="1"/>
    <col min="14553" max="14553" width="13.28515625" style="1" customWidth="1"/>
    <col min="14554" max="14554" width="3" style="1" customWidth="1"/>
    <col min="14555" max="14556" width="12.28515625" style="1" customWidth="1"/>
    <col min="14557" max="14557" width="13.28515625" style="1" customWidth="1"/>
    <col min="14558" max="14558" width="2.28515625" style="1" customWidth="1"/>
    <col min="14559" max="14559" width="13.28515625" style="1" customWidth="1"/>
    <col min="14560" max="14560" width="12.140625" style="1" customWidth="1"/>
    <col min="14561" max="14561" width="13.85546875" style="1" customWidth="1"/>
    <col min="14562" max="14803" width="11.28515625" style="1"/>
    <col min="14804" max="14804" width="1.28515625" style="1" customWidth="1"/>
    <col min="14805" max="14805" width="4.42578125" style="1" customWidth="1"/>
    <col min="14806" max="14806" width="45.140625" style="1" customWidth="1"/>
    <col min="14807" max="14808" width="12" style="1" customWidth="1"/>
    <col min="14809" max="14809" width="13.28515625" style="1" customWidth="1"/>
    <col min="14810" max="14810" width="3" style="1" customWidth="1"/>
    <col min="14811" max="14812" width="12.28515625" style="1" customWidth="1"/>
    <col min="14813" max="14813" width="13.28515625" style="1" customWidth="1"/>
    <col min="14814" max="14814" width="2.28515625" style="1" customWidth="1"/>
    <col min="14815" max="14815" width="13.28515625" style="1" customWidth="1"/>
    <col min="14816" max="14816" width="12.140625" style="1" customWidth="1"/>
    <col min="14817" max="14817" width="13.85546875" style="1" customWidth="1"/>
    <col min="14818" max="15059" width="11.28515625" style="1"/>
    <col min="15060" max="15060" width="1.28515625" style="1" customWidth="1"/>
    <col min="15061" max="15061" width="4.42578125" style="1" customWidth="1"/>
    <col min="15062" max="15062" width="45.140625" style="1" customWidth="1"/>
    <col min="15063" max="15064" width="12" style="1" customWidth="1"/>
    <col min="15065" max="15065" width="13.28515625" style="1" customWidth="1"/>
    <col min="15066" max="15066" width="3" style="1" customWidth="1"/>
    <col min="15067" max="15068" width="12.28515625" style="1" customWidth="1"/>
    <col min="15069" max="15069" width="13.28515625" style="1" customWidth="1"/>
    <col min="15070" max="15070" width="2.28515625" style="1" customWidth="1"/>
    <col min="15071" max="15071" width="13.28515625" style="1" customWidth="1"/>
    <col min="15072" max="15072" width="12.140625" style="1" customWidth="1"/>
    <col min="15073" max="15073" width="13.85546875" style="1" customWidth="1"/>
    <col min="15074" max="15315" width="11.28515625" style="1"/>
    <col min="15316" max="15316" width="1.28515625" style="1" customWidth="1"/>
    <col min="15317" max="15317" width="4.42578125" style="1" customWidth="1"/>
    <col min="15318" max="15318" width="45.140625" style="1" customWidth="1"/>
    <col min="15319" max="15320" width="12" style="1" customWidth="1"/>
    <col min="15321" max="15321" width="13.28515625" style="1" customWidth="1"/>
    <col min="15322" max="15322" width="3" style="1" customWidth="1"/>
    <col min="15323" max="15324" width="12.28515625" style="1" customWidth="1"/>
    <col min="15325" max="15325" width="13.28515625" style="1" customWidth="1"/>
    <col min="15326" max="15326" width="2.28515625" style="1" customWidth="1"/>
    <col min="15327" max="15327" width="13.28515625" style="1" customWidth="1"/>
    <col min="15328" max="15328" width="12.140625" style="1" customWidth="1"/>
    <col min="15329" max="15329" width="13.85546875" style="1" customWidth="1"/>
    <col min="15330" max="15571" width="11.28515625" style="1"/>
    <col min="15572" max="15572" width="1.28515625" style="1" customWidth="1"/>
    <col min="15573" max="15573" width="4.42578125" style="1" customWidth="1"/>
    <col min="15574" max="15574" width="45.140625" style="1" customWidth="1"/>
    <col min="15575" max="15576" width="12" style="1" customWidth="1"/>
    <col min="15577" max="15577" width="13.28515625" style="1" customWidth="1"/>
    <col min="15578" max="15578" width="3" style="1" customWidth="1"/>
    <col min="15579" max="15580" width="12.28515625" style="1" customWidth="1"/>
    <col min="15581" max="15581" width="13.28515625" style="1" customWidth="1"/>
    <col min="15582" max="15582" width="2.28515625" style="1" customWidth="1"/>
    <col min="15583" max="15583" width="13.28515625" style="1" customWidth="1"/>
    <col min="15584" max="15584" width="12.140625" style="1" customWidth="1"/>
    <col min="15585" max="15585" width="13.85546875" style="1" customWidth="1"/>
    <col min="15586" max="15827" width="11.28515625" style="1"/>
    <col min="15828" max="15828" width="1.28515625" style="1" customWidth="1"/>
    <col min="15829" max="15829" width="4.42578125" style="1" customWidth="1"/>
    <col min="15830" max="15830" width="45.140625" style="1" customWidth="1"/>
    <col min="15831" max="15832" width="12" style="1" customWidth="1"/>
    <col min="15833" max="15833" width="13.28515625" style="1" customWidth="1"/>
    <col min="15834" max="15834" width="3" style="1" customWidth="1"/>
    <col min="15835" max="15836" width="12.28515625" style="1" customWidth="1"/>
    <col min="15837" max="15837" width="13.28515625" style="1" customWidth="1"/>
    <col min="15838" max="15838" width="2.28515625" style="1" customWidth="1"/>
    <col min="15839" max="15839" width="13.28515625" style="1" customWidth="1"/>
    <col min="15840" max="15840" width="12.140625" style="1" customWidth="1"/>
    <col min="15841" max="15841" width="13.85546875" style="1" customWidth="1"/>
    <col min="15842" max="16083" width="11.28515625" style="1"/>
    <col min="16084" max="16084" width="1.28515625" style="1" customWidth="1"/>
    <col min="16085" max="16085" width="4.42578125" style="1" customWidth="1"/>
    <col min="16086" max="16086" width="45.140625" style="1" customWidth="1"/>
    <col min="16087" max="16088" width="12" style="1" customWidth="1"/>
    <col min="16089" max="16089" width="13.28515625" style="1" customWidth="1"/>
    <col min="16090" max="16090" width="3" style="1" customWidth="1"/>
    <col min="16091" max="16092" width="12.28515625" style="1" customWidth="1"/>
    <col min="16093" max="16093" width="13.28515625" style="1" customWidth="1"/>
    <col min="16094" max="16094" width="2.28515625" style="1" customWidth="1"/>
    <col min="16095" max="16095" width="13.28515625" style="1" customWidth="1"/>
    <col min="16096" max="16096" width="12.140625" style="1" customWidth="1"/>
    <col min="16097" max="16097" width="13.85546875" style="1" customWidth="1"/>
    <col min="16098" max="16384" width="11.28515625" style="1"/>
  </cols>
  <sheetData>
    <row r="1" spans="1:9" ht="76.5" customHeight="1">
      <c r="G1" s="91"/>
    </row>
    <row r="2" spans="1:9" ht="31.5" customHeight="1">
      <c r="A2" s="169" t="s">
        <v>78</v>
      </c>
      <c r="B2" s="169"/>
      <c r="C2" s="169"/>
      <c r="D2" s="169"/>
      <c r="E2" s="169"/>
      <c r="F2" s="169"/>
      <c r="G2" s="169"/>
      <c r="H2" s="169"/>
    </row>
    <row r="3" spans="1:9" s="2" customFormat="1" ht="15.75">
      <c r="A3" s="14" t="s">
        <v>43</v>
      </c>
      <c r="B3" s="14"/>
      <c r="C3" s="14"/>
      <c r="D3" s="14"/>
      <c r="E3" s="14"/>
      <c r="F3" s="1"/>
      <c r="G3" s="14"/>
      <c r="H3" s="14"/>
    </row>
    <row r="4" spans="1:9">
      <c r="A4" s="170" t="s">
        <v>42</v>
      </c>
      <c r="B4" s="170"/>
      <c r="C4" s="170"/>
      <c r="D4" s="170"/>
      <c r="E4" s="170"/>
      <c r="F4" s="2"/>
      <c r="G4" s="2"/>
      <c r="H4" s="2"/>
      <c r="I4" s="3"/>
    </row>
    <row r="5" spans="1:9">
      <c r="A5" s="171" t="s">
        <v>71</v>
      </c>
      <c r="B5" s="172"/>
      <c r="C5" s="172"/>
      <c r="D5" s="172"/>
      <c r="E5" s="172"/>
      <c r="F5" s="172"/>
      <c r="G5" s="140"/>
      <c r="H5" s="140"/>
      <c r="I5" s="112"/>
    </row>
    <row r="6" spans="1:9" s="5" customFormat="1" ht="25.5" customHeight="1">
      <c r="A6" s="173" t="s">
        <v>10</v>
      </c>
      <c r="B6" s="173"/>
      <c r="C6" s="175" t="s">
        <v>72</v>
      </c>
      <c r="D6" s="175"/>
      <c r="E6" s="175"/>
      <c r="F6" s="175"/>
      <c r="G6" s="175"/>
      <c r="H6" s="175"/>
    </row>
    <row r="7" spans="1:9" s="4" customFormat="1" ht="17.25" customHeight="1">
      <c r="A7" s="173"/>
      <c r="B7" s="173"/>
      <c r="C7" s="176" t="s">
        <v>2</v>
      </c>
      <c r="D7" s="176"/>
      <c r="E7" s="176"/>
      <c r="F7" s="176"/>
      <c r="G7" s="176"/>
      <c r="H7" s="176"/>
    </row>
    <row r="8" spans="1:9" s="5" customFormat="1">
      <c r="A8" s="173"/>
      <c r="B8" s="173"/>
      <c r="C8" s="168" t="s">
        <v>66</v>
      </c>
      <c r="D8" s="168"/>
      <c r="E8" s="168"/>
      <c r="F8" s="96"/>
      <c r="G8" s="177" t="s">
        <v>67</v>
      </c>
      <c r="H8" s="177"/>
    </row>
    <row r="9" spans="1:9" s="5" customFormat="1">
      <c r="A9" s="174"/>
      <c r="B9" s="174"/>
      <c r="C9" s="90" t="s">
        <v>3</v>
      </c>
      <c r="D9" s="90" t="s">
        <v>5</v>
      </c>
      <c r="E9" s="90" t="s">
        <v>4</v>
      </c>
      <c r="F9" s="43"/>
      <c r="G9" s="90" t="s">
        <v>68</v>
      </c>
      <c r="H9" s="90" t="s">
        <v>4</v>
      </c>
    </row>
    <row r="10" spans="1:9" s="8" customFormat="1" ht="3" customHeight="1">
      <c r="A10" s="89"/>
      <c r="B10" s="142"/>
      <c r="C10" s="89"/>
      <c r="D10" s="89"/>
      <c r="E10" s="89"/>
      <c r="F10" s="98"/>
      <c r="G10" s="89"/>
      <c r="H10" s="89"/>
    </row>
    <row r="11" spans="1:9" s="8" customFormat="1" ht="43.5" customHeight="1">
      <c r="A11" s="44"/>
      <c r="B11" s="121" t="s">
        <v>76</v>
      </c>
      <c r="C11" s="7">
        <v>12.06563573068156</v>
      </c>
      <c r="D11" s="7">
        <v>8.4852297558362935</v>
      </c>
      <c r="E11" s="7">
        <v>8.4852297558363112</v>
      </c>
      <c r="F11" s="99"/>
      <c r="G11" s="7">
        <v>2.0993716536063705</v>
      </c>
      <c r="H11" s="7">
        <v>2.0993716536063767</v>
      </c>
    </row>
    <row r="12" spans="1:9" s="23" customFormat="1" ht="29.25" customHeight="1">
      <c r="A12" s="93" t="s">
        <v>1</v>
      </c>
      <c r="B12" s="31" t="s">
        <v>35</v>
      </c>
      <c r="C12" s="9">
        <v>11.34982047748144</v>
      </c>
      <c r="D12" s="9">
        <v>7.5758936477798011</v>
      </c>
      <c r="E12" s="9">
        <v>1.1862970429295825</v>
      </c>
      <c r="F12" s="20"/>
      <c r="G12" s="9">
        <v>0.44777672086797149</v>
      </c>
      <c r="H12" s="9">
        <v>7.443800623459168E-2</v>
      </c>
      <c r="I12" s="25"/>
    </row>
    <row r="13" spans="1:9" s="23" customFormat="1" ht="29.25" customHeight="1">
      <c r="A13" s="102">
        <v>2</v>
      </c>
      <c r="B13" s="32" t="s">
        <v>36</v>
      </c>
      <c r="C13" s="7">
        <v>13.976855292534054</v>
      </c>
      <c r="D13" s="7">
        <v>10.144751481248903</v>
      </c>
      <c r="E13" s="7">
        <v>0.52395406120972188</v>
      </c>
      <c r="F13" s="99"/>
      <c r="G13" s="7">
        <v>7.3510888819106928</v>
      </c>
      <c r="H13" s="7">
        <v>0.44832901480687282</v>
      </c>
      <c r="I13" s="25"/>
    </row>
    <row r="14" spans="1:9" s="23" customFormat="1" ht="29.25" customHeight="1">
      <c r="A14" s="93">
        <v>3</v>
      </c>
      <c r="B14" s="31" t="s">
        <v>37</v>
      </c>
      <c r="C14" s="9">
        <v>9.9413022610087225</v>
      </c>
      <c r="D14" s="9">
        <v>6.9611378607611112</v>
      </c>
      <c r="E14" s="9">
        <v>2.1270742904817399</v>
      </c>
      <c r="F14" s="20"/>
      <c r="G14" s="9">
        <v>2.1338238641249561</v>
      </c>
      <c r="H14" s="9">
        <v>0.5656949608934736</v>
      </c>
    </row>
    <row r="15" spans="1:9" s="23" customFormat="1" ht="29.25" customHeight="1">
      <c r="A15" s="102">
        <v>4</v>
      </c>
      <c r="B15" s="32" t="s">
        <v>38</v>
      </c>
      <c r="C15" s="7">
        <v>21.255798475618125</v>
      </c>
      <c r="D15" s="7">
        <v>17.29028180389086</v>
      </c>
      <c r="E15" s="7">
        <v>0.87021787291335062</v>
      </c>
      <c r="F15" s="99"/>
      <c r="G15" s="7">
        <v>5.2756087689199678</v>
      </c>
      <c r="H15" s="7">
        <v>0.24481672342421143</v>
      </c>
    </row>
    <row r="16" spans="1:9" s="23" customFormat="1" ht="29.25" customHeight="1">
      <c r="A16" s="93">
        <v>5</v>
      </c>
      <c r="B16" s="31" t="s">
        <v>39</v>
      </c>
      <c r="C16" s="9">
        <v>18.085023766782466</v>
      </c>
      <c r="D16" s="9">
        <v>14.248998159009016</v>
      </c>
      <c r="E16" s="9">
        <v>0.51613666803492808</v>
      </c>
      <c r="F16" s="20"/>
      <c r="G16" s="9">
        <v>7.1063231977755965</v>
      </c>
      <c r="H16" s="9">
        <v>0.28218628185125483</v>
      </c>
    </row>
    <row r="17" spans="1:9" s="23" customFormat="1" ht="29.25" customHeight="1">
      <c r="A17" s="102">
        <v>6</v>
      </c>
      <c r="B17" s="32" t="s">
        <v>40</v>
      </c>
      <c r="C17" s="7">
        <v>7.6307293856368457</v>
      </c>
      <c r="D17" s="7">
        <v>3.8801082933518432</v>
      </c>
      <c r="E17" s="7">
        <v>0.4601571605148016</v>
      </c>
      <c r="F17" s="99"/>
      <c r="G17" s="7">
        <v>-1.0782584267098889</v>
      </c>
      <c r="H17" s="7">
        <v>-0.14398932996529304</v>
      </c>
    </row>
    <row r="18" spans="1:9" s="23" customFormat="1" ht="29.25" customHeight="1">
      <c r="A18" s="143">
        <v>7</v>
      </c>
      <c r="B18" s="145" t="s">
        <v>48</v>
      </c>
      <c r="C18" s="10">
        <v>13.880217434127825</v>
      </c>
      <c r="D18" s="10">
        <v>9.9674819637327765</v>
      </c>
      <c r="E18" s="10">
        <v>2.8013926597521874</v>
      </c>
      <c r="F18" s="86"/>
      <c r="G18" s="10">
        <v>2.1801123322345251</v>
      </c>
      <c r="H18" s="10">
        <v>0.62789599636126536</v>
      </c>
      <c r="I18" s="111"/>
    </row>
    <row r="19" spans="1:9" s="23" customFormat="1" ht="3" customHeight="1">
      <c r="A19" s="24"/>
      <c r="B19" s="22"/>
      <c r="C19" s="9"/>
      <c r="D19" s="9"/>
      <c r="E19" s="9"/>
      <c r="F19" s="20"/>
      <c r="G19" s="9"/>
      <c r="H19" s="9"/>
    </row>
    <row r="20" spans="1:9" s="149" customFormat="1" ht="51.75" customHeight="1">
      <c r="A20" s="166" t="s">
        <v>75</v>
      </c>
      <c r="B20" s="166"/>
      <c r="C20" s="166"/>
      <c r="D20" s="166"/>
      <c r="E20" s="166"/>
      <c r="F20" s="166"/>
      <c r="G20" s="166"/>
      <c r="H20" s="166"/>
    </row>
    <row r="21" spans="1:9" ht="13.5" customHeight="1">
      <c r="A21" s="1" t="s">
        <v>80</v>
      </c>
    </row>
    <row r="22" spans="1:9" ht="15.75">
      <c r="A22" s="156" t="s">
        <v>81</v>
      </c>
    </row>
    <row r="23" spans="1:9">
      <c r="A23" s="157"/>
      <c r="B23" s="157"/>
      <c r="C23" s="157"/>
      <c r="D23" s="157"/>
      <c r="E23" s="157"/>
      <c r="F23" s="157"/>
      <c r="G23" s="157"/>
      <c r="H23" s="157"/>
    </row>
    <row r="24" spans="1:9" ht="29.25" customHeight="1">
      <c r="A24" s="167" t="s">
        <v>73</v>
      </c>
      <c r="B24" s="167"/>
      <c r="C24" s="167"/>
      <c r="D24" s="167"/>
      <c r="E24" s="167"/>
      <c r="F24" s="167"/>
      <c r="G24" s="158"/>
      <c r="H24" s="158"/>
    </row>
  </sheetData>
  <mergeCells count="10">
    <mergeCell ref="A20:H20"/>
    <mergeCell ref="A24:F24"/>
    <mergeCell ref="C8:E8"/>
    <mergeCell ref="A2:H2"/>
    <mergeCell ref="A4:E4"/>
    <mergeCell ref="A5:F5"/>
    <mergeCell ref="A6:B9"/>
    <mergeCell ref="C6:H6"/>
    <mergeCell ref="C7:H7"/>
    <mergeCell ref="G8:H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AL23"/>
  <sheetViews>
    <sheetView zoomScale="85" zoomScaleNormal="85" zoomScaleSheetLayoutView="80" workbookViewId="0">
      <selection activeCell="D16" sqref="D16"/>
    </sheetView>
  </sheetViews>
  <sheetFormatPr baseColWidth="10" defaultColWidth="11.28515625" defaultRowHeight="14.25"/>
  <cols>
    <col min="1" max="2" width="2.5703125" style="12" customWidth="1"/>
    <col min="3" max="3" width="2.5703125" style="1" customWidth="1"/>
    <col min="4" max="4" width="49.28515625" style="1" customWidth="1"/>
    <col min="5" max="6" width="12" style="1" customWidth="1"/>
    <col min="7" max="7" width="13.28515625" style="1" customWidth="1"/>
    <col min="8" max="8" width="2.28515625" style="1" customWidth="1"/>
    <col min="9" max="10" width="12" style="1" customWidth="1"/>
    <col min="11" max="11" width="13.28515625" style="1" customWidth="1"/>
    <col min="12" max="12" width="2.28515625" style="1" customWidth="1"/>
    <col min="13" max="14" width="12" style="1" customWidth="1"/>
    <col min="15" max="15" width="13.28515625" style="1" customWidth="1"/>
    <col min="16" max="16" width="2.28515625" style="1" customWidth="1"/>
    <col min="17" max="18" width="12" style="1" customWidth="1"/>
    <col min="19" max="19" width="13.28515625" style="1" customWidth="1"/>
    <col min="20" max="20" width="2.28515625" style="1" customWidth="1"/>
    <col min="21" max="22" width="12" style="1" customWidth="1"/>
    <col min="23" max="23" width="13.28515625" style="1" customWidth="1"/>
    <col min="24" max="24" width="2.28515625" style="1" customWidth="1"/>
    <col min="25" max="26" width="12" style="1" customWidth="1"/>
    <col min="27" max="27" width="13.28515625" style="1" customWidth="1"/>
    <col min="28" max="28" width="2.28515625" style="1" customWidth="1"/>
    <col min="29" max="30" width="12" style="1" customWidth="1"/>
    <col min="31" max="31" width="13.28515625" style="1" customWidth="1"/>
    <col min="32" max="32" width="1.85546875" style="3" customWidth="1"/>
    <col min="33" max="255" width="11.28515625" style="1"/>
    <col min="256" max="256" width="1.28515625" style="1" customWidth="1"/>
    <col min="257" max="257" width="4.42578125" style="1" customWidth="1"/>
    <col min="258" max="258" width="45.140625" style="1" customWidth="1"/>
    <col min="259" max="260" width="12" style="1" customWidth="1"/>
    <col min="261" max="261" width="13.28515625" style="1" customWidth="1"/>
    <col min="262" max="262" width="3" style="1" customWidth="1"/>
    <col min="263" max="264" width="12.28515625" style="1" customWidth="1"/>
    <col min="265" max="265" width="13.28515625" style="1" customWidth="1"/>
    <col min="266" max="266" width="2.28515625" style="1" customWidth="1"/>
    <col min="267" max="267" width="13.28515625" style="1" customWidth="1"/>
    <col min="268" max="268" width="12.140625" style="1" customWidth="1"/>
    <col min="269" max="269" width="13.85546875" style="1" customWidth="1"/>
    <col min="270" max="511" width="11.28515625" style="1"/>
    <col min="512" max="512" width="1.28515625" style="1" customWidth="1"/>
    <col min="513" max="513" width="4.42578125" style="1" customWidth="1"/>
    <col min="514" max="514" width="45.140625" style="1" customWidth="1"/>
    <col min="515" max="516" width="12" style="1" customWidth="1"/>
    <col min="517" max="517" width="13.28515625" style="1" customWidth="1"/>
    <col min="518" max="518" width="3" style="1" customWidth="1"/>
    <col min="519" max="520" width="12.28515625" style="1" customWidth="1"/>
    <col min="521" max="521" width="13.28515625" style="1" customWidth="1"/>
    <col min="522" max="522" width="2.28515625" style="1" customWidth="1"/>
    <col min="523" max="523" width="13.28515625" style="1" customWidth="1"/>
    <col min="524" max="524" width="12.140625" style="1" customWidth="1"/>
    <col min="525" max="525" width="13.85546875" style="1" customWidth="1"/>
    <col min="526" max="767" width="11.28515625" style="1"/>
    <col min="768" max="768" width="1.28515625" style="1" customWidth="1"/>
    <col min="769" max="769" width="4.42578125" style="1" customWidth="1"/>
    <col min="770" max="770" width="45.140625" style="1" customWidth="1"/>
    <col min="771" max="772" width="12" style="1" customWidth="1"/>
    <col min="773" max="773" width="13.28515625" style="1" customWidth="1"/>
    <col min="774" max="774" width="3" style="1" customWidth="1"/>
    <col min="775" max="776" width="12.28515625" style="1" customWidth="1"/>
    <col min="777" max="777" width="13.28515625" style="1" customWidth="1"/>
    <col min="778" max="778" width="2.28515625" style="1" customWidth="1"/>
    <col min="779" max="779" width="13.28515625" style="1" customWidth="1"/>
    <col min="780" max="780" width="12.140625" style="1" customWidth="1"/>
    <col min="781" max="781" width="13.85546875" style="1" customWidth="1"/>
    <col min="782" max="1023" width="11.28515625" style="1"/>
    <col min="1024" max="1024" width="1.28515625" style="1" customWidth="1"/>
    <col min="1025" max="1025" width="4.42578125" style="1" customWidth="1"/>
    <col min="1026" max="1026" width="45.140625" style="1" customWidth="1"/>
    <col min="1027" max="1028" width="12" style="1" customWidth="1"/>
    <col min="1029" max="1029" width="13.28515625" style="1" customWidth="1"/>
    <col min="1030" max="1030" width="3" style="1" customWidth="1"/>
    <col min="1031" max="1032" width="12.28515625" style="1" customWidth="1"/>
    <col min="1033" max="1033" width="13.28515625" style="1" customWidth="1"/>
    <col min="1034" max="1034" width="2.28515625" style="1" customWidth="1"/>
    <col min="1035" max="1035" width="13.28515625" style="1" customWidth="1"/>
    <col min="1036" max="1036" width="12.140625" style="1" customWidth="1"/>
    <col min="1037" max="1037" width="13.85546875" style="1" customWidth="1"/>
    <col min="1038" max="1279" width="11.28515625" style="1"/>
    <col min="1280" max="1280" width="1.28515625" style="1" customWidth="1"/>
    <col min="1281" max="1281" width="4.42578125" style="1" customWidth="1"/>
    <col min="1282" max="1282" width="45.140625" style="1" customWidth="1"/>
    <col min="1283" max="1284" width="12" style="1" customWidth="1"/>
    <col min="1285" max="1285" width="13.28515625" style="1" customWidth="1"/>
    <col min="1286" max="1286" width="3" style="1" customWidth="1"/>
    <col min="1287" max="1288" width="12.28515625" style="1" customWidth="1"/>
    <col min="1289" max="1289" width="13.28515625" style="1" customWidth="1"/>
    <col min="1290" max="1290" width="2.28515625" style="1" customWidth="1"/>
    <col min="1291" max="1291" width="13.28515625" style="1" customWidth="1"/>
    <col min="1292" max="1292" width="12.140625" style="1" customWidth="1"/>
    <col min="1293" max="1293" width="13.85546875" style="1" customWidth="1"/>
    <col min="1294" max="1535" width="11.28515625" style="1"/>
    <col min="1536" max="1536" width="1.28515625" style="1" customWidth="1"/>
    <col min="1537" max="1537" width="4.42578125" style="1" customWidth="1"/>
    <col min="1538" max="1538" width="45.140625" style="1" customWidth="1"/>
    <col min="1539" max="1540" width="12" style="1" customWidth="1"/>
    <col min="1541" max="1541" width="13.28515625" style="1" customWidth="1"/>
    <col min="1542" max="1542" width="3" style="1" customWidth="1"/>
    <col min="1543" max="1544" width="12.28515625" style="1" customWidth="1"/>
    <col min="1545" max="1545" width="13.28515625" style="1" customWidth="1"/>
    <col min="1546" max="1546" width="2.28515625" style="1" customWidth="1"/>
    <col min="1547" max="1547" width="13.28515625" style="1" customWidth="1"/>
    <col min="1548" max="1548" width="12.140625" style="1" customWidth="1"/>
    <col min="1549" max="1549" width="13.85546875" style="1" customWidth="1"/>
    <col min="1550" max="1791" width="11.28515625" style="1"/>
    <col min="1792" max="1792" width="1.28515625" style="1" customWidth="1"/>
    <col min="1793" max="1793" width="4.42578125" style="1" customWidth="1"/>
    <col min="1794" max="1794" width="45.140625" style="1" customWidth="1"/>
    <col min="1795" max="1796" width="12" style="1" customWidth="1"/>
    <col min="1797" max="1797" width="13.28515625" style="1" customWidth="1"/>
    <col min="1798" max="1798" width="3" style="1" customWidth="1"/>
    <col min="1799" max="1800" width="12.28515625" style="1" customWidth="1"/>
    <col min="1801" max="1801" width="13.28515625" style="1" customWidth="1"/>
    <col min="1802" max="1802" width="2.28515625" style="1" customWidth="1"/>
    <col min="1803" max="1803" width="13.28515625" style="1" customWidth="1"/>
    <col min="1804" max="1804" width="12.140625" style="1" customWidth="1"/>
    <col min="1805" max="1805" width="13.85546875" style="1" customWidth="1"/>
    <col min="1806" max="2047" width="11.28515625" style="1"/>
    <col min="2048" max="2048" width="1.28515625" style="1" customWidth="1"/>
    <col min="2049" max="2049" width="4.42578125" style="1" customWidth="1"/>
    <col min="2050" max="2050" width="45.140625" style="1" customWidth="1"/>
    <col min="2051" max="2052" width="12" style="1" customWidth="1"/>
    <col min="2053" max="2053" width="13.28515625" style="1" customWidth="1"/>
    <col min="2054" max="2054" width="3" style="1" customWidth="1"/>
    <col min="2055" max="2056" width="12.28515625" style="1" customWidth="1"/>
    <col min="2057" max="2057" width="13.28515625" style="1" customWidth="1"/>
    <col min="2058" max="2058" width="2.28515625" style="1" customWidth="1"/>
    <col min="2059" max="2059" width="13.28515625" style="1" customWidth="1"/>
    <col min="2060" max="2060" width="12.140625" style="1" customWidth="1"/>
    <col min="2061" max="2061" width="13.85546875" style="1" customWidth="1"/>
    <col min="2062" max="2303" width="11.28515625" style="1"/>
    <col min="2304" max="2304" width="1.28515625" style="1" customWidth="1"/>
    <col min="2305" max="2305" width="4.42578125" style="1" customWidth="1"/>
    <col min="2306" max="2306" width="45.140625" style="1" customWidth="1"/>
    <col min="2307" max="2308" width="12" style="1" customWidth="1"/>
    <col min="2309" max="2309" width="13.28515625" style="1" customWidth="1"/>
    <col min="2310" max="2310" width="3" style="1" customWidth="1"/>
    <col min="2311" max="2312" width="12.28515625" style="1" customWidth="1"/>
    <col min="2313" max="2313" width="13.28515625" style="1" customWidth="1"/>
    <col min="2314" max="2314" width="2.28515625" style="1" customWidth="1"/>
    <col min="2315" max="2315" width="13.28515625" style="1" customWidth="1"/>
    <col min="2316" max="2316" width="12.140625" style="1" customWidth="1"/>
    <col min="2317" max="2317" width="13.85546875" style="1" customWidth="1"/>
    <col min="2318" max="2559" width="11.28515625" style="1"/>
    <col min="2560" max="2560" width="1.28515625" style="1" customWidth="1"/>
    <col min="2561" max="2561" width="4.42578125" style="1" customWidth="1"/>
    <col min="2562" max="2562" width="45.140625" style="1" customWidth="1"/>
    <col min="2563" max="2564" width="12" style="1" customWidth="1"/>
    <col min="2565" max="2565" width="13.28515625" style="1" customWidth="1"/>
    <col min="2566" max="2566" width="3" style="1" customWidth="1"/>
    <col min="2567" max="2568" width="12.28515625" style="1" customWidth="1"/>
    <col min="2569" max="2569" width="13.28515625" style="1" customWidth="1"/>
    <col min="2570" max="2570" width="2.28515625" style="1" customWidth="1"/>
    <col min="2571" max="2571" width="13.28515625" style="1" customWidth="1"/>
    <col min="2572" max="2572" width="12.140625" style="1" customWidth="1"/>
    <col min="2573" max="2573" width="13.85546875" style="1" customWidth="1"/>
    <col min="2574" max="2815" width="11.28515625" style="1"/>
    <col min="2816" max="2816" width="1.28515625" style="1" customWidth="1"/>
    <col min="2817" max="2817" width="4.42578125" style="1" customWidth="1"/>
    <col min="2818" max="2818" width="45.140625" style="1" customWidth="1"/>
    <col min="2819" max="2820" width="12" style="1" customWidth="1"/>
    <col min="2821" max="2821" width="13.28515625" style="1" customWidth="1"/>
    <col min="2822" max="2822" width="3" style="1" customWidth="1"/>
    <col min="2823" max="2824" width="12.28515625" style="1" customWidth="1"/>
    <col min="2825" max="2825" width="13.28515625" style="1" customWidth="1"/>
    <col min="2826" max="2826" width="2.28515625" style="1" customWidth="1"/>
    <col min="2827" max="2827" width="13.28515625" style="1" customWidth="1"/>
    <col min="2828" max="2828" width="12.140625" style="1" customWidth="1"/>
    <col min="2829" max="2829" width="13.85546875" style="1" customWidth="1"/>
    <col min="2830" max="3071" width="11.28515625" style="1"/>
    <col min="3072" max="3072" width="1.28515625" style="1" customWidth="1"/>
    <col min="3073" max="3073" width="4.42578125" style="1" customWidth="1"/>
    <col min="3074" max="3074" width="45.140625" style="1" customWidth="1"/>
    <col min="3075" max="3076" width="12" style="1" customWidth="1"/>
    <col min="3077" max="3077" width="13.28515625" style="1" customWidth="1"/>
    <col min="3078" max="3078" width="3" style="1" customWidth="1"/>
    <col min="3079" max="3080" width="12.28515625" style="1" customWidth="1"/>
    <col min="3081" max="3081" width="13.28515625" style="1" customWidth="1"/>
    <col min="3082" max="3082" width="2.28515625" style="1" customWidth="1"/>
    <col min="3083" max="3083" width="13.28515625" style="1" customWidth="1"/>
    <col min="3084" max="3084" width="12.140625" style="1" customWidth="1"/>
    <col min="3085" max="3085" width="13.85546875" style="1" customWidth="1"/>
    <col min="3086" max="3327" width="11.28515625" style="1"/>
    <col min="3328" max="3328" width="1.28515625" style="1" customWidth="1"/>
    <col min="3329" max="3329" width="4.42578125" style="1" customWidth="1"/>
    <col min="3330" max="3330" width="45.140625" style="1" customWidth="1"/>
    <col min="3331" max="3332" width="12" style="1" customWidth="1"/>
    <col min="3333" max="3333" width="13.28515625" style="1" customWidth="1"/>
    <col min="3334" max="3334" width="3" style="1" customWidth="1"/>
    <col min="3335" max="3336" width="12.28515625" style="1" customWidth="1"/>
    <col min="3337" max="3337" width="13.28515625" style="1" customWidth="1"/>
    <col min="3338" max="3338" width="2.28515625" style="1" customWidth="1"/>
    <col min="3339" max="3339" width="13.28515625" style="1" customWidth="1"/>
    <col min="3340" max="3340" width="12.140625" style="1" customWidth="1"/>
    <col min="3341" max="3341" width="13.85546875" style="1" customWidth="1"/>
    <col min="3342" max="3583" width="11.28515625" style="1"/>
    <col min="3584" max="3584" width="1.28515625" style="1" customWidth="1"/>
    <col min="3585" max="3585" width="4.42578125" style="1" customWidth="1"/>
    <col min="3586" max="3586" width="45.140625" style="1" customWidth="1"/>
    <col min="3587" max="3588" width="12" style="1" customWidth="1"/>
    <col min="3589" max="3589" width="13.28515625" style="1" customWidth="1"/>
    <col min="3590" max="3590" width="3" style="1" customWidth="1"/>
    <col min="3591" max="3592" width="12.28515625" style="1" customWidth="1"/>
    <col min="3593" max="3593" width="13.28515625" style="1" customWidth="1"/>
    <col min="3594" max="3594" width="2.28515625" style="1" customWidth="1"/>
    <col min="3595" max="3595" width="13.28515625" style="1" customWidth="1"/>
    <col min="3596" max="3596" width="12.140625" style="1" customWidth="1"/>
    <col min="3597" max="3597" width="13.85546875" style="1" customWidth="1"/>
    <col min="3598" max="3839" width="11.28515625" style="1"/>
    <col min="3840" max="3840" width="1.28515625" style="1" customWidth="1"/>
    <col min="3841" max="3841" width="4.42578125" style="1" customWidth="1"/>
    <col min="3842" max="3842" width="45.140625" style="1" customWidth="1"/>
    <col min="3843" max="3844" width="12" style="1" customWidth="1"/>
    <col min="3845" max="3845" width="13.28515625" style="1" customWidth="1"/>
    <col min="3846" max="3846" width="3" style="1" customWidth="1"/>
    <col min="3847" max="3848" width="12.28515625" style="1" customWidth="1"/>
    <col min="3849" max="3849" width="13.28515625" style="1" customWidth="1"/>
    <col min="3850" max="3850" width="2.28515625" style="1" customWidth="1"/>
    <col min="3851" max="3851" width="13.28515625" style="1" customWidth="1"/>
    <col min="3852" max="3852" width="12.140625" style="1" customWidth="1"/>
    <col min="3853" max="3853" width="13.85546875" style="1" customWidth="1"/>
    <col min="3854" max="4095" width="11.28515625" style="1"/>
    <col min="4096" max="4096" width="1.28515625" style="1" customWidth="1"/>
    <col min="4097" max="4097" width="4.42578125" style="1" customWidth="1"/>
    <col min="4098" max="4098" width="45.140625" style="1" customWidth="1"/>
    <col min="4099" max="4100" width="12" style="1" customWidth="1"/>
    <col min="4101" max="4101" width="13.28515625" style="1" customWidth="1"/>
    <col min="4102" max="4102" width="3" style="1" customWidth="1"/>
    <col min="4103" max="4104" width="12.28515625" style="1" customWidth="1"/>
    <col min="4105" max="4105" width="13.28515625" style="1" customWidth="1"/>
    <col min="4106" max="4106" width="2.28515625" style="1" customWidth="1"/>
    <col min="4107" max="4107" width="13.28515625" style="1" customWidth="1"/>
    <col min="4108" max="4108" width="12.140625" style="1" customWidth="1"/>
    <col min="4109" max="4109" width="13.85546875" style="1" customWidth="1"/>
    <col min="4110" max="4351" width="11.28515625" style="1"/>
    <col min="4352" max="4352" width="1.28515625" style="1" customWidth="1"/>
    <col min="4353" max="4353" width="4.42578125" style="1" customWidth="1"/>
    <col min="4354" max="4354" width="45.140625" style="1" customWidth="1"/>
    <col min="4355" max="4356" width="12" style="1" customWidth="1"/>
    <col min="4357" max="4357" width="13.28515625" style="1" customWidth="1"/>
    <col min="4358" max="4358" width="3" style="1" customWidth="1"/>
    <col min="4359" max="4360" width="12.28515625" style="1" customWidth="1"/>
    <col min="4361" max="4361" width="13.28515625" style="1" customWidth="1"/>
    <col min="4362" max="4362" width="2.28515625" style="1" customWidth="1"/>
    <col min="4363" max="4363" width="13.28515625" style="1" customWidth="1"/>
    <col min="4364" max="4364" width="12.140625" style="1" customWidth="1"/>
    <col min="4365" max="4365" width="13.85546875" style="1" customWidth="1"/>
    <col min="4366" max="4607" width="11.28515625" style="1"/>
    <col min="4608" max="4608" width="1.28515625" style="1" customWidth="1"/>
    <col min="4609" max="4609" width="4.42578125" style="1" customWidth="1"/>
    <col min="4610" max="4610" width="45.140625" style="1" customWidth="1"/>
    <col min="4611" max="4612" width="12" style="1" customWidth="1"/>
    <col min="4613" max="4613" width="13.28515625" style="1" customWidth="1"/>
    <col min="4614" max="4614" width="3" style="1" customWidth="1"/>
    <col min="4615" max="4616" width="12.28515625" style="1" customWidth="1"/>
    <col min="4617" max="4617" width="13.28515625" style="1" customWidth="1"/>
    <col min="4618" max="4618" width="2.28515625" style="1" customWidth="1"/>
    <col min="4619" max="4619" width="13.28515625" style="1" customWidth="1"/>
    <col min="4620" max="4620" width="12.140625" style="1" customWidth="1"/>
    <col min="4621" max="4621" width="13.85546875" style="1" customWidth="1"/>
    <col min="4622" max="4863" width="11.28515625" style="1"/>
    <col min="4864" max="4864" width="1.28515625" style="1" customWidth="1"/>
    <col min="4865" max="4865" width="4.42578125" style="1" customWidth="1"/>
    <col min="4866" max="4866" width="45.140625" style="1" customWidth="1"/>
    <col min="4867" max="4868" width="12" style="1" customWidth="1"/>
    <col min="4869" max="4869" width="13.28515625" style="1" customWidth="1"/>
    <col min="4870" max="4870" width="3" style="1" customWidth="1"/>
    <col min="4871" max="4872" width="12.28515625" style="1" customWidth="1"/>
    <col min="4873" max="4873" width="13.28515625" style="1" customWidth="1"/>
    <col min="4874" max="4874" width="2.28515625" style="1" customWidth="1"/>
    <col min="4875" max="4875" width="13.28515625" style="1" customWidth="1"/>
    <col min="4876" max="4876" width="12.140625" style="1" customWidth="1"/>
    <col min="4877" max="4877" width="13.85546875" style="1" customWidth="1"/>
    <col min="4878" max="5119" width="11.28515625" style="1"/>
    <col min="5120" max="5120" width="1.28515625" style="1" customWidth="1"/>
    <col min="5121" max="5121" width="4.42578125" style="1" customWidth="1"/>
    <col min="5122" max="5122" width="45.140625" style="1" customWidth="1"/>
    <col min="5123" max="5124" width="12" style="1" customWidth="1"/>
    <col min="5125" max="5125" width="13.28515625" style="1" customWidth="1"/>
    <col min="5126" max="5126" width="3" style="1" customWidth="1"/>
    <col min="5127" max="5128" width="12.28515625" style="1" customWidth="1"/>
    <col min="5129" max="5129" width="13.28515625" style="1" customWidth="1"/>
    <col min="5130" max="5130" width="2.28515625" style="1" customWidth="1"/>
    <col min="5131" max="5131" width="13.28515625" style="1" customWidth="1"/>
    <col min="5132" max="5132" width="12.140625" style="1" customWidth="1"/>
    <col min="5133" max="5133" width="13.85546875" style="1" customWidth="1"/>
    <col min="5134" max="5375" width="11.28515625" style="1"/>
    <col min="5376" max="5376" width="1.28515625" style="1" customWidth="1"/>
    <col min="5377" max="5377" width="4.42578125" style="1" customWidth="1"/>
    <col min="5378" max="5378" width="45.140625" style="1" customWidth="1"/>
    <col min="5379" max="5380" width="12" style="1" customWidth="1"/>
    <col min="5381" max="5381" width="13.28515625" style="1" customWidth="1"/>
    <col min="5382" max="5382" width="3" style="1" customWidth="1"/>
    <col min="5383" max="5384" width="12.28515625" style="1" customWidth="1"/>
    <col min="5385" max="5385" width="13.28515625" style="1" customWidth="1"/>
    <col min="5386" max="5386" width="2.28515625" style="1" customWidth="1"/>
    <col min="5387" max="5387" width="13.28515625" style="1" customWidth="1"/>
    <col min="5388" max="5388" width="12.140625" style="1" customWidth="1"/>
    <col min="5389" max="5389" width="13.85546875" style="1" customWidth="1"/>
    <col min="5390" max="5631" width="11.28515625" style="1"/>
    <col min="5632" max="5632" width="1.28515625" style="1" customWidth="1"/>
    <col min="5633" max="5633" width="4.42578125" style="1" customWidth="1"/>
    <col min="5634" max="5634" width="45.140625" style="1" customWidth="1"/>
    <col min="5635" max="5636" width="12" style="1" customWidth="1"/>
    <col min="5637" max="5637" width="13.28515625" style="1" customWidth="1"/>
    <col min="5638" max="5638" width="3" style="1" customWidth="1"/>
    <col min="5639" max="5640" width="12.28515625" style="1" customWidth="1"/>
    <col min="5641" max="5641" width="13.28515625" style="1" customWidth="1"/>
    <col min="5642" max="5642" width="2.28515625" style="1" customWidth="1"/>
    <col min="5643" max="5643" width="13.28515625" style="1" customWidth="1"/>
    <col min="5644" max="5644" width="12.140625" style="1" customWidth="1"/>
    <col min="5645" max="5645" width="13.85546875" style="1" customWidth="1"/>
    <col min="5646" max="5887" width="11.28515625" style="1"/>
    <col min="5888" max="5888" width="1.28515625" style="1" customWidth="1"/>
    <col min="5889" max="5889" width="4.42578125" style="1" customWidth="1"/>
    <col min="5890" max="5890" width="45.140625" style="1" customWidth="1"/>
    <col min="5891" max="5892" width="12" style="1" customWidth="1"/>
    <col min="5893" max="5893" width="13.28515625" style="1" customWidth="1"/>
    <col min="5894" max="5894" width="3" style="1" customWidth="1"/>
    <col min="5895" max="5896" width="12.28515625" style="1" customWidth="1"/>
    <col min="5897" max="5897" width="13.28515625" style="1" customWidth="1"/>
    <col min="5898" max="5898" width="2.28515625" style="1" customWidth="1"/>
    <col min="5899" max="5899" width="13.28515625" style="1" customWidth="1"/>
    <col min="5900" max="5900" width="12.140625" style="1" customWidth="1"/>
    <col min="5901" max="5901" width="13.85546875" style="1" customWidth="1"/>
    <col min="5902" max="6143" width="11.28515625" style="1"/>
    <col min="6144" max="6144" width="1.28515625" style="1" customWidth="1"/>
    <col min="6145" max="6145" width="4.42578125" style="1" customWidth="1"/>
    <col min="6146" max="6146" width="45.140625" style="1" customWidth="1"/>
    <col min="6147" max="6148" width="12" style="1" customWidth="1"/>
    <col min="6149" max="6149" width="13.28515625" style="1" customWidth="1"/>
    <col min="6150" max="6150" width="3" style="1" customWidth="1"/>
    <col min="6151" max="6152" width="12.28515625" style="1" customWidth="1"/>
    <col min="6153" max="6153" width="13.28515625" style="1" customWidth="1"/>
    <col min="6154" max="6154" width="2.28515625" style="1" customWidth="1"/>
    <col min="6155" max="6155" width="13.28515625" style="1" customWidth="1"/>
    <col min="6156" max="6156" width="12.140625" style="1" customWidth="1"/>
    <col min="6157" max="6157" width="13.85546875" style="1" customWidth="1"/>
    <col min="6158" max="6399" width="11.28515625" style="1"/>
    <col min="6400" max="6400" width="1.28515625" style="1" customWidth="1"/>
    <col min="6401" max="6401" width="4.42578125" style="1" customWidth="1"/>
    <col min="6402" max="6402" width="45.140625" style="1" customWidth="1"/>
    <col min="6403" max="6404" width="12" style="1" customWidth="1"/>
    <col min="6405" max="6405" width="13.28515625" style="1" customWidth="1"/>
    <col min="6406" max="6406" width="3" style="1" customWidth="1"/>
    <col min="6407" max="6408" width="12.28515625" style="1" customWidth="1"/>
    <col min="6409" max="6409" width="13.28515625" style="1" customWidth="1"/>
    <col min="6410" max="6410" width="2.28515625" style="1" customWidth="1"/>
    <col min="6411" max="6411" width="13.28515625" style="1" customWidth="1"/>
    <col min="6412" max="6412" width="12.140625" style="1" customWidth="1"/>
    <col min="6413" max="6413" width="13.85546875" style="1" customWidth="1"/>
    <col min="6414" max="6655" width="11.28515625" style="1"/>
    <col min="6656" max="6656" width="1.28515625" style="1" customWidth="1"/>
    <col min="6657" max="6657" width="4.42578125" style="1" customWidth="1"/>
    <col min="6658" max="6658" width="45.140625" style="1" customWidth="1"/>
    <col min="6659" max="6660" width="12" style="1" customWidth="1"/>
    <col min="6661" max="6661" width="13.28515625" style="1" customWidth="1"/>
    <col min="6662" max="6662" width="3" style="1" customWidth="1"/>
    <col min="6663" max="6664" width="12.28515625" style="1" customWidth="1"/>
    <col min="6665" max="6665" width="13.28515625" style="1" customWidth="1"/>
    <col min="6666" max="6666" width="2.28515625" style="1" customWidth="1"/>
    <col min="6667" max="6667" width="13.28515625" style="1" customWidth="1"/>
    <col min="6668" max="6668" width="12.140625" style="1" customWidth="1"/>
    <col min="6669" max="6669" width="13.85546875" style="1" customWidth="1"/>
    <col min="6670" max="6911" width="11.28515625" style="1"/>
    <col min="6912" max="6912" width="1.28515625" style="1" customWidth="1"/>
    <col min="6913" max="6913" width="4.42578125" style="1" customWidth="1"/>
    <col min="6914" max="6914" width="45.140625" style="1" customWidth="1"/>
    <col min="6915" max="6916" width="12" style="1" customWidth="1"/>
    <col min="6917" max="6917" width="13.28515625" style="1" customWidth="1"/>
    <col min="6918" max="6918" width="3" style="1" customWidth="1"/>
    <col min="6919" max="6920" width="12.28515625" style="1" customWidth="1"/>
    <col min="6921" max="6921" width="13.28515625" style="1" customWidth="1"/>
    <col min="6922" max="6922" width="2.28515625" style="1" customWidth="1"/>
    <col min="6923" max="6923" width="13.28515625" style="1" customWidth="1"/>
    <col min="6924" max="6924" width="12.140625" style="1" customWidth="1"/>
    <col min="6925" max="6925" width="13.85546875" style="1" customWidth="1"/>
    <col min="6926" max="7167" width="11.28515625" style="1"/>
    <col min="7168" max="7168" width="1.28515625" style="1" customWidth="1"/>
    <col min="7169" max="7169" width="4.42578125" style="1" customWidth="1"/>
    <col min="7170" max="7170" width="45.140625" style="1" customWidth="1"/>
    <col min="7171" max="7172" width="12" style="1" customWidth="1"/>
    <col min="7173" max="7173" width="13.28515625" style="1" customWidth="1"/>
    <col min="7174" max="7174" width="3" style="1" customWidth="1"/>
    <col min="7175" max="7176" width="12.28515625" style="1" customWidth="1"/>
    <col min="7177" max="7177" width="13.28515625" style="1" customWidth="1"/>
    <col min="7178" max="7178" width="2.28515625" style="1" customWidth="1"/>
    <col min="7179" max="7179" width="13.28515625" style="1" customWidth="1"/>
    <col min="7180" max="7180" width="12.140625" style="1" customWidth="1"/>
    <col min="7181" max="7181" width="13.85546875" style="1" customWidth="1"/>
    <col min="7182" max="7423" width="11.28515625" style="1"/>
    <col min="7424" max="7424" width="1.28515625" style="1" customWidth="1"/>
    <col min="7425" max="7425" width="4.42578125" style="1" customWidth="1"/>
    <col min="7426" max="7426" width="45.140625" style="1" customWidth="1"/>
    <col min="7427" max="7428" width="12" style="1" customWidth="1"/>
    <col min="7429" max="7429" width="13.28515625" style="1" customWidth="1"/>
    <col min="7430" max="7430" width="3" style="1" customWidth="1"/>
    <col min="7431" max="7432" width="12.28515625" style="1" customWidth="1"/>
    <col min="7433" max="7433" width="13.28515625" style="1" customWidth="1"/>
    <col min="7434" max="7434" width="2.28515625" style="1" customWidth="1"/>
    <col min="7435" max="7435" width="13.28515625" style="1" customWidth="1"/>
    <col min="7436" max="7436" width="12.140625" style="1" customWidth="1"/>
    <col min="7437" max="7437" width="13.85546875" style="1" customWidth="1"/>
    <col min="7438" max="7679" width="11.28515625" style="1"/>
    <col min="7680" max="7680" width="1.28515625" style="1" customWidth="1"/>
    <col min="7681" max="7681" width="4.42578125" style="1" customWidth="1"/>
    <col min="7682" max="7682" width="45.140625" style="1" customWidth="1"/>
    <col min="7683" max="7684" width="12" style="1" customWidth="1"/>
    <col min="7685" max="7685" width="13.28515625" style="1" customWidth="1"/>
    <col min="7686" max="7686" width="3" style="1" customWidth="1"/>
    <col min="7687" max="7688" width="12.28515625" style="1" customWidth="1"/>
    <col min="7689" max="7689" width="13.28515625" style="1" customWidth="1"/>
    <col min="7690" max="7690" width="2.28515625" style="1" customWidth="1"/>
    <col min="7691" max="7691" width="13.28515625" style="1" customWidth="1"/>
    <col min="7692" max="7692" width="12.140625" style="1" customWidth="1"/>
    <col min="7693" max="7693" width="13.85546875" style="1" customWidth="1"/>
    <col min="7694" max="7935" width="11.28515625" style="1"/>
    <col min="7936" max="7936" width="1.28515625" style="1" customWidth="1"/>
    <col min="7937" max="7937" width="4.42578125" style="1" customWidth="1"/>
    <col min="7938" max="7938" width="45.140625" style="1" customWidth="1"/>
    <col min="7939" max="7940" width="12" style="1" customWidth="1"/>
    <col min="7941" max="7941" width="13.28515625" style="1" customWidth="1"/>
    <col min="7942" max="7942" width="3" style="1" customWidth="1"/>
    <col min="7943" max="7944" width="12.28515625" style="1" customWidth="1"/>
    <col min="7945" max="7945" width="13.28515625" style="1" customWidth="1"/>
    <col min="7946" max="7946" width="2.28515625" style="1" customWidth="1"/>
    <col min="7947" max="7947" width="13.28515625" style="1" customWidth="1"/>
    <col min="7948" max="7948" width="12.140625" style="1" customWidth="1"/>
    <col min="7949" max="7949" width="13.85546875" style="1" customWidth="1"/>
    <col min="7950" max="8191" width="11.28515625" style="1"/>
    <col min="8192" max="8192" width="1.28515625" style="1" customWidth="1"/>
    <col min="8193" max="8193" width="4.42578125" style="1" customWidth="1"/>
    <col min="8194" max="8194" width="45.140625" style="1" customWidth="1"/>
    <col min="8195" max="8196" width="12" style="1" customWidth="1"/>
    <col min="8197" max="8197" width="13.28515625" style="1" customWidth="1"/>
    <col min="8198" max="8198" width="3" style="1" customWidth="1"/>
    <col min="8199" max="8200" width="12.28515625" style="1" customWidth="1"/>
    <col min="8201" max="8201" width="13.28515625" style="1" customWidth="1"/>
    <col min="8202" max="8202" width="2.28515625" style="1" customWidth="1"/>
    <col min="8203" max="8203" width="13.28515625" style="1" customWidth="1"/>
    <col min="8204" max="8204" width="12.140625" style="1" customWidth="1"/>
    <col min="8205" max="8205" width="13.85546875" style="1" customWidth="1"/>
    <col min="8206" max="8447" width="11.28515625" style="1"/>
    <col min="8448" max="8448" width="1.28515625" style="1" customWidth="1"/>
    <col min="8449" max="8449" width="4.42578125" style="1" customWidth="1"/>
    <col min="8450" max="8450" width="45.140625" style="1" customWidth="1"/>
    <col min="8451" max="8452" width="12" style="1" customWidth="1"/>
    <col min="8453" max="8453" width="13.28515625" style="1" customWidth="1"/>
    <col min="8454" max="8454" width="3" style="1" customWidth="1"/>
    <col min="8455" max="8456" width="12.28515625" style="1" customWidth="1"/>
    <col min="8457" max="8457" width="13.28515625" style="1" customWidth="1"/>
    <col min="8458" max="8458" width="2.28515625" style="1" customWidth="1"/>
    <col min="8459" max="8459" width="13.28515625" style="1" customWidth="1"/>
    <col min="8460" max="8460" width="12.140625" style="1" customWidth="1"/>
    <col min="8461" max="8461" width="13.85546875" style="1" customWidth="1"/>
    <col min="8462" max="8703" width="11.28515625" style="1"/>
    <col min="8704" max="8704" width="1.28515625" style="1" customWidth="1"/>
    <col min="8705" max="8705" width="4.42578125" style="1" customWidth="1"/>
    <col min="8706" max="8706" width="45.140625" style="1" customWidth="1"/>
    <col min="8707" max="8708" width="12" style="1" customWidth="1"/>
    <col min="8709" max="8709" width="13.28515625" style="1" customWidth="1"/>
    <col min="8710" max="8710" width="3" style="1" customWidth="1"/>
    <col min="8711" max="8712" width="12.28515625" style="1" customWidth="1"/>
    <col min="8713" max="8713" width="13.28515625" style="1" customWidth="1"/>
    <col min="8714" max="8714" width="2.28515625" style="1" customWidth="1"/>
    <col min="8715" max="8715" width="13.28515625" style="1" customWidth="1"/>
    <col min="8716" max="8716" width="12.140625" style="1" customWidth="1"/>
    <col min="8717" max="8717" width="13.85546875" style="1" customWidth="1"/>
    <col min="8718" max="8959" width="11.28515625" style="1"/>
    <col min="8960" max="8960" width="1.28515625" style="1" customWidth="1"/>
    <col min="8961" max="8961" width="4.42578125" style="1" customWidth="1"/>
    <col min="8962" max="8962" width="45.140625" style="1" customWidth="1"/>
    <col min="8963" max="8964" width="12" style="1" customWidth="1"/>
    <col min="8965" max="8965" width="13.28515625" style="1" customWidth="1"/>
    <col min="8966" max="8966" width="3" style="1" customWidth="1"/>
    <col min="8967" max="8968" width="12.28515625" style="1" customWidth="1"/>
    <col min="8969" max="8969" width="13.28515625" style="1" customWidth="1"/>
    <col min="8970" max="8970" width="2.28515625" style="1" customWidth="1"/>
    <col min="8971" max="8971" width="13.28515625" style="1" customWidth="1"/>
    <col min="8972" max="8972" width="12.140625" style="1" customWidth="1"/>
    <col min="8973" max="8973" width="13.85546875" style="1" customWidth="1"/>
    <col min="8974" max="9215" width="11.28515625" style="1"/>
    <col min="9216" max="9216" width="1.28515625" style="1" customWidth="1"/>
    <col min="9217" max="9217" width="4.42578125" style="1" customWidth="1"/>
    <col min="9218" max="9218" width="45.140625" style="1" customWidth="1"/>
    <col min="9219" max="9220" width="12" style="1" customWidth="1"/>
    <col min="9221" max="9221" width="13.28515625" style="1" customWidth="1"/>
    <col min="9222" max="9222" width="3" style="1" customWidth="1"/>
    <col min="9223" max="9224" width="12.28515625" style="1" customWidth="1"/>
    <col min="9225" max="9225" width="13.28515625" style="1" customWidth="1"/>
    <col min="9226" max="9226" width="2.28515625" style="1" customWidth="1"/>
    <col min="9227" max="9227" width="13.28515625" style="1" customWidth="1"/>
    <col min="9228" max="9228" width="12.140625" style="1" customWidth="1"/>
    <col min="9229" max="9229" width="13.85546875" style="1" customWidth="1"/>
    <col min="9230" max="9471" width="11.28515625" style="1"/>
    <col min="9472" max="9472" width="1.28515625" style="1" customWidth="1"/>
    <col min="9473" max="9473" width="4.42578125" style="1" customWidth="1"/>
    <col min="9474" max="9474" width="45.140625" style="1" customWidth="1"/>
    <col min="9475" max="9476" width="12" style="1" customWidth="1"/>
    <col min="9477" max="9477" width="13.28515625" style="1" customWidth="1"/>
    <col min="9478" max="9478" width="3" style="1" customWidth="1"/>
    <col min="9479" max="9480" width="12.28515625" style="1" customWidth="1"/>
    <col min="9481" max="9481" width="13.28515625" style="1" customWidth="1"/>
    <col min="9482" max="9482" width="2.28515625" style="1" customWidth="1"/>
    <col min="9483" max="9483" width="13.28515625" style="1" customWidth="1"/>
    <col min="9484" max="9484" width="12.140625" style="1" customWidth="1"/>
    <col min="9485" max="9485" width="13.85546875" style="1" customWidth="1"/>
    <col min="9486" max="9727" width="11.28515625" style="1"/>
    <col min="9728" max="9728" width="1.28515625" style="1" customWidth="1"/>
    <col min="9729" max="9729" width="4.42578125" style="1" customWidth="1"/>
    <col min="9730" max="9730" width="45.140625" style="1" customWidth="1"/>
    <col min="9731" max="9732" width="12" style="1" customWidth="1"/>
    <col min="9733" max="9733" width="13.28515625" style="1" customWidth="1"/>
    <col min="9734" max="9734" width="3" style="1" customWidth="1"/>
    <col min="9735" max="9736" width="12.28515625" style="1" customWidth="1"/>
    <col min="9737" max="9737" width="13.28515625" style="1" customWidth="1"/>
    <col min="9738" max="9738" width="2.28515625" style="1" customWidth="1"/>
    <col min="9739" max="9739" width="13.28515625" style="1" customWidth="1"/>
    <col min="9740" max="9740" width="12.140625" style="1" customWidth="1"/>
    <col min="9741" max="9741" width="13.85546875" style="1" customWidth="1"/>
    <col min="9742" max="9983" width="11.28515625" style="1"/>
    <col min="9984" max="9984" width="1.28515625" style="1" customWidth="1"/>
    <col min="9985" max="9985" width="4.42578125" style="1" customWidth="1"/>
    <col min="9986" max="9986" width="45.140625" style="1" customWidth="1"/>
    <col min="9987" max="9988" width="12" style="1" customWidth="1"/>
    <col min="9989" max="9989" width="13.28515625" style="1" customWidth="1"/>
    <col min="9990" max="9990" width="3" style="1" customWidth="1"/>
    <col min="9991" max="9992" width="12.28515625" style="1" customWidth="1"/>
    <col min="9993" max="9993" width="13.28515625" style="1" customWidth="1"/>
    <col min="9994" max="9994" width="2.28515625" style="1" customWidth="1"/>
    <col min="9995" max="9995" width="13.28515625" style="1" customWidth="1"/>
    <col min="9996" max="9996" width="12.140625" style="1" customWidth="1"/>
    <col min="9997" max="9997" width="13.85546875" style="1" customWidth="1"/>
    <col min="9998" max="10239" width="11.28515625" style="1"/>
    <col min="10240" max="10240" width="1.28515625" style="1" customWidth="1"/>
    <col min="10241" max="10241" width="4.42578125" style="1" customWidth="1"/>
    <col min="10242" max="10242" width="45.140625" style="1" customWidth="1"/>
    <col min="10243" max="10244" width="12" style="1" customWidth="1"/>
    <col min="10245" max="10245" width="13.28515625" style="1" customWidth="1"/>
    <col min="10246" max="10246" width="3" style="1" customWidth="1"/>
    <col min="10247" max="10248" width="12.28515625" style="1" customWidth="1"/>
    <col min="10249" max="10249" width="13.28515625" style="1" customWidth="1"/>
    <col min="10250" max="10250" width="2.28515625" style="1" customWidth="1"/>
    <col min="10251" max="10251" width="13.28515625" style="1" customWidth="1"/>
    <col min="10252" max="10252" width="12.140625" style="1" customWidth="1"/>
    <col min="10253" max="10253" width="13.85546875" style="1" customWidth="1"/>
    <col min="10254" max="10495" width="11.28515625" style="1"/>
    <col min="10496" max="10496" width="1.28515625" style="1" customWidth="1"/>
    <col min="10497" max="10497" width="4.42578125" style="1" customWidth="1"/>
    <col min="10498" max="10498" width="45.140625" style="1" customWidth="1"/>
    <col min="10499" max="10500" width="12" style="1" customWidth="1"/>
    <col min="10501" max="10501" width="13.28515625" style="1" customWidth="1"/>
    <col min="10502" max="10502" width="3" style="1" customWidth="1"/>
    <col min="10503" max="10504" width="12.28515625" style="1" customWidth="1"/>
    <col min="10505" max="10505" width="13.28515625" style="1" customWidth="1"/>
    <col min="10506" max="10506" width="2.28515625" style="1" customWidth="1"/>
    <col min="10507" max="10507" width="13.28515625" style="1" customWidth="1"/>
    <col min="10508" max="10508" width="12.140625" style="1" customWidth="1"/>
    <col min="10509" max="10509" width="13.85546875" style="1" customWidth="1"/>
    <col min="10510" max="10751" width="11.28515625" style="1"/>
    <col min="10752" max="10752" width="1.28515625" style="1" customWidth="1"/>
    <col min="10753" max="10753" width="4.42578125" style="1" customWidth="1"/>
    <col min="10754" max="10754" width="45.140625" style="1" customWidth="1"/>
    <col min="10755" max="10756" width="12" style="1" customWidth="1"/>
    <col min="10757" max="10757" width="13.28515625" style="1" customWidth="1"/>
    <col min="10758" max="10758" width="3" style="1" customWidth="1"/>
    <col min="10759" max="10760" width="12.28515625" style="1" customWidth="1"/>
    <col min="10761" max="10761" width="13.28515625" style="1" customWidth="1"/>
    <col min="10762" max="10762" width="2.28515625" style="1" customWidth="1"/>
    <col min="10763" max="10763" width="13.28515625" style="1" customWidth="1"/>
    <col min="10764" max="10764" width="12.140625" style="1" customWidth="1"/>
    <col min="10765" max="10765" width="13.85546875" style="1" customWidth="1"/>
    <col min="10766" max="11007" width="11.28515625" style="1"/>
    <col min="11008" max="11008" width="1.28515625" style="1" customWidth="1"/>
    <col min="11009" max="11009" width="4.42578125" style="1" customWidth="1"/>
    <col min="11010" max="11010" width="45.140625" style="1" customWidth="1"/>
    <col min="11011" max="11012" width="12" style="1" customWidth="1"/>
    <col min="11013" max="11013" width="13.28515625" style="1" customWidth="1"/>
    <col min="11014" max="11014" width="3" style="1" customWidth="1"/>
    <col min="11015" max="11016" width="12.28515625" style="1" customWidth="1"/>
    <col min="11017" max="11017" width="13.28515625" style="1" customWidth="1"/>
    <col min="11018" max="11018" width="2.28515625" style="1" customWidth="1"/>
    <col min="11019" max="11019" width="13.28515625" style="1" customWidth="1"/>
    <col min="11020" max="11020" width="12.140625" style="1" customWidth="1"/>
    <col min="11021" max="11021" width="13.85546875" style="1" customWidth="1"/>
    <col min="11022" max="11263" width="11.28515625" style="1"/>
    <col min="11264" max="11264" width="1.28515625" style="1" customWidth="1"/>
    <col min="11265" max="11265" width="4.42578125" style="1" customWidth="1"/>
    <col min="11266" max="11266" width="45.140625" style="1" customWidth="1"/>
    <col min="11267" max="11268" width="12" style="1" customWidth="1"/>
    <col min="11269" max="11269" width="13.28515625" style="1" customWidth="1"/>
    <col min="11270" max="11270" width="3" style="1" customWidth="1"/>
    <col min="11271" max="11272" width="12.28515625" style="1" customWidth="1"/>
    <col min="11273" max="11273" width="13.28515625" style="1" customWidth="1"/>
    <col min="11274" max="11274" width="2.28515625" style="1" customWidth="1"/>
    <col min="11275" max="11275" width="13.28515625" style="1" customWidth="1"/>
    <col min="11276" max="11276" width="12.140625" style="1" customWidth="1"/>
    <col min="11277" max="11277" width="13.85546875" style="1" customWidth="1"/>
    <col min="11278" max="11519" width="11.28515625" style="1"/>
    <col min="11520" max="11520" width="1.28515625" style="1" customWidth="1"/>
    <col min="11521" max="11521" width="4.42578125" style="1" customWidth="1"/>
    <col min="11522" max="11522" width="45.140625" style="1" customWidth="1"/>
    <col min="11523" max="11524" width="12" style="1" customWidth="1"/>
    <col min="11525" max="11525" width="13.28515625" style="1" customWidth="1"/>
    <col min="11526" max="11526" width="3" style="1" customWidth="1"/>
    <col min="11527" max="11528" width="12.28515625" style="1" customWidth="1"/>
    <col min="11529" max="11529" width="13.28515625" style="1" customWidth="1"/>
    <col min="11530" max="11530" width="2.28515625" style="1" customWidth="1"/>
    <col min="11531" max="11531" width="13.28515625" style="1" customWidth="1"/>
    <col min="11532" max="11532" width="12.140625" style="1" customWidth="1"/>
    <col min="11533" max="11533" width="13.85546875" style="1" customWidth="1"/>
    <col min="11534" max="11775" width="11.28515625" style="1"/>
    <col min="11776" max="11776" width="1.28515625" style="1" customWidth="1"/>
    <col min="11777" max="11777" width="4.42578125" style="1" customWidth="1"/>
    <col min="11778" max="11778" width="45.140625" style="1" customWidth="1"/>
    <col min="11779" max="11780" width="12" style="1" customWidth="1"/>
    <col min="11781" max="11781" width="13.28515625" style="1" customWidth="1"/>
    <col min="11782" max="11782" width="3" style="1" customWidth="1"/>
    <col min="11783" max="11784" width="12.28515625" style="1" customWidth="1"/>
    <col min="11785" max="11785" width="13.28515625" style="1" customWidth="1"/>
    <col min="11786" max="11786" width="2.28515625" style="1" customWidth="1"/>
    <col min="11787" max="11787" width="13.28515625" style="1" customWidth="1"/>
    <col min="11788" max="11788" width="12.140625" style="1" customWidth="1"/>
    <col min="11789" max="11789" width="13.85546875" style="1" customWidth="1"/>
    <col min="11790" max="12031" width="11.28515625" style="1"/>
    <col min="12032" max="12032" width="1.28515625" style="1" customWidth="1"/>
    <col min="12033" max="12033" width="4.42578125" style="1" customWidth="1"/>
    <col min="12034" max="12034" width="45.140625" style="1" customWidth="1"/>
    <col min="12035" max="12036" width="12" style="1" customWidth="1"/>
    <col min="12037" max="12037" width="13.28515625" style="1" customWidth="1"/>
    <col min="12038" max="12038" width="3" style="1" customWidth="1"/>
    <col min="12039" max="12040" width="12.28515625" style="1" customWidth="1"/>
    <col min="12041" max="12041" width="13.28515625" style="1" customWidth="1"/>
    <col min="12042" max="12042" width="2.28515625" style="1" customWidth="1"/>
    <col min="12043" max="12043" width="13.28515625" style="1" customWidth="1"/>
    <col min="12044" max="12044" width="12.140625" style="1" customWidth="1"/>
    <col min="12045" max="12045" width="13.85546875" style="1" customWidth="1"/>
    <col min="12046" max="12287" width="11.28515625" style="1"/>
    <col min="12288" max="12288" width="1.28515625" style="1" customWidth="1"/>
    <col min="12289" max="12289" width="4.42578125" style="1" customWidth="1"/>
    <col min="12290" max="12290" width="45.140625" style="1" customWidth="1"/>
    <col min="12291" max="12292" width="12" style="1" customWidth="1"/>
    <col min="12293" max="12293" width="13.28515625" style="1" customWidth="1"/>
    <col min="12294" max="12294" width="3" style="1" customWidth="1"/>
    <col min="12295" max="12296" width="12.28515625" style="1" customWidth="1"/>
    <col min="12297" max="12297" width="13.28515625" style="1" customWidth="1"/>
    <col min="12298" max="12298" width="2.28515625" style="1" customWidth="1"/>
    <col min="12299" max="12299" width="13.28515625" style="1" customWidth="1"/>
    <col min="12300" max="12300" width="12.140625" style="1" customWidth="1"/>
    <col min="12301" max="12301" width="13.85546875" style="1" customWidth="1"/>
    <col min="12302" max="12543" width="11.28515625" style="1"/>
    <col min="12544" max="12544" width="1.28515625" style="1" customWidth="1"/>
    <col min="12545" max="12545" width="4.42578125" style="1" customWidth="1"/>
    <col min="12546" max="12546" width="45.140625" style="1" customWidth="1"/>
    <col min="12547" max="12548" width="12" style="1" customWidth="1"/>
    <col min="12549" max="12549" width="13.28515625" style="1" customWidth="1"/>
    <col min="12550" max="12550" width="3" style="1" customWidth="1"/>
    <col min="12551" max="12552" width="12.28515625" style="1" customWidth="1"/>
    <col min="12553" max="12553" width="13.28515625" style="1" customWidth="1"/>
    <col min="12554" max="12554" width="2.28515625" style="1" customWidth="1"/>
    <col min="12555" max="12555" width="13.28515625" style="1" customWidth="1"/>
    <col min="12556" max="12556" width="12.140625" style="1" customWidth="1"/>
    <col min="12557" max="12557" width="13.85546875" style="1" customWidth="1"/>
    <col min="12558" max="12799" width="11.28515625" style="1"/>
    <col min="12800" max="12800" width="1.28515625" style="1" customWidth="1"/>
    <col min="12801" max="12801" width="4.42578125" style="1" customWidth="1"/>
    <col min="12802" max="12802" width="45.140625" style="1" customWidth="1"/>
    <col min="12803" max="12804" width="12" style="1" customWidth="1"/>
    <col min="12805" max="12805" width="13.28515625" style="1" customWidth="1"/>
    <col min="12806" max="12806" width="3" style="1" customWidth="1"/>
    <col min="12807" max="12808" width="12.28515625" style="1" customWidth="1"/>
    <col min="12809" max="12809" width="13.28515625" style="1" customWidth="1"/>
    <col min="12810" max="12810" width="2.28515625" style="1" customWidth="1"/>
    <col min="12811" max="12811" width="13.28515625" style="1" customWidth="1"/>
    <col min="12812" max="12812" width="12.140625" style="1" customWidth="1"/>
    <col min="12813" max="12813" width="13.85546875" style="1" customWidth="1"/>
    <col min="12814" max="13055" width="11.28515625" style="1"/>
    <col min="13056" max="13056" width="1.28515625" style="1" customWidth="1"/>
    <col min="13057" max="13057" width="4.42578125" style="1" customWidth="1"/>
    <col min="13058" max="13058" width="45.140625" style="1" customWidth="1"/>
    <col min="13059" max="13060" width="12" style="1" customWidth="1"/>
    <col min="13061" max="13061" width="13.28515625" style="1" customWidth="1"/>
    <col min="13062" max="13062" width="3" style="1" customWidth="1"/>
    <col min="13063" max="13064" width="12.28515625" style="1" customWidth="1"/>
    <col min="13065" max="13065" width="13.28515625" style="1" customWidth="1"/>
    <col min="13066" max="13066" width="2.28515625" style="1" customWidth="1"/>
    <col min="13067" max="13067" width="13.28515625" style="1" customWidth="1"/>
    <col min="13068" max="13068" width="12.140625" style="1" customWidth="1"/>
    <col min="13069" max="13069" width="13.85546875" style="1" customWidth="1"/>
    <col min="13070" max="13311" width="11.28515625" style="1"/>
    <col min="13312" max="13312" width="1.28515625" style="1" customWidth="1"/>
    <col min="13313" max="13313" width="4.42578125" style="1" customWidth="1"/>
    <col min="13314" max="13314" width="45.140625" style="1" customWidth="1"/>
    <col min="13315" max="13316" width="12" style="1" customWidth="1"/>
    <col min="13317" max="13317" width="13.28515625" style="1" customWidth="1"/>
    <col min="13318" max="13318" width="3" style="1" customWidth="1"/>
    <col min="13319" max="13320" width="12.28515625" style="1" customWidth="1"/>
    <col min="13321" max="13321" width="13.28515625" style="1" customWidth="1"/>
    <col min="13322" max="13322" width="2.28515625" style="1" customWidth="1"/>
    <col min="13323" max="13323" width="13.28515625" style="1" customWidth="1"/>
    <col min="13324" max="13324" width="12.140625" style="1" customWidth="1"/>
    <col min="13325" max="13325" width="13.85546875" style="1" customWidth="1"/>
    <col min="13326" max="13567" width="11.28515625" style="1"/>
    <col min="13568" max="13568" width="1.28515625" style="1" customWidth="1"/>
    <col min="13569" max="13569" width="4.42578125" style="1" customWidth="1"/>
    <col min="13570" max="13570" width="45.140625" style="1" customWidth="1"/>
    <col min="13571" max="13572" width="12" style="1" customWidth="1"/>
    <col min="13573" max="13573" width="13.28515625" style="1" customWidth="1"/>
    <col min="13574" max="13574" width="3" style="1" customWidth="1"/>
    <col min="13575" max="13576" width="12.28515625" style="1" customWidth="1"/>
    <col min="13577" max="13577" width="13.28515625" style="1" customWidth="1"/>
    <col min="13578" max="13578" width="2.28515625" style="1" customWidth="1"/>
    <col min="13579" max="13579" width="13.28515625" style="1" customWidth="1"/>
    <col min="13580" max="13580" width="12.140625" style="1" customWidth="1"/>
    <col min="13581" max="13581" width="13.85546875" style="1" customWidth="1"/>
    <col min="13582" max="13823" width="11.28515625" style="1"/>
    <col min="13824" max="13824" width="1.28515625" style="1" customWidth="1"/>
    <col min="13825" max="13825" width="4.42578125" style="1" customWidth="1"/>
    <col min="13826" max="13826" width="45.140625" style="1" customWidth="1"/>
    <col min="13827" max="13828" width="12" style="1" customWidth="1"/>
    <col min="13829" max="13829" width="13.28515625" style="1" customWidth="1"/>
    <col min="13830" max="13830" width="3" style="1" customWidth="1"/>
    <col min="13831" max="13832" width="12.28515625" style="1" customWidth="1"/>
    <col min="13833" max="13833" width="13.28515625" style="1" customWidth="1"/>
    <col min="13834" max="13834" width="2.28515625" style="1" customWidth="1"/>
    <col min="13835" max="13835" width="13.28515625" style="1" customWidth="1"/>
    <col min="13836" max="13836" width="12.140625" style="1" customWidth="1"/>
    <col min="13837" max="13837" width="13.85546875" style="1" customWidth="1"/>
    <col min="13838" max="14079" width="11.28515625" style="1"/>
    <col min="14080" max="14080" width="1.28515625" style="1" customWidth="1"/>
    <col min="14081" max="14081" width="4.42578125" style="1" customWidth="1"/>
    <col min="14082" max="14082" width="45.140625" style="1" customWidth="1"/>
    <col min="14083" max="14084" width="12" style="1" customWidth="1"/>
    <col min="14085" max="14085" width="13.28515625" style="1" customWidth="1"/>
    <col min="14086" max="14086" width="3" style="1" customWidth="1"/>
    <col min="14087" max="14088" width="12.28515625" style="1" customWidth="1"/>
    <col min="14089" max="14089" width="13.28515625" style="1" customWidth="1"/>
    <col min="14090" max="14090" width="2.28515625" style="1" customWidth="1"/>
    <col min="14091" max="14091" width="13.28515625" style="1" customWidth="1"/>
    <col min="14092" max="14092" width="12.140625" style="1" customWidth="1"/>
    <col min="14093" max="14093" width="13.85546875" style="1" customWidth="1"/>
    <col min="14094" max="14335" width="11.28515625" style="1"/>
    <col min="14336" max="14336" width="1.28515625" style="1" customWidth="1"/>
    <col min="14337" max="14337" width="4.42578125" style="1" customWidth="1"/>
    <col min="14338" max="14338" width="45.140625" style="1" customWidth="1"/>
    <col min="14339" max="14340" width="12" style="1" customWidth="1"/>
    <col min="14341" max="14341" width="13.28515625" style="1" customWidth="1"/>
    <col min="14342" max="14342" width="3" style="1" customWidth="1"/>
    <col min="14343" max="14344" width="12.28515625" style="1" customWidth="1"/>
    <col min="14345" max="14345" width="13.28515625" style="1" customWidth="1"/>
    <col min="14346" max="14346" width="2.28515625" style="1" customWidth="1"/>
    <col min="14347" max="14347" width="13.28515625" style="1" customWidth="1"/>
    <col min="14348" max="14348" width="12.140625" style="1" customWidth="1"/>
    <col min="14349" max="14349" width="13.85546875" style="1" customWidth="1"/>
    <col min="14350" max="14591" width="11.28515625" style="1"/>
    <col min="14592" max="14592" width="1.28515625" style="1" customWidth="1"/>
    <col min="14593" max="14593" width="4.42578125" style="1" customWidth="1"/>
    <col min="14594" max="14594" width="45.140625" style="1" customWidth="1"/>
    <col min="14595" max="14596" width="12" style="1" customWidth="1"/>
    <col min="14597" max="14597" width="13.28515625" style="1" customWidth="1"/>
    <col min="14598" max="14598" width="3" style="1" customWidth="1"/>
    <col min="14599" max="14600" width="12.28515625" style="1" customWidth="1"/>
    <col min="14601" max="14601" width="13.28515625" style="1" customWidth="1"/>
    <col min="14602" max="14602" width="2.28515625" style="1" customWidth="1"/>
    <col min="14603" max="14603" width="13.28515625" style="1" customWidth="1"/>
    <col min="14604" max="14604" width="12.140625" style="1" customWidth="1"/>
    <col min="14605" max="14605" width="13.85546875" style="1" customWidth="1"/>
    <col min="14606" max="14847" width="11.28515625" style="1"/>
    <col min="14848" max="14848" width="1.28515625" style="1" customWidth="1"/>
    <col min="14849" max="14849" width="4.42578125" style="1" customWidth="1"/>
    <col min="14850" max="14850" width="45.140625" style="1" customWidth="1"/>
    <col min="14851" max="14852" width="12" style="1" customWidth="1"/>
    <col min="14853" max="14853" width="13.28515625" style="1" customWidth="1"/>
    <col min="14854" max="14854" width="3" style="1" customWidth="1"/>
    <col min="14855" max="14856" width="12.28515625" style="1" customWidth="1"/>
    <col min="14857" max="14857" width="13.28515625" style="1" customWidth="1"/>
    <col min="14858" max="14858" width="2.28515625" style="1" customWidth="1"/>
    <col min="14859" max="14859" width="13.28515625" style="1" customWidth="1"/>
    <col min="14860" max="14860" width="12.140625" style="1" customWidth="1"/>
    <col min="14861" max="14861" width="13.85546875" style="1" customWidth="1"/>
    <col min="14862" max="15103" width="11.28515625" style="1"/>
    <col min="15104" max="15104" width="1.28515625" style="1" customWidth="1"/>
    <col min="15105" max="15105" width="4.42578125" style="1" customWidth="1"/>
    <col min="15106" max="15106" width="45.140625" style="1" customWidth="1"/>
    <col min="15107" max="15108" width="12" style="1" customWidth="1"/>
    <col min="15109" max="15109" width="13.28515625" style="1" customWidth="1"/>
    <col min="15110" max="15110" width="3" style="1" customWidth="1"/>
    <col min="15111" max="15112" width="12.28515625" style="1" customWidth="1"/>
    <col min="15113" max="15113" width="13.28515625" style="1" customWidth="1"/>
    <col min="15114" max="15114" width="2.28515625" style="1" customWidth="1"/>
    <col min="15115" max="15115" width="13.28515625" style="1" customWidth="1"/>
    <col min="15116" max="15116" width="12.140625" style="1" customWidth="1"/>
    <col min="15117" max="15117" width="13.85546875" style="1" customWidth="1"/>
    <col min="15118" max="15359" width="11.28515625" style="1"/>
    <col min="15360" max="15360" width="1.28515625" style="1" customWidth="1"/>
    <col min="15361" max="15361" width="4.42578125" style="1" customWidth="1"/>
    <col min="15362" max="15362" width="45.140625" style="1" customWidth="1"/>
    <col min="15363" max="15364" width="12" style="1" customWidth="1"/>
    <col min="15365" max="15365" width="13.28515625" style="1" customWidth="1"/>
    <col min="15366" max="15366" width="3" style="1" customWidth="1"/>
    <col min="15367" max="15368" width="12.28515625" style="1" customWidth="1"/>
    <col min="15369" max="15369" width="13.28515625" style="1" customWidth="1"/>
    <col min="15370" max="15370" width="2.28515625" style="1" customWidth="1"/>
    <col min="15371" max="15371" width="13.28515625" style="1" customWidth="1"/>
    <col min="15372" max="15372" width="12.140625" style="1" customWidth="1"/>
    <col min="15373" max="15373" width="13.85546875" style="1" customWidth="1"/>
    <col min="15374" max="15615" width="11.28515625" style="1"/>
    <col min="15616" max="15616" width="1.28515625" style="1" customWidth="1"/>
    <col min="15617" max="15617" width="4.42578125" style="1" customWidth="1"/>
    <col min="15618" max="15618" width="45.140625" style="1" customWidth="1"/>
    <col min="15619" max="15620" width="12" style="1" customWidth="1"/>
    <col min="15621" max="15621" width="13.28515625" style="1" customWidth="1"/>
    <col min="15622" max="15622" width="3" style="1" customWidth="1"/>
    <col min="15623" max="15624" width="12.28515625" style="1" customWidth="1"/>
    <col min="15625" max="15625" width="13.28515625" style="1" customWidth="1"/>
    <col min="15626" max="15626" width="2.28515625" style="1" customWidth="1"/>
    <col min="15627" max="15627" width="13.28515625" style="1" customWidth="1"/>
    <col min="15628" max="15628" width="12.140625" style="1" customWidth="1"/>
    <col min="15629" max="15629" width="13.85546875" style="1" customWidth="1"/>
    <col min="15630" max="15871" width="11.28515625" style="1"/>
    <col min="15872" max="15872" width="1.28515625" style="1" customWidth="1"/>
    <col min="15873" max="15873" width="4.42578125" style="1" customWidth="1"/>
    <col min="15874" max="15874" width="45.140625" style="1" customWidth="1"/>
    <col min="15875" max="15876" width="12" style="1" customWidth="1"/>
    <col min="15877" max="15877" width="13.28515625" style="1" customWidth="1"/>
    <col min="15878" max="15878" width="3" style="1" customWidth="1"/>
    <col min="15879" max="15880" width="12.28515625" style="1" customWidth="1"/>
    <col min="15881" max="15881" width="13.28515625" style="1" customWidth="1"/>
    <col min="15882" max="15882" width="2.28515625" style="1" customWidth="1"/>
    <col min="15883" max="15883" width="13.28515625" style="1" customWidth="1"/>
    <col min="15884" max="15884" width="12.140625" style="1" customWidth="1"/>
    <col min="15885" max="15885" width="13.85546875" style="1" customWidth="1"/>
    <col min="15886" max="16127" width="11.28515625" style="1"/>
    <col min="16128" max="16128" width="1.28515625" style="1" customWidth="1"/>
    <col min="16129" max="16129" width="4.42578125" style="1" customWidth="1"/>
    <col min="16130" max="16130" width="45.140625" style="1" customWidth="1"/>
    <col min="16131" max="16132" width="12" style="1" customWidth="1"/>
    <col min="16133" max="16133" width="13.28515625" style="1" customWidth="1"/>
    <col min="16134" max="16134" width="3" style="1" customWidth="1"/>
    <col min="16135" max="16136" width="12.28515625" style="1" customWidth="1"/>
    <col min="16137" max="16137" width="13.28515625" style="1" customWidth="1"/>
    <col min="16138" max="16138" width="2.28515625" style="1" customWidth="1"/>
    <col min="16139" max="16139" width="13.28515625" style="1" customWidth="1"/>
    <col min="16140" max="16140" width="12.140625" style="1" customWidth="1"/>
    <col min="16141" max="16141" width="13.85546875" style="1" customWidth="1"/>
    <col min="16142" max="16384" width="11.28515625" style="1"/>
  </cols>
  <sheetData>
    <row r="1" spans="1:38" ht="69" customHeight="1">
      <c r="J1" s="91"/>
      <c r="N1" s="91"/>
    </row>
    <row r="2" spans="1:38" ht="24" customHeight="1">
      <c r="A2" s="1"/>
      <c r="B2" s="1"/>
      <c r="C2" s="183" t="s">
        <v>78</v>
      </c>
      <c r="D2" s="184"/>
      <c r="E2" s="184"/>
      <c r="F2" s="184"/>
      <c r="G2" s="184"/>
      <c r="H2" s="184"/>
      <c r="I2" s="184"/>
      <c r="J2" s="184"/>
    </row>
    <row r="3" spans="1:38" s="2" customFormat="1" ht="15.75">
      <c r="A3" s="13"/>
      <c r="B3" s="13"/>
      <c r="C3" s="14" t="s">
        <v>50</v>
      </c>
      <c r="D3" s="14"/>
      <c r="E3" s="14"/>
      <c r="F3" s="14"/>
      <c r="G3" s="14"/>
      <c r="H3" s="1"/>
      <c r="I3" s="14"/>
      <c r="J3" s="14"/>
      <c r="K3" s="14"/>
      <c r="L3" s="1"/>
      <c r="M3" s="14"/>
      <c r="N3" s="14"/>
      <c r="O3" s="14"/>
      <c r="P3" s="1"/>
      <c r="Q3" s="14"/>
      <c r="R3" s="14"/>
      <c r="S3" s="14"/>
      <c r="T3" s="1"/>
      <c r="U3" s="14"/>
      <c r="V3" s="14"/>
      <c r="W3" s="14"/>
      <c r="X3" s="1"/>
      <c r="Y3" s="14"/>
      <c r="Z3" s="14"/>
      <c r="AA3" s="14"/>
      <c r="AB3" s="1"/>
      <c r="AC3" s="14"/>
      <c r="AD3" s="14"/>
      <c r="AE3" s="14"/>
      <c r="AF3" s="3"/>
    </row>
    <row r="4" spans="1:38">
      <c r="A4" s="15"/>
      <c r="B4" s="15"/>
      <c r="C4" s="170" t="s">
        <v>42</v>
      </c>
      <c r="D4" s="170"/>
      <c r="E4" s="170"/>
      <c r="F4" s="170"/>
      <c r="G4" s="17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07"/>
      <c r="AG4" s="3"/>
      <c r="AH4" s="3"/>
      <c r="AI4" s="3"/>
      <c r="AJ4" s="3"/>
      <c r="AK4" s="3"/>
      <c r="AL4" s="3"/>
    </row>
    <row r="5" spans="1:38">
      <c r="A5" s="13"/>
      <c r="B5" s="13"/>
      <c r="C5" s="180" t="s">
        <v>71</v>
      </c>
      <c r="D5" s="181"/>
      <c r="E5" s="181"/>
      <c r="F5" s="181"/>
      <c r="G5" s="181"/>
      <c r="H5" s="18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08"/>
    </row>
    <row r="6" spans="1:38" s="5" customFormat="1" ht="25.5" customHeight="1">
      <c r="A6" s="13"/>
      <c r="B6" s="13"/>
      <c r="C6" s="182" t="s">
        <v>10</v>
      </c>
      <c r="D6" s="182"/>
      <c r="E6" s="179" t="s">
        <v>77</v>
      </c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3"/>
    </row>
    <row r="7" spans="1:38" s="4" customFormat="1" ht="17.25" customHeight="1">
      <c r="A7" s="16"/>
      <c r="B7" s="16"/>
      <c r="C7" s="173"/>
      <c r="D7" s="173"/>
      <c r="E7" s="176" t="s">
        <v>2</v>
      </c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"/>
    </row>
    <row r="8" spans="1:38" s="5" customFormat="1">
      <c r="A8" s="17"/>
      <c r="B8" s="17"/>
      <c r="C8" s="173"/>
      <c r="D8" s="173"/>
      <c r="E8" s="178" t="s">
        <v>35</v>
      </c>
      <c r="F8" s="178"/>
      <c r="G8" s="178"/>
      <c r="H8" s="96"/>
      <c r="I8" s="177" t="s">
        <v>36</v>
      </c>
      <c r="J8" s="177"/>
      <c r="K8" s="177"/>
      <c r="L8" s="96"/>
      <c r="M8" s="178" t="s">
        <v>37</v>
      </c>
      <c r="N8" s="178"/>
      <c r="O8" s="178"/>
      <c r="P8" s="97"/>
      <c r="Q8" s="168" t="s">
        <v>38</v>
      </c>
      <c r="R8" s="168"/>
      <c r="S8" s="168"/>
      <c r="T8" s="97"/>
      <c r="U8" s="178" t="s">
        <v>39</v>
      </c>
      <c r="V8" s="178"/>
      <c r="W8" s="178"/>
      <c r="X8" s="97"/>
      <c r="Y8" s="168" t="s">
        <v>40</v>
      </c>
      <c r="Z8" s="168"/>
      <c r="AA8" s="168"/>
      <c r="AB8" s="97"/>
      <c r="AC8" s="178" t="s">
        <v>48</v>
      </c>
      <c r="AD8" s="178"/>
      <c r="AE8" s="178"/>
      <c r="AF8" s="97"/>
    </row>
    <row r="9" spans="1:38" s="5" customFormat="1">
      <c r="A9" s="16"/>
      <c r="B9" s="16"/>
      <c r="C9" s="174"/>
      <c r="D9" s="174"/>
      <c r="E9" s="92" t="s">
        <v>3</v>
      </c>
      <c r="F9" s="92" t="s">
        <v>5</v>
      </c>
      <c r="G9" s="92" t="s">
        <v>4</v>
      </c>
      <c r="H9" s="43"/>
      <c r="I9" s="90" t="s">
        <v>3</v>
      </c>
      <c r="J9" s="90" t="s">
        <v>5</v>
      </c>
      <c r="K9" s="90" t="s">
        <v>4</v>
      </c>
      <c r="L9" s="43"/>
      <c r="M9" s="92" t="s">
        <v>3</v>
      </c>
      <c r="N9" s="92" t="s">
        <v>5</v>
      </c>
      <c r="O9" s="92" t="s">
        <v>4</v>
      </c>
      <c r="P9" s="95"/>
      <c r="Q9" s="90" t="s">
        <v>3</v>
      </c>
      <c r="R9" s="90" t="s">
        <v>5</v>
      </c>
      <c r="S9" s="90" t="s">
        <v>4</v>
      </c>
      <c r="T9" s="95"/>
      <c r="U9" s="92" t="s">
        <v>3</v>
      </c>
      <c r="V9" s="92" t="s">
        <v>5</v>
      </c>
      <c r="W9" s="92" t="s">
        <v>4</v>
      </c>
      <c r="X9" s="95"/>
      <c r="Y9" s="90" t="s">
        <v>3</v>
      </c>
      <c r="Z9" s="90" t="s">
        <v>5</v>
      </c>
      <c r="AA9" s="90" t="s">
        <v>4</v>
      </c>
      <c r="AB9" s="95"/>
      <c r="AC9" s="92" t="s">
        <v>3</v>
      </c>
      <c r="AD9" s="92" t="s">
        <v>5</v>
      </c>
      <c r="AE9" s="92" t="s">
        <v>4</v>
      </c>
      <c r="AF9" s="97"/>
    </row>
    <row r="10" spans="1:38" s="8" customFormat="1" ht="3" customHeight="1">
      <c r="A10" s="16"/>
      <c r="B10" s="16"/>
      <c r="C10" s="89"/>
      <c r="D10" s="142"/>
      <c r="E10" s="89"/>
      <c r="F10" s="89"/>
      <c r="G10" s="89"/>
      <c r="H10" s="98"/>
      <c r="I10" s="89"/>
      <c r="J10" s="89"/>
      <c r="K10" s="89"/>
      <c r="L10" s="98"/>
      <c r="M10" s="89"/>
      <c r="N10" s="89"/>
      <c r="O10" s="89"/>
      <c r="P10" s="98"/>
      <c r="Q10" s="89"/>
      <c r="R10" s="89"/>
      <c r="S10" s="89"/>
      <c r="T10" s="98"/>
      <c r="U10" s="89"/>
      <c r="V10" s="89"/>
      <c r="W10" s="89"/>
      <c r="X10" s="98"/>
      <c r="Y10" s="89"/>
      <c r="Z10" s="89"/>
      <c r="AA10" s="89"/>
      <c r="AB10" s="98"/>
      <c r="AC10" s="89"/>
      <c r="AD10" s="89"/>
      <c r="AE10" s="89"/>
      <c r="AF10" s="16"/>
    </row>
    <row r="11" spans="1:38" s="8" customFormat="1" ht="43.5" customHeight="1">
      <c r="A11" s="18"/>
      <c r="B11" s="18"/>
      <c r="C11" s="44"/>
      <c r="D11" s="6" t="s">
        <v>49</v>
      </c>
      <c r="E11" s="7">
        <f>+'1.1 '!C12</f>
        <v>11.34982047748144</v>
      </c>
      <c r="F11" s="7">
        <f>+'1.1 '!D12</f>
        <v>7.5758936477798011</v>
      </c>
      <c r="G11" s="7">
        <f>+SUM(G12:G18)</f>
        <v>7.5758936477797576</v>
      </c>
      <c r="H11" s="99"/>
      <c r="I11" s="7">
        <f>+'1.1 '!C13</f>
        <v>13.976855292534054</v>
      </c>
      <c r="J11" s="7">
        <f>+'1.1 '!D13</f>
        <v>10.144751481248903</v>
      </c>
      <c r="K11" s="7">
        <f>+SUM(K12:K18)</f>
        <v>10.144751481248955</v>
      </c>
      <c r="L11" s="99"/>
      <c r="M11" s="7">
        <v>9.9413022610087225</v>
      </c>
      <c r="N11" s="7">
        <v>6.9611378607611112</v>
      </c>
      <c r="O11" s="7">
        <v>6.9611378607610819</v>
      </c>
      <c r="P11" s="7"/>
      <c r="Q11" s="7">
        <v>21.255798475618125</v>
      </c>
      <c r="R11" s="7">
        <v>17.29028180389086</v>
      </c>
      <c r="S11" s="7">
        <v>17.290281803890824</v>
      </c>
      <c r="T11" s="99"/>
      <c r="U11" s="7">
        <f>+'1.1 '!C16</f>
        <v>18.085023766782466</v>
      </c>
      <c r="V11" s="7">
        <f>+'1.1 '!D16</f>
        <v>14.248998159009016</v>
      </c>
      <c r="W11" s="7">
        <f>+SUM(W12:W18)</f>
        <v>14.248998159008934</v>
      </c>
      <c r="X11" s="99"/>
      <c r="Y11" s="7">
        <f>+'1.1 '!C17</f>
        <v>7.6307293856368457</v>
      </c>
      <c r="Z11" s="7">
        <f>+'1.1 '!D17</f>
        <v>3.8801082933518432</v>
      </c>
      <c r="AA11" s="7">
        <f>+SUM(AA12:AA18)</f>
        <v>3.8801082933519675</v>
      </c>
      <c r="AB11" s="99"/>
      <c r="AC11" s="7">
        <f>+'1.1 '!C18</f>
        <v>13.880217434127825</v>
      </c>
      <c r="AD11" s="7">
        <f>+'1.1 '!D18</f>
        <v>9.9674819637327765</v>
      </c>
      <c r="AE11" s="7">
        <f>+SUM(AE12:AE18)</f>
        <v>9.9674819637327658</v>
      </c>
      <c r="AF11" s="20"/>
    </row>
    <row r="12" spans="1:38" s="23" customFormat="1" ht="29.25" customHeight="1">
      <c r="A12" s="21"/>
      <c r="B12" s="21"/>
      <c r="C12" s="102" t="s">
        <v>1</v>
      </c>
      <c r="D12" s="32" t="s">
        <v>30</v>
      </c>
      <c r="E12" s="7">
        <v>12.450668824513173</v>
      </c>
      <c r="F12" s="7">
        <v>8.5521662057099377</v>
      </c>
      <c r="G12" s="7">
        <v>1.375010245859432</v>
      </c>
      <c r="H12" s="99"/>
      <c r="I12" s="7">
        <v>19.598118234590373</v>
      </c>
      <c r="J12" s="7">
        <v>15.299930027051417</v>
      </c>
      <c r="K12" s="7">
        <v>1.8805661811728489</v>
      </c>
      <c r="L12" s="99"/>
      <c r="M12" s="7">
        <v>15.845153166600625</v>
      </c>
      <c r="N12" s="7">
        <v>12.682108919523728</v>
      </c>
      <c r="O12" s="7">
        <v>3.9290099950605666</v>
      </c>
      <c r="P12" s="7"/>
      <c r="Q12" s="7">
        <v>32.963768554030736</v>
      </c>
      <c r="R12" s="7">
        <v>29.436918524573485</v>
      </c>
      <c r="S12" s="7">
        <v>5.6231554244283997</v>
      </c>
      <c r="T12" s="99"/>
      <c r="U12" s="7">
        <v>29.034722947014473</v>
      </c>
      <c r="V12" s="7">
        <v>24.542934448098336</v>
      </c>
      <c r="W12" s="7">
        <v>4.4992293797895142</v>
      </c>
      <c r="X12" s="99"/>
      <c r="Y12" s="7">
        <v>7.3925480488380231</v>
      </c>
      <c r="Z12" s="7">
        <v>3.6434442069716937</v>
      </c>
      <c r="AA12" s="7">
        <v>0.54702105929294198</v>
      </c>
      <c r="AB12" s="99"/>
      <c r="AC12" s="7">
        <v>24.786924255087243</v>
      </c>
      <c r="AD12" s="7">
        <v>20.730677635650522</v>
      </c>
      <c r="AE12" s="7">
        <v>2.6676619035181615</v>
      </c>
      <c r="AF12" s="20"/>
    </row>
    <row r="13" spans="1:38" s="23" customFormat="1" ht="47.25" customHeight="1">
      <c r="A13" s="22"/>
      <c r="B13" s="22"/>
      <c r="C13" s="45" t="s">
        <v>0</v>
      </c>
      <c r="D13" s="31" t="s">
        <v>44</v>
      </c>
      <c r="E13" s="9">
        <v>5.9001939875126226</v>
      </c>
      <c r="F13" s="9">
        <v>0.82554236976551465</v>
      </c>
      <c r="G13" s="9">
        <v>8.420789986872404E-2</v>
      </c>
      <c r="H13" s="20"/>
      <c r="I13" s="9">
        <v>5.2639692646911271</v>
      </c>
      <c r="J13" s="9">
        <v>0.1846345346785796</v>
      </c>
      <c r="K13" s="9">
        <v>1.2939479187354774E-2</v>
      </c>
      <c r="L13" s="20"/>
      <c r="M13" s="9">
        <v>-2.2886213771372752</v>
      </c>
      <c r="N13" s="9">
        <v>-7.0066146969315071</v>
      </c>
      <c r="O13" s="9">
        <v>-0.47611956694721602</v>
      </c>
      <c r="P13" s="9"/>
      <c r="Q13" s="9">
        <v>16.986086089935498</v>
      </c>
      <c r="R13" s="9">
        <v>11.224461328350744</v>
      </c>
      <c r="S13" s="9">
        <v>2.2194039103911023</v>
      </c>
      <c r="T13" s="20"/>
      <c r="U13" s="9">
        <v>13.598844091337497</v>
      </c>
      <c r="V13" s="9">
        <v>8.3015775832462282</v>
      </c>
      <c r="W13" s="9">
        <v>0.71600099533497319</v>
      </c>
      <c r="X13" s="20"/>
      <c r="Y13" s="9">
        <v>9.2708698458514363</v>
      </c>
      <c r="Z13" s="9">
        <v>4.1379510273662277</v>
      </c>
      <c r="AA13" s="9">
        <v>0.3543758972186114</v>
      </c>
      <c r="AB13" s="20"/>
      <c r="AC13" s="9">
        <v>13.911281838350021</v>
      </c>
      <c r="AD13" s="9">
        <v>8.836600009852333</v>
      </c>
      <c r="AE13" s="9">
        <v>0.58925869688549026</v>
      </c>
      <c r="AF13" s="20"/>
    </row>
    <row r="14" spans="1:38" s="23" customFormat="1" ht="48" customHeight="1">
      <c r="A14" s="21"/>
      <c r="B14" s="21"/>
      <c r="C14" s="102">
        <v>3</v>
      </c>
      <c r="D14" s="87" t="s">
        <v>45</v>
      </c>
      <c r="E14" s="7">
        <v>12.640396251908555</v>
      </c>
      <c r="F14" s="7">
        <v>8.4624974787067373</v>
      </c>
      <c r="G14" s="7">
        <v>4.2772043104277344</v>
      </c>
      <c r="H14" s="99"/>
      <c r="I14" s="7">
        <v>16.782943091503839</v>
      </c>
      <c r="J14" s="7">
        <v>12.333832567258398</v>
      </c>
      <c r="K14" s="7">
        <v>6.6427597064533757</v>
      </c>
      <c r="L14" s="99"/>
      <c r="M14" s="7">
        <v>9.4619981561397708</v>
      </c>
      <c r="N14" s="7">
        <v>6.3584609709891282</v>
      </c>
      <c r="O14" s="7">
        <v>2.6807490246324783</v>
      </c>
      <c r="P14" s="7"/>
      <c r="Q14" s="7">
        <v>16.399911035027841</v>
      </c>
      <c r="R14" s="7">
        <v>12.296306739298913</v>
      </c>
      <c r="S14" s="7">
        <v>6.9218174489634281</v>
      </c>
      <c r="T14" s="99"/>
      <c r="U14" s="7">
        <v>16.081153077710724</v>
      </c>
      <c r="V14" s="7">
        <v>12.243660290265936</v>
      </c>
      <c r="W14" s="7">
        <v>5.6299548640425909</v>
      </c>
      <c r="X14" s="99"/>
      <c r="Y14" s="7">
        <v>8.375788855925876</v>
      </c>
      <c r="Z14" s="7">
        <v>4.1980509855173693</v>
      </c>
      <c r="AA14" s="7">
        <v>2.2720729128070754</v>
      </c>
      <c r="AB14" s="99"/>
      <c r="AC14" s="7">
        <v>14.539959454573321</v>
      </c>
      <c r="AD14" s="7">
        <v>10.114227233771842</v>
      </c>
      <c r="AE14" s="7">
        <v>5.6440693041004124</v>
      </c>
      <c r="AF14" s="20"/>
    </row>
    <row r="15" spans="1:38" s="23" customFormat="1" ht="54" customHeight="1">
      <c r="A15" s="22"/>
      <c r="B15" s="22"/>
      <c r="C15" s="45">
        <v>4</v>
      </c>
      <c r="D15" s="31" t="s">
        <v>46</v>
      </c>
      <c r="E15" s="9">
        <v>11.105415936779053</v>
      </c>
      <c r="F15" s="9">
        <v>9.1373519736233106</v>
      </c>
      <c r="G15" s="9">
        <v>1.0901642995937249</v>
      </c>
      <c r="H15" s="20"/>
      <c r="I15" s="9">
        <v>12.901800454646107</v>
      </c>
      <c r="J15" s="9">
        <v>11.254467216607878</v>
      </c>
      <c r="K15" s="9">
        <v>1.2788682751157583</v>
      </c>
      <c r="L15" s="20"/>
      <c r="M15" s="9">
        <v>10.36479660816228</v>
      </c>
      <c r="N15" s="9">
        <v>9.1181981560927454</v>
      </c>
      <c r="O15" s="9">
        <v>0.72631277263798466</v>
      </c>
      <c r="P15" s="9"/>
      <c r="Q15" s="9">
        <v>23.846990248203753</v>
      </c>
      <c r="R15" s="9">
        <v>20.4910798294285</v>
      </c>
      <c r="S15" s="9">
        <v>2.1390410935607229</v>
      </c>
      <c r="T15" s="20"/>
      <c r="U15" s="9">
        <v>19.87364418039283</v>
      </c>
      <c r="V15" s="9">
        <v>16.719485322645284</v>
      </c>
      <c r="W15" s="9">
        <v>2.0972912905173788</v>
      </c>
      <c r="X15" s="20"/>
      <c r="Y15" s="9">
        <v>3.1739483438101246</v>
      </c>
      <c r="Z15" s="9">
        <v>1.24554821475202</v>
      </c>
      <c r="AA15" s="9">
        <v>0.13834790795468288</v>
      </c>
      <c r="AB15" s="20"/>
      <c r="AC15" s="9">
        <v>6.9471451509072608</v>
      </c>
      <c r="AD15" s="9">
        <v>4.6909699570542926</v>
      </c>
      <c r="AE15" s="9">
        <v>0.59592239052221585</v>
      </c>
      <c r="AF15" s="20"/>
    </row>
    <row r="16" spans="1:38" s="23" customFormat="1" ht="42.75" customHeight="1">
      <c r="A16" s="22"/>
      <c r="B16" s="22"/>
      <c r="C16" s="44">
        <v>5</v>
      </c>
      <c r="D16" s="87" t="s">
        <v>47</v>
      </c>
      <c r="E16" s="7">
        <v>4.3567731935109606</v>
      </c>
      <c r="F16" s="7">
        <v>0.32802862123277521</v>
      </c>
      <c r="G16" s="7">
        <v>5.6379732758635821E-3</v>
      </c>
      <c r="H16" s="99"/>
      <c r="I16" s="7">
        <v>-4.1765257326060805</v>
      </c>
      <c r="J16" s="7">
        <v>-7.0079734712267907</v>
      </c>
      <c r="K16" s="7">
        <v>-0.31375093214107902</v>
      </c>
      <c r="L16" s="99"/>
      <c r="M16" s="7">
        <v>-1.5188059916527692</v>
      </c>
      <c r="N16" s="7">
        <v>-5.7029302449815873</v>
      </c>
      <c r="O16" s="7">
        <v>-0.13404662366729675</v>
      </c>
      <c r="P16" s="7"/>
      <c r="Q16" s="7">
        <v>-3.5733205045022771</v>
      </c>
      <c r="R16" s="7">
        <v>-7.4995970720190144</v>
      </c>
      <c r="S16" s="7">
        <v>-4.2470629368039192E-2</v>
      </c>
      <c r="T16" s="99"/>
      <c r="U16" s="7">
        <v>32.407075546501119</v>
      </c>
      <c r="V16" s="7">
        <v>28.219390795255151</v>
      </c>
      <c r="W16" s="7">
        <v>0.68671843967079937</v>
      </c>
      <c r="X16" s="99"/>
      <c r="Y16" s="7">
        <v>3.5960089952470753</v>
      </c>
      <c r="Z16" s="7">
        <v>0.43407800065382673</v>
      </c>
      <c r="AA16" s="7">
        <v>1.5697216698854329E-2</v>
      </c>
      <c r="AB16" s="99"/>
      <c r="AC16" s="7">
        <v>2.2406290364534414</v>
      </c>
      <c r="AD16" s="7">
        <v>-1.1733592582813657</v>
      </c>
      <c r="AE16" s="7">
        <v>-2.2669418016930194E-2</v>
      </c>
      <c r="AF16" s="20"/>
    </row>
    <row r="17" spans="1:32" s="23" customFormat="1" ht="47.25" customHeight="1">
      <c r="A17" s="22"/>
      <c r="B17" s="22"/>
      <c r="C17" s="45">
        <v>6</v>
      </c>
      <c r="D17" s="31" t="s">
        <v>31</v>
      </c>
      <c r="E17" s="9">
        <v>11.077960184224153</v>
      </c>
      <c r="F17" s="9">
        <v>10.084485425248673</v>
      </c>
      <c r="G17" s="9">
        <v>0.507402742360614</v>
      </c>
      <c r="H17" s="20"/>
      <c r="I17" s="9">
        <v>8.0544525288665199</v>
      </c>
      <c r="J17" s="9">
        <v>7.1768878644008254</v>
      </c>
      <c r="K17" s="9">
        <v>0.39608586918520844</v>
      </c>
      <c r="L17" s="20"/>
      <c r="M17" s="9">
        <v>4.1516837726345983</v>
      </c>
      <c r="N17" s="9">
        <v>3.2055064854558282</v>
      </c>
      <c r="O17" s="9">
        <v>0.23543454019283194</v>
      </c>
      <c r="P17" s="9"/>
      <c r="Q17" s="9">
        <v>8.3936291354166599</v>
      </c>
      <c r="R17" s="9">
        <v>7.3794016435298886</v>
      </c>
      <c r="S17" s="9">
        <v>0.30620084308200801</v>
      </c>
      <c r="T17" s="20"/>
      <c r="U17" s="9">
        <v>12.137890433360326</v>
      </c>
      <c r="V17" s="9">
        <v>11.150974414998544</v>
      </c>
      <c r="W17" s="9">
        <v>0.5800669686722727</v>
      </c>
      <c r="X17" s="20"/>
      <c r="Y17" s="9">
        <v>9.4299782562368648</v>
      </c>
      <c r="Z17" s="9">
        <v>8.4607658252042057</v>
      </c>
      <c r="AA17" s="9">
        <v>0.36794079095949467</v>
      </c>
      <c r="AB17" s="20"/>
      <c r="AC17" s="9">
        <v>9.3112455462717634</v>
      </c>
      <c r="AD17" s="9">
        <v>8.3485419973224708</v>
      </c>
      <c r="AE17" s="9">
        <v>0.39040897210234404</v>
      </c>
      <c r="AF17" s="20"/>
    </row>
    <row r="18" spans="1:32" s="23" customFormat="1" ht="33" customHeight="1">
      <c r="A18" s="22"/>
      <c r="B18" s="22"/>
      <c r="C18" s="103">
        <v>7</v>
      </c>
      <c r="D18" s="104" t="s">
        <v>9</v>
      </c>
      <c r="E18" s="105">
        <v>8.8952908982873282</v>
      </c>
      <c r="F18" s="105">
        <v>5.2531593306624416</v>
      </c>
      <c r="G18" s="105">
        <v>0.23626617639366504</v>
      </c>
      <c r="H18" s="106"/>
      <c r="I18" s="105">
        <v>8.2034901689321629</v>
      </c>
      <c r="J18" s="105">
        <v>4.5097464596219226</v>
      </c>
      <c r="K18" s="105">
        <v>0.24728290227548869</v>
      </c>
      <c r="L18" s="106"/>
      <c r="M18" s="105">
        <v>3.5516649192587835</v>
      </c>
      <c r="N18" s="105">
        <v>-7.1367307111955824E-3</v>
      </c>
      <c r="O18" s="105">
        <v>-2.0228114826605271E-4</v>
      </c>
      <c r="P18" s="105"/>
      <c r="Q18" s="105">
        <v>8.1420221079538919</v>
      </c>
      <c r="R18" s="105">
        <v>4.3786250505121131</v>
      </c>
      <c r="S18" s="105">
        <v>0.12313371283320527</v>
      </c>
      <c r="T18" s="106"/>
      <c r="U18" s="105">
        <v>4.1531164754532028</v>
      </c>
      <c r="V18" s="105">
        <v>0.57747738318703057</v>
      </c>
      <c r="W18" s="105">
        <v>3.9736220981402892E-2</v>
      </c>
      <c r="X18" s="106"/>
      <c r="Y18" s="105">
        <v>9.5096871347508909</v>
      </c>
      <c r="Z18" s="105">
        <v>5.7210052133460039</v>
      </c>
      <c r="AA18" s="105">
        <v>0.18465250842030717</v>
      </c>
      <c r="AB18" s="106"/>
      <c r="AC18" s="105">
        <v>5.5945972257999159</v>
      </c>
      <c r="AD18" s="105">
        <v>1.9227158169271803</v>
      </c>
      <c r="AE18" s="105">
        <v>0.1028301146210728</v>
      </c>
      <c r="AF18" s="20"/>
    </row>
    <row r="19" spans="1:32" s="8" customFormat="1" ht="27" customHeight="1">
      <c r="C19" s="166" t="s">
        <v>34</v>
      </c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V19" s="85"/>
      <c r="AF19" s="25"/>
    </row>
    <row r="20" spans="1:32" s="11" customFormat="1" ht="13.5" customHeight="1">
      <c r="A20" s="25"/>
      <c r="B20" s="25"/>
      <c r="C20" s="1" t="s">
        <v>80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AF20" s="109"/>
    </row>
    <row r="21" spans="1:32" ht="15.75">
      <c r="A21" s="26"/>
      <c r="B21" s="26"/>
      <c r="C21" s="156" t="s">
        <v>81</v>
      </c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30"/>
    </row>
    <row r="22" spans="1:32" ht="6.75" customHeight="1">
      <c r="A22" s="1"/>
      <c r="B22" s="1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1:32" ht="29.25" customHeight="1">
      <c r="C23" s="167" t="s">
        <v>73</v>
      </c>
      <c r="D23" s="167"/>
      <c r="E23" s="167"/>
      <c r="F23" s="167"/>
      <c r="G23" s="167"/>
      <c r="H23" s="167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10"/>
    </row>
  </sheetData>
  <mergeCells count="15">
    <mergeCell ref="C23:H23"/>
    <mergeCell ref="C4:G4"/>
    <mergeCell ref="C5:H5"/>
    <mergeCell ref="C6:D9"/>
    <mergeCell ref="C2:J2"/>
    <mergeCell ref="C19:T19"/>
    <mergeCell ref="AC8:AE8"/>
    <mergeCell ref="E6:AE6"/>
    <mergeCell ref="E7:AE7"/>
    <mergeCell ref="M8:O8"/>
    <mergeCell ref="Q8:S8"/>
    <mergeCell ref="U8:W8"/>
    <mergeCell ref="Y8:AA8"/>
    <mergeCell ref="E8:G8"/>
    <mergeCell ref="I8:K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X26"/>
  <sheetViews>
    <sheetView zoomScale="80" zoomScaleNormal="80" zoomScaleSheetLayoutView="82" workbookViewId="0">
      <selection activeCell="C23" sqref="C23"/>
    </sheetView>
  </sheetViews>
  <sheetFormatPr baseColWidth="10" defaultRowHeight="14.25"/>
  <cols>
    <col min="1" max="1" width="1.5703125" style="1" customWidth="1"/>
    <col min="2" max="2" width="3.28515625" style="1" customWidth="1"/>
    <col min="3" max="3" width="66.28515625" style="1" customWidth="1"/>
    <col min="4" max="4" width="11.42578125" style="1"/>
    <col min="5" max="5" width="13.7109375" style="1" customWidth="1"/>
    <col min="6" max="6" width="1.28515625" style="1" customWidth="1"/>
    <col min="7" max="7" width="11.42578125" style="1"/>
    <col min="8" max="8" width="12.85546875" style="1" customWidth="1"/>
    <col min="9" max="9" width="1.28515625" style="1" customWidth="1"/>
    <col min="10" max="10" width="11.42578125" style="1"/>
    <col min="11" max="11" width="13.7109375" style="1" customWidth="1"/>
    <col min="12" max="12" width="1" style="1" customWidth="1"/>
    <col min="13" max="13" width="11.42578125" style="1"/>
    <col min="14" max="14" width="13.42578125" style="1" customWidth="1"/>
    <col min="15" max="15" width="1" style="1" customWidth="1"/>
    <col min="16" max="16" width="11.42578125" style="1"/>
    <col min="17" max="17" width="13.5703125" style="1" customWidth="1"/>
    <col min="18" max="18" width="2" style="1" customWidth="1"/>
    <col min="19" max="19" width="11.42578125" style="1"/>
    <col min="20" max="20" width="12.85546875" style="1" customWidth="1"/>
    <col min="21" max="21" width="1.42578125" style="1" customWidth="1"/>
    <col min="22" max="22" width="11.42578125" style="1"/>
    <col min="23" max="23" width="13.28515625" style="1" customWidth="1"/>
    <col min="24" max="24" width="1.7109375" style="3" customWidth="1"/>
    <col min="25" max="177" width="11.42578125" style="1"/>
    <col min="178" max="178" width="0.85546875" style="1" customWidth="1"/>
    <col min="179" max="179" width="5.42578125" style="1" customWidth="1"/>
    <col min="180" max="180" width="40.28515625" style="1" customWidth="1"/>
    <col min="181" max="181" width="15.28515625" style="1" customWidth="1"/>
    <col min="182" max="182" width="17.28515625" style="1" customWidth="1"/>
    <col min="183" max="183" width="8.140625" style="1" customWidth="1"/>
    <col min="184" max="185" width="15.85546875" style="1" customWidth="1"/>
    <col min="186" max="186" width="7.7109375" style="1" customWidth="1"/>
    <col min="187" max="187" width="15.85546875" style="1" customWidth="1"/>
    <col min="188" max="188" width="17.7109375" style="1" customWidth="1"/>
    <col min="189" max="433" width="11.42578125" style="1"/>
    <col min="434" max="434" width="0.85546875" style="1" customWidth="1"/>
    <col min="435" max="435" width="5.42578125" style="1" customWidth="1"/>
    <col min="436" max="436" width="40.28515625" style="1" customWidth="1"/>
    <col min="437" max="437" width="15.28515625" style="1" customWidth="1"/>
    <col min="438" max="438" width="17.28515625" style="1" customWidth="1"/>
    <col min="439" max="439" width="8.140625" style="1" customWidth="1"/>
    <col min="440" max="441" width="15.85546875" style="1" customWidth="1"/>
    <col min="442" max="442" width="7.7109375" style="1" customWidth="1"/>
    <col min="443" max="443" width="15.85546875" style="1" customWidth="1"/>
    <col min="444" max="444" width="17.7109375" style="1" customWidth="1"/>
    <col min="445" max="689" width="11.42578125" style="1"/>
    <col min="690" max="690" width="0.85546875" style="1" customWidth="1"/>
    <col min="691" max="691" width="5.42578125" style="1" customWidth="1"/>
    <col min="692" max="692" width="40.28515625" style="1" customWidth="1"/>
    <col min="693" max="693" width="15.28515625" style="1" customWidth="1"/>
    <col min="694" max="694" width="17.28515625" style="1" customWidth="1"/>
    <col min="695" max="695" width="8.140625" style="1" customWidth="1"/>
    <col min="696" max="697" width="15.85546875" style="1" customWidth="1"/>
    <col min="698" max="698" width="7.7109375" style="1" customWidth="1"/>
    <col min="699" max="699" width="15.85546875" style="1" customWidth="1"/>
    <col min="700" max="700" width="17.7109375" style="1" customWidth="1"/>
    <col min="701" max="945" width="11.42578125" style="1"/>
    <col min="946" max="946" width="0.85546875" style="1" customWidth="1"/>
    <col min="947" max="947" width="5.42578125" style="1" customWidth="1"/>
    <col min="948" max="948" width="40.28515625" style="1" customWidth="1"/>
    <col min="949" max="949" width="15.28515625" style="1" customWidth="1"/>
    <col min="950" max="950" width="17.28515625" style="1" customWidth="1"/>
    <col min="951" max="951" width="8.140625" style="1" customWidth="1"/>
    <col min="952" max="953" width="15.85546875" style="1" customWidth="1"/>
    <col min="954" max="954" width="7.7109375" style="1" customWidth="1"/>
    <col min="955" max="955" width="15.85546875" style="1" customWidth="1"/>
    <col min="956" max="956" width="17.7109375" style="1" customWidth="1"/>
    <col min="957" max="1201" width="11.42578125" style="1"/>
    <col min="1202" max="1202" width="0.85546875" style="1" customWidth="1"/>
    <col min="1203" max="1203" width="5.42578125" style="1" customWidth="1"/>
    <col min="1204" max="1204" width="40.28515625" style="1" customWidth="1"/>
    <col min="1205" max="1205" width="15.28515625" style="1" customWidth="1"/>
    <col min="1206" max="1206" width="17.28515625" style="1" customWidth="1"/>
    <col min="1207" max="1207" width="8.140625" style="1" customWidth="1"/>
    <col min="1208" max="1209" width="15.85546875" style="1" customWidth="1"/>
    <col min="1210" max="1210" width="7.7109375" style="1" customWidth="1"/>
    <col min="1211" max="1211" width="15.85546875" style="1" customWidth="1"/>
    <col min="1212" max="1212" width="17.7109375" style="1" customWidth="1"/>
    <col min="1213" max="1457" width="11.42578125" style="1"/>
    <col min="1458" max="1458" width="0.85546875" style="1" customWidth="1"/>
    <col min="1459" max="1459" width="5.42578125" style="1" customWidth="1"/>
    <col min="1460" max="1460" width="40.28515625" style="1" customWidth="1"/>
    <col min="1461" max="1461" width="15.28515625" style="1" customWidth="1"/>
    <col min="1462" max="1462" width="17.28515625" style="1" customWidth="1"/>
    <col min="1463" max="1463" width="8.140625" style="1" customWidth="1"/>
    <col min="1464" max="1465" width="15.85546875" style="1" customWidth="1"/>
    <col min="1466" max="1466" width="7.7109375" style="1" customWidth="1"/>
    <col min="1467" max="1467" width="15.85546875" style="1" customWidth="1"/>
    <col min="1468" max="1468" width="17.7109375" style="1" customWidth="1"/>
    <col min="1469" max="1713" width="11.42578125" style="1"/>
    <col min="1714" max="1714" width="0.85546875" style="1" customWidth="1"/>
    <col min="1715" max="1715" width="5.42578125" style="1" customWidth="1"/>
    <col min="1716" max="1716" width="40.28515625" style="1" customWidth="1"/>
    <col min="1717" max="1717" width="15.28515625" style="1" customWidth="1"/>
    <col min="1718" max="1718" width="17.28515625" style="1" customWidth="1"/>
    <col min="1719" max="1719" width="8.140625" style="1" customWidth="1"/>
    <col min="1720" max="1721" width="15.85546875" style="1" customWidth="1"/>
    <col min="1722" max="1722" width="7.7109375" style="1" customWidth="1"/>
    <col min="1723" max="1723" width="15.85546875" style="1" customWidth="1"/>
    <col min="1724" max="1724" width="17.7109375" style="1" customWidth="1"/>
    <col min="1725" max="1969" width="11.42578125" style="1"/>
    <col min="1970" max="1970" width="0.85546875" style="1" customWidth="1"/>
    <col min="1971" max="1971" width="5.42578125" style="1" customWidth="1"/>
    <col min="1972" max="1972" width="40.28515625" style="1" customWidth="1"/>
    <col min="1973" max="1973" width="15.28515625" style="1" customWidth="1"/>
    <col min="1974" max="1974" width="17.28515625" style="1" customWidth="1"/>
    <col min="1975" max="1975" width="8.140625" style="1" customWidth="1"/>
    <col min="1976" max="1977" width="15.85546875" style="1" customWidth="1"/>
    <col min="1978" max="1978" width="7.7109375" style="1" customWidth="1"/>
    <col min="1979" max="1979" width="15.85546875" style="1" customWidth="1"/>
    <col min="1980" max="1980" width="17.7109375" style="1" customWidth="1"/>
    <col min="1981" max="2225" width="11.42578125" style="1"/>
    <col min="2226" max="2226" width="0.85546875" style="1" customWidth="1"/>
    <col min="2227" max="2227" width="5.42578125" style="1" customWidth="1"/>
    <col min="2228" max="2228" width="40.28515625" style="1" customWidth="1"/>
    <col min="2229" max="2229" width="15.28515625" style="1" customWidth="1"/>
    <col min="2230" max="2230" width="17.28515625" style="1" customWidth="1"/>
    <col min="2231" max="2231" width="8.140625" style="1" customWidth="1"/>
    <col min="2232" max="2233" width="15.85546875" style="1" customWidth="1"/>
    <col min="2234" max="2234" width="7.7109375" style="1" customWidth="1"/>
    <col min="2235" max="2235" width="15.85546875" style="1" customWidth="1"/>
    <col min="2236" max="2236" width="17.7109375" style="1" customWidth="1"/>
    <col min="2237" max="2481" width="11.42578125" style="1"/>
    <col min="2482" max="2482" width="0.85546875" style="1" customWidth="1"/>
    <col min="2483" max="2483" width="5.42578125" style="1" customWidth="1"/>
    <col min="2484" max="2484" width="40.28515625" style="1" customWidth="1"/>
    <col min="2485" max="2485" width="15.28515625" style="1" customWidth="1"/>
    <col min="2486" max="2486" width="17.28515625" style="1" customWidth="1"/>
    <col min="2487" max="2487" width="8.140625" style="1" customWidth="1"/>
    <col min="2488" max="2489" width="15.85546875" style="1" customWidth="1"/>
    <col min="2490" max="2490" width="7.7109375" style="1" customWidth="1"/>
    <col min="2491" max="2491" width="15.85546875" style="1" customWidth="1"/>
    <col min="2492" max="2492" width="17.7109375" style="1" customWidth="1"/>
    <col min="2493" max="2737" width="11.42578125" style="1"/>
    <col min="2738" max="2738" width="0.85546875" style="1" customWidth="1"/>
    <col min="2739" max="2739" width="5.42578125" style="1" customWidth="1"/>
    <col min="2740" max="2740" width="40.28515625" style="1" customWidth="1"/>
    <col min="2741" max="2741" width="15.28515625" style="1" customWidth="1"/>
    <col min="2742" max="2742" width="17.28515625" style="1" customWidth="1"/>
    <col min="2743" max="2743" width="8.140625" style="1" customWidth="1"/>
    <col min="2744" max="2745" width="15.85546875" style="1" customWidth="1"/>
    <col min="2746" max="2746" width="7.7109375" style="1" customWidth="1"/>
    <col min="2747" max="2747" width="15.85546875" style="1" customWidth="1"/>
    <col min="2748" max="2748" width="17.7109375" style="1" customWidth="1"/>
    <col min="2749" max="2993" width="11.42578125" style="1"/>
    <col min="2994" max="2994" width="0.85546875" style="1" customWidth="1"/>
    <col min="2995" max="2995" width="5.42578125" style="1" customWidth="1"/>
    <col min="2996" max="2996" width="40.28515625" style="1" customWidth="1"/>
    <col min="2997" max="2997" width="15.28515625" style="1" customWidth="1"/>
    <col min="2998" max="2998" width="17.28515625" style="1" customWidth="1"/>
    <col min="2999" max="2999" width="8.140625" style="1" customWidth="1"/>
    <col min="3000" max="3001" width="15.85546875" style="1" customWidth="1"/>
    <col min="3002" max="3002" width="7.7109375" style="1" customWidth="1"/>
    <col min="3003" max="3003" width="15.85546875" style="1" customWidth="1"/>
    <col min="3004" max="3004" width="17.7109375" style="1" customWidth="1"/>
    <col min="3005" max="3249" width="11.42578125" style="1"/>
    <col min="3250" max="3250" width="0.85546875" style="1" customWidth="1"/>
    <col min="3251" max="3251" width="5.42578125" style="1" customWidth="1"/>
    <col min="3252" max="3252" width="40.28515625" style="1" customWidth="1"/>
    <col min="3253" max="3253" width="15.28515625" style="1" customWidth="1"/>
    <col min="3254" max="3254" width="17.28515625" style="1" customWidth="1"/>
    <col min="3255" max="3255" width="8.140625" style="1" customWidth="1"/>
    <col min="3256" max="3257" width="15.85546875" style="1" customWidth="1"/>
    <col min="3258" max="3258" width="7.7109375" style="1" customWidth="1"/>
    <col min="3259" max="3259" width="15.85546875" style="1" customWidth="1"/>
    <col min="3260" max="3260" width="17.7109375" style="1" customWidth="1"/>
    <col min="3261" max="3505" width="11.42578125" style="1"/>
    <col min="3506" max="3506" width="0.85546875" style="1" customWidth="1"/>
    <col min="3507" max="3507" width="5.42578125" style="1" customWidth="1"/>
    <col min="3508" max="3508" width="40.28515625" style="1" customWidth="1"/>
    <col min="3509" max="3509" width="15.28515625" style="1" customWidth="1"/>
    <col min="3510" max="3510" width="17.28515625" style="1" customWidth="1"/>
    <col min="3511" max="3511" width="8.140625" style="1" customWidth="1"/>
    <col min="3512" max="3513" width="15.85546875" style="1" customWidth="1"/>
    <col min="3514" max="3514" width="7.7109375" style="1" customWidth="1"/>
    <col min="3515" max="3515" width="15.85546875" style="1" customWidth="1"/>
    <col min="3516" max="3516" width="17.7109375" style="1" customWidth="1"/>
    <col min="3517" max="3761" width="11.42578125" style="1"/>
    <col min="3762" max="3762" width="0.85546875" style="1" customWidth="1"/>
    <col min="3763" max="3763" width="5.42578125" style="1" customWidth="1"/>
    <col min="3764" max="3764" width="40.28515625" style="1" customWidth="1"/>
    <col min="3765" max="3765" width="15.28515625" style="1" customWidth="1"/>
    <col min="3766" max="3766" width="17.28515625" style="1" customWidth="1"/>
    <col min="3767" max="3767" width="8.140625" style="1" customWidth="1"/>
    <col min="3768" max="3769" width="15.85546875" style="1" customWidth="1"/>
    <col min="3770" max="3770" width="7.7109375" style="1" customWidth="1"/>
    <col min="3771" max="3771" width="15.85546875" style="1" customWidth="1"/>
    <col min="3772" max="3772" width="17.7109375" style="1" customWidth="1"/>
    <col min="3773" max="4017" width="11.42578125" style="1"/>
    <col min="4018" max="4018" width="0.85546875" style="1" customWidth="1"/>
    <col min="4019" max="4019" width="5.42578125" style="1" customWidth="1"/>
    <col min="4020" max="4020" width="40.28515625" style="1" customWidth="1"/>
    <col min="4021" max="4021" width="15.28515625" style="1" customWidth="1"/>
    <col min="4022" max="4022" width="17.28515625" style="1" customWidth="1"/>
    <col min="4023" max="4023" width="8.140625" style="1" customWidth="1"/>
    <col min="4024" max="4025" width="15.85546875" style="1" customWidth="1"/>
    <col min="4026" max="4026" width="7.7109375" style="1" customWidth="1"/>
    <col min="4027" max="4027" width="15.85546875" style="1" customWidth="1"/>
    <col min="4028" max="4028" width="17.7109375" style="1" customWidth="1"/>
    <col min="4029" max="4273" width="11.42578125" style="1"/>
    <col min="4274" max="4274" width="0.85546875" style="1" customWidth="1"/>
    <col min="4275" max="4275" width="5.42578125" style="1" customWidth="1"/>
    <col min="4276" max="4276" width="40.28515625" style="1" customWidth="1"/>
    <col min="4277" max="4277" width="15.28515625" style="1" customWidth="1"/>
    <col min="4278" max="4278" width="17.28515625" style="1" customWidth="1"/>
    <col min="4279" max="4279" width="8.140625" style="1" customWidth="1"/>
    <col min="4280" max="4281" width="15.85546875" style="1" customWidth="1"/>
    <col min="4282" max="4282" width="7.7109375" style="1" customWidth="1"/>
    <col min="4283" max="4283" width="15.85546875" style="1" customWidth="1"/>
    <col min="4284" max="4284" width="17.7109375" style="1" customWidth="1"/>
    <col min="4285" max="4529" width="11.42578125" style="1"/>
    <col min="4530" max="4530" width="0.85546875" style="1" customWidth="1"/>
    <col min="4531" max="4531" width="5.42578125" style="1" customWidth="1"/>
    <col min="4532" max="4532" width="40.28515625" style="1" customWidth="1"/>
    <col min="4533" max="4533" width="15.28515625" style="1" customWidth="1"/>
    <col min="4534" max="4534" width="17.28515625" style="1" customWidth="1"/>
    <col min="4535" max="4535" width="8.140625" style="1" customWidth="1"/>
    <col min="4536" max="4537" width="15.85546875" style="1" customWidth="1"/>
    <col min="4538" max="4538" width="7.7109375" style="1" customWidth="1"/>
    <col min="4539" max="4539" width="15.85546875" style="1" customWidth="1"/>
    <col min="4540" max="4540" width="17.7109375" style="1" customWidth="1"/>
    <col min="4541" max="4785" width="11.42578125" style="1"/>
    <col min="4786" max="4786" width="0.85546875" style="1" customWidth="1"/>
    <col min="4787" max="4787" width="5.42578125" style="1" customWidth="1"/>
    <col min="4788" max="4788" width="40.28515625" style="1" customWidth="1"/>
    <col min="4789" max="4789" width="15.28515625" style="1" customWidth="1"/>
    <col min="4790" max="4790" width="17.28515625" style="1" customWidth="1"/>
    <col min="4791" max="4791" width="8.140625" style="1" customWidth="1"/>
    <col min="4792" max="4793" width="15.85546875" style="1" customWidth="1"/>
    <col min="4794" max="4794" width="7.7109375" style="1" customWidth="1"/>
    <col min="4795" max="4795" width="15.85546875" style="1" customWidth="1"/>
    <col min="4796" max="4796" width="17.7109375" style="1" customWidth="1"/>
    <col min="4797" max="5041" width="11.42578125" style="1"/>
    <col min="5042" max="5042" width="0.85546875" style="1" customWidth="1"/>
    <col min="5043" max="5043" width="5.42578125" style="1" customWidth="1"/>
    <col min="5044" max="5044" width="40.28515625" style="1" customWidth="1"/>
    <col min="5045" max="5045" width="15.28515625" style="1" customWidth="1"/>
    <col min="5046" max="5046" width="17.28515625" style="1" customWidth="1"/>
    <col min="5047" max="5047" width="8.140625" style="1" customWidth="1"/>
    <col min="5048" max="5049" width="15.85546875" style="1" customWidth="1"/>
    <col min="5050" max="5050" width="7.7109375" style="1" customWidth="1"/>
    <col min="5051" max="5051" width="15.85546875" style="1" customWidth="1"/>
    <col min="5052" max="5052" width="17.7109375" style="1" customWidth="1"/>
    <col min="5053" max="5297" width="11.42578125" style="1"/>
    <col min="5298" max="5298" width="0.85546875" style="1" customWidth="1"/>
    <col min="5299" max="5299" width="5.42578125" style="1" customWidth="1"/>
    <col min="5300" max="5300" width="40.28515625" style="1" customWidth="1"/>
    <col min="5301" max="5301" width="15.28515625" style="1" customWidth="1"/>
    <col min="5302" max="5302" width="17.28515625" style="1" customWidth="1"/>
    <col min="5303" max="5303" width="8.140625" style="1" customWidth="1"/>
    <col min="5304" max="5305" width="15.85546875" style="1" customWidth="1"/>
    <col min="5306" max="5306" width="7.7109375" style="1" customWidth="1"/>
    <col min="5307" max="5307" width="15.85546875" style="1" customWidth="1"/>
    <col min="5308" max="5308" width="17.7109375" style="1" customWidth="1"/>
    <col min="5309" max="5553" width="11.42578125" style="1"/>
    <col min="5554" max="5554" width="0.85546875" style="1" customWidth="1"/>
    <col min="5555" max="5555" width="5.42578125" style="1" customWidth="1"/>
    <col min="5556" max="5556" width="40.28515625" style="1" customWidth="1"/>
    <col min="5557" max="5557" width="15.28515625" style="1" customWidth="1"/>
    <col min="5558" max="5558" width="17.28515625" style="1" customWidth="1"/>
    <col min="5559" max="5559" width="8.140625" style="1" customWidth="1"/>
    <col min="5560" max="5561" width="15.85546875" style="1" customWidth="1"/>
    <col min="5562" max="5562" width="7.7109375" style="1" customWidth="1"/>
    <col min="5563" max="5563" width="15.85546875" style="1" customWidth="1"/>
    <col min="5564" max="5564" width="17.7109375" style="1" customWidth="1"/>
    <col min="5565" max="5809" width="11.42578125" style="1"/>
    <col min="5810" max="5810" width="0.85546875" style="1" customWidth="1"/>
    <col min="5811" max="5811" width="5.42578125" style="1" customWidth="1"/>
    <col min="5812" max="5812" width="40.28515625" style="1" customWidth="1"/>
    <col min="5813" max="5813" width="15.28515625" style="1" customWidth="1"/>
    <col min="5814" max="5814" width="17.28515625" style="1" customWidth="1"/>
    <col min="5815" max="5815" width="8.140625" style="1" customWidth="1"/>
    <col min="5816" max="5817" width="15.85546875" style="1" customWidth="1"/>
    <col min="5818" max="5818" width="7.7109375" style="1" customWidth="1"/>
    <col min="5819" max="5819" width="15.85546875" style="1" customWidth="1"/>
    <col min="5820" max="5820" width="17.7109375" style="1" customWidth="1"/>
    <col min="5821" max="6065" width="11.42578125" style="1"/>
    <col min="6066" max="6066" width="0.85546875" style="1" customWidth="1"/>
    <col min="6067" max="6067" width="5.42578125" style="1" customWidth="1"/>
    <col min="6068" max="6068" width="40.28515625" style="1" customWidth="1"/>
    <col min="6069" max="6069" width="15.28515625" style="1" customWidth="1"/>
    <col min="6070" max="6070" width="17.28515625" style="1" customWidth="1"/>
    <col min="6071" max="6071" width="8.140625" style="1" customWidth="1"/>
    <col min="6072" max="6073" width="15.85546875" style="1" customWidth="1"/>
    <col min="6074" max="6074" width="7.7109375" style="1" customWidth="1"/>
    <col min="6075" max="6075" width="15.85546875" style="1" customWidth="1"/>
    <col min="6076" max="6076" width="17.7109375" style="1" customWidth="1"/>
    <col min="6077" max="6321" width="11.42578125" style="1"/>
    <col min="6322" max="6322" width="0.85546875" style="1" customWidth="1"/>
    <col min="6323" max="6323" width="5.42578125" style="1" customWidth="1"/>
    <col min="6324" max="6324" width="40.28515625" style="1" customWidth="1"/>
    <col min="6325" max="6325" width="15.28515625" style="1" customWidth="1"/>
    <col min="6326" max="6326" width="17.28515625" style="1" customWidth="1"/>
    <col min="6327" max="6327" width="8.140625" style="1" customWidth="1"/>
    <col min="6328" max="6329" width="15.85546875" style="1" customWidth="1"/>
    <col min="6330" max="6330" width="7.7109375" style="1" customWidth="1"/>
    <col min="6331" max="6331" width="15.85546875" style="1" customWidth="1"/>
    <col min="6332" max="6332" width="17.7109375" style="1" customWidth="1"/>
    <col min="6333" max="6577" width="11.42578125" style="1"/>
    <col min="6578" max="6578" width="0.85546875" style="1" customWidth="1"/>
    <col min="6579" max="6579" width="5.42578125" style="1" customWidth="1"/>
    <col min="6580" max="6580" width="40.28515625" style="1" customWidth="1"/>
    <col min="6581" max="6581" width="15.28515625" style="1" customWidth="1"/>
    <col min="6582" max="6582" width="17.28515625" style="1" customWidth="1"/>
    <col min="6583" max="6583" width="8.140625" style="1" customWidth="1"/>
    <col min="6584" max="6585" width="15.85546875" style="1" customWidth="1"/>
    <col min="6586" max="6586" width="7.7109375" style="1" customWidth="1"/>
    <col min="6587" max="6587" width="15.85546875" style="1" customWidth="1"/>
    <col min="6588" max="6588" width="17.7109375" style="1" customWidth="1"/>
    <col min="6589" max="6833" width="11.42578125" style="1"/>
    <col min="6834" max="6834" width="0.85546875" style="1" customWidth="1"/>
    <col min="6835" max="6835" width="5.42578125" style="1" customWidth="1"/>
    <col min="6836" max="6836" width="40.28515625" style="1" customWidth="1"/>
    <col min="6837" max="6837" width="15.28515625" style="1" customWidth="1"/>
    <col min="6838" max="6838" width="17.28515625" style="1" customWidth="1"/>
    <col min="6839" max="6839" width="8.140625" style="1" customWidth="1"/>
    <col min="6840" max="6841" width="15.85546875" style="1" customWidth="1"/>
    <col min="6842" max="6842" width="7.7109375" style="1" customWidth="1"/>
    <col min="6843" max="6843" width="15.85546875" style="1" customWidth="1"/>
    <col min="6844" max="6844" width="17.7109375" style="1" customWidth="1"/>
    <col min="6845" max="7089" width="11.42578125" style="1"/>
    <col min="7090" max="7090" width="0.85546875" style="1" customWidth="1"/>
    <col min="7091" max="7091" width="5.42578125" style="1" customWidth="1"/>
    <col min="7092" max="7092" width="40.28515625" style="1" customWidth="1"/>
    <col min="7093" max="7093" width="15.28515625" style="1" customWidth="1"/>
    <col min="7094" max="7094" width="17.28515625" style="1" customWidth="1"/>
    <col min="7095" max="7095" width="8.140625" style="1" customWidth="1"/>
    <col min="7096" max="7097" width="15.85546875" style="1" customWidth="1"/>
    <col min="7098" max="7098" width="7.7109375" style="1" customWidth="1"/>
    <col min="7099" max="7099" width="15.85546875" style="1" customWidth="1"/>
    <col min="7100" max="7100" width="17.7109375" style="1" customWidth="1"/>
    <col min="7101" max="7345" width="11.42578125" style="1"/>
    <col min="7346" max="7346" width="0.85546875" style="1" customWidth="1"/>
    <col min="7347" max="7347" width="5.42578125" style="1" customWidth="1"/>
    <col min="7348" max="7348" width="40.28515625" style="1" customWidth="1"/>
    <col min="7349" max="7349" width="15.28515625" style="1" customWidth="1"/>
    <col min="7350" max="7350" width="17.28515625" style="1" customWidth="1"/>
    <col min="7351" max="7351" width="8.140625" style="1" customWidth="1"/>
    <col min="7352" max="7353" width="15.85546875" style="1" customWidth="1"/>
    <col min="7354" max="7354" width="7.7109375" style="1" customWidth="1"/>
    <col min="7355" max="7355" width="15.85546875" style="1" customWidth="1"/>
    <col min="7356" max="7356" width="17.7109375" style="1" customWidth="1"/>
    <col min="7357" max="7601" width="11.42578125" style="1"/>
    <col min="7602" max="7602" width="0.85546875" style="1" customWidth="1"/>
    <col min="7603" max="7603" width="5.42578125" style="1" customWidth="1"/>
    <col min="7604" max="7604" width="40.28515625" style="1" customWidth="1"/>
    <col min="7605" max="7605" width="15.28515625" style="1" customWidth="1"/>
    <col min="7606" max="7606" width="17.28515625" style="1" customWidth="1"/>
    <col min="7607" max="7607" width="8.140625" style="1" customWidth="1"/>
    <col min="7608" max="7609" width="15.85546875" style="1" customWidth="1"/>
    <col min="7610" max="7610" width="7.7109375" style="1" customWidth="1"/>
    <col min="7611" max="7611" width="15.85546875" style="1" customWidth="1"/>
    <col min="7612" max="7612" width="17.7109375" style="1" customWidth="1"/>
    <col min="7613" max="7857" width="11.42578125" style="1"/>
    <col min="7858" max="7858" width="0.85546875" style="1" customWidth="1"/>
    <col min="7859" max="7859" width="5.42578125" style="1" customWidth="1"/>
    <col min="7860" max="7860" width="40.28515625" style="1" customWidth="1"/>
    <col min="7861" max="7861" width="15.28515625" style="1" customWidth="1"/>
    <col min="7862" max="7862" width="17.28515625" style="1" customWidth="1"/>
    <col min="7863" max="7863" width="8.140625" style="1" customWidth="1"/>
    <col min="7864" max="7865" width="15.85546875" style="1" customWidth="1"/>
    <col min="7866" max="7866" width="7.7109375" style="1" customWidth="1"/>
    <col min="7867" max="7867" width="15.85546875" style="1" customWidth="1"/>
    <col min="7868" max="7868" width="17.7109375" style="1" customWidth="1"/>
    <col min="7869" max="8113" width="11.42578125" style="1"/>
    <col min="8114" max="8114" width="0.85546875" style="1" customWidth="1"/>
    <col min="8115" max="8115" width="5.42578125" style="1" customWidth="1"/>
    <col min="8116" max="8116" width="40.28515625" style="1" customWidth="1"/>
    <col min="8117" max="8117" width="15.28515625" style="1" customWidth="1"/>
    <col min="8118" max="8118" width="17.28515625" style="1" customWidth="1"/>
    <col min="8119" max="8119" width="8.140625" style="1" customWidth="1"/>
    <col min="8120" max="8121" width="15.85546875" style="1" customWidth="1"/>
    <col min="8122" max="8122" width="7.7109375" style="1" customWidth="1"/>
    <col min="8123" max="8123" width="15.85546875" style="1" customWidth="1"/>
    <col min="8124" max="8124" width="17.7109375" style="1" customWidth="1"/>
    <col min="8125" max="8369" width="11.42578125" style="1"/>
    <col min="8370" max="8370" width="0.85546875" style="1" customWidth="1"/>
    <col min="8371" max="8371" width="5.42578125" style="1" customWidth="1"/>
    <col min="8372" max="8372" width="40.28515625" style="1" customWidth="1"/>
    <col min="8373" max="8373" width="15.28515625" style="1" customWidth="1"/>
    <col min="8374" max="8374" width="17.28515625" style="1" customWidth="1"/>
    <col min="8375" max="8375" width="8.140625" style="1" customWidth="1"/>
    <col min="8376" max="8377" width="15.85546875" style="1" customWidth="1"/>
    <col min="8378" max="8378" width="7.7109375" style="1" customWidth="1"/>
    <col min="8379" max="8379" width="15.85546875" style="1" customWidth="1"/>
    <col min="8380" max="8380" width="17.7109375" style="1" customWidth="1"/>
    <col min="8381" max="8625" width="11.42578125" style="1"/>
    <col min="8626" max="8626" width="0.85546875" style="1" customWidth="1"/>
    <col min="8627" max="8627" width="5.42578125" style="1" customWidth="1"/>
    <col min="8628" max="8628" width="40.28515625" style="1" customWidth="1"/>
    <col min="8629" max="8629" width="15.28515625" style="1" customWidth="1"/>
    <col min="8630" max="8630" width="17.28515625" style="1" customWidth="1"/>
    <col min="8631" max="8631" width="8.140625" style="1" customWidth="1"/>
    <col min="8632" max="8633" width="15.85546875" style="1" customWidth="1"/>
    <col min="8634" max="8634" width="7.7109375" style="1" customWidth="1"/>
    <col min="8635" max="8635" width="15.85546875" style="1" customWidth="1"/>
    <col min="8636" max="8636" width="17.7109375" style="1" customWidth="1"/>
    <col min="8637" max="8881" width="11.42578125" style="1"/>
    <col min="8882" max="8882" width="0.85546875" style="1" customWidth="1"/>
    <col min="8883" max="8883" width="5.42578125" style="1" customWidth="1"/>
    <col min="8884" max="8884" width="40.28515625" style="1" customWidth="1"/>
    <col min="8885" max="8885" width="15.28515625" style="1" customWidth="1"/>
    <col min="8886" max="8886" width="17.28515625" style="1" customWidth="1"/>
    <col min="8887" max="8887" width="8.140625" style="1" customWidth="1"/>
    <col min="8888" max="8889" width="15.85546875" style="1" customWidth="1"/>
    <col min="8890" max="8890" width="7.7109375" style="1" customWidth="1"/>
    <col min="8891" max="8891" width="15.85546875" style="1" customWidth="1"/>
    <col min="8892" max="8892" width="17.7109375" style="1" customWidth="1"/>
    <col min="8893" max="9137" width="11.42578125" style="1"/>
    <col min="9138" max="9138" width="0.85546875" style="1" customWidth="1"/>
    <col min="9139" max="9139" width="5.42578125" style="1" customWidth="1"/>
    <col min="9140" max="9140" width="40.28515625" style="1" customWidth="1"/>
    <col min="9141" max="9141" width="15.28515625" style="1" customWidth="1"/>
    <col min="9142" max="9142" width="17.28515625" style="1" customWidth="1"/>
    <col min="9143" max="9143" width="8.140625" style="1" customWidth="1"/>
    <col min="9144" max="9145" width="15.85546875" style="1" customWidth="1"/>
    <col min="9146" max="9146" width="7.7109375" style="1" customWidth="1"/>
    <col min="9147" max="9147" width="15.85546875" style="1" customWidth="1"/>
    <col min="9148" max="9148" width="17.7109375" style="1" customWidth="1"/>
    <col min="9149" max="9393" width="11.42578125" style="1"/>
    <col min="9394" max="9394" width="0.85546875" style="1" customWidth="1"/>
    <col min="9395" max="9395" width="5.42578125" style="1" customWidth="1"/>
    <col min="9396" max="9396" width="40.28515625" style="1" customWidth="1"/>
    <col min="9397" max="9397" width="15.28515625" style="1" customWidth="1"/>
    <col min="9398" max="9398" width="17.28515625" style="1" customWidth="1"/>
    <col min="9399" max="9399" width="8.140625" style="1" customWidth="1"/>
    <col min="9400" max="9401" width="15.85546875" style="1" customWidth="1"/>
    <col min="9402" max="9402" width="7.7109375" style="1" customWidth="1"/>
    <col min="9403" max="9403" width="15.85546875" style="1" customWidth="1"/>
    <col min="9404" max="9404" width="17.7109375" style="1" customWidth="1"/>
    <col min="9405" max="9649" width="11.42578125" style="1"/>
    <col min="9650" max="9650" width="0.85546875" style="1" customWidth="1"/>
    <col min="9651" max="9651" width="5.42578125" style="1" customWidth="1"/>
    <col min="9652" max="9652" width="40.28515625" style="1" customWidth="1"/>
    <col min="9653" max="9653" width="15.28515625" style="1" customWidth="1"/>
    <col min="9654" max="9654" width="17.28515625" style="1" customWidth="1"/>
    <col min="9655" max="9655" width="8.140625" style="1" customWidth="1"/>
    <col min="9656" max="9657" width="15.85546875" style="1" customWidth="1"/>
    <col min="9658" max="9658" width="7.7109375" style="1" customWidth="1"/>
    <col min="9659" max="9659" width="15.85546875" style="1" customWidth="1"/>
    <col min="9660" max="9660" width="17.7109375" style="1" customWidth="1"/>
    <col min="9661" max="9905" width="11.42578125" style="1"/>
    <col min="9906" max="9906" width="0.85546875" style="1" customWidth="1"/>
    <col min="9907" max="9907" width="5.42578125" style="1" customWidth="1"/>
    <col min="9908" max="9908" width="40.28515625" style="1" customWidth="1"/>
    <col min="9909" max="9909" width="15.28515625" style="1" customWidth="1"/>
    <col min="9910" max="9910" width="17.28515625" style="1" customWidth="1"/>
    <col min="9911" max="9911" width="8.140625" style="1" customWidth="1"/>
    <col min="9912" max="9913" width="15.85546875" style="1" customWidth="1"/>
    <col min="9914" max="9914" width="7.7109375" style="1" customWidth="1"/>
    <col min="9915" max="9915" width="15.85546875" style="1" customWidth="1"/>
    <col min="9916" max="9916" width="17.7109375" style="1" customWidth="1"/>
    <col min="9917" max="10161" width="11.42578125" style="1"/>
    <col min="10162" max="10162" width="0.85546875" style="1" customWidth="1"/>
    <col min="10163" max="10163" width="5.42578125" style="1" customWidth="1"/>
    <col min="10164" max="10164" width="40.28515625" style="1" customWidth="1"/>
    <col min="10165" max="10165" width="15.28515625" style="1" customWidth="1"/>
    <col min="10166" max="10166" width="17.28515625" style="1" customWidth="1"/>
    <col min="10167" max="10167" width="8.140625" style="1" customWidth="1"/>
    <col min="10168" max="10169" width="15.85546875" style="1" customWidth="1"/>
    <col min="10170" max="10170" width="7.7109375" style="1" customWidth="1"/>
    <col min="10171" max="10171" width="15.85546875" style="1" customWidth="1"/>
    <col min="10172" max="10172" width="17.7109375" style="1" customWidth="1"/>
    <col min="10173" max="10417" width="11.42578125" style="1"/>
    <col min="10418" max="10418" width="0.85546875" style="1" customWidth="1"/>
    <col min="10419" max="10419" width="5.42578125" style="1" customWidth="1"/>
    <col min="10420" max="10420" width="40.28515625" style="1" customWidth="1"/>
    <col min="10421" max="10421" width="15.28515625" style="1" customWidth="1"/>
    <col min="10422" max="10422" width="17.28515625" style="1" customWidth="1"/>
    <col min="10423" max="10423" width="8.140625" style="1" customWidth="1"/>
    <col min="10424" max="10425" width="15.85546875" style="1" customWidth="1"/>
    <col min="10426" max="10426" width="7.7109375" style="1" customWidth="1"/>
    <col min="10427" max="10427" width="15.85546875" style="1" customWidth="1"/>
    <col min="10428" max="10428" width="17.7109375" style="1" customWidth="1"/>
    <col min="10429" max="10673" width="11.42578125" style="1"/>
    <col min="10674" max="10674" width="0.85546875" style="1" customWidth="1"/>
    <col min="10675" max="10675" width="5.42578125" style="1" customWidth="1"/>
    <col min="10676" max="10676" width="40.28515625" style="1" customWidth="1"/>
    <col min="10677" max="10677" width="15.28515625" style="1" customWidth="1"/>
    <col min="10678" max="10678" width="17.28515625" style="1" customWidth="1"/>
    <col min="10679" max="10679" width="8.140625" style="1" customWidth="1"/>
    <col min="10680" max="10681" width="15.85546875" style="1" customWidth="1"/>
    <col min="10682" max="10682" width="7.7109375" style="1" customWidth="1"/>
    <col min="10683" max="10683" width="15.85546875" style="1" customWidth="1"/>
    <col min="10684" max="10684" width="17.7109375" style="1" customWidth="1"/>
    <col min="10685" max="10929" width="11.42578125" style="1"/>
    <col min="10930" max="10930" width="0.85546875" style="1" customWidth="1"/>
    <col min="10931" max="10931" width="5.42578125" style="1" customWidth="1"/>
    <col min="10932" max="10932" width="40.28515625" style="1" customWidth="1"/>
    <col min="10933" max="10933" width="15.28515625" style="1" customWidth="1"/>
    <col min="10934" max="10934" width="17.28515625" style="1" customWidth="1"/>
    <col min="10935" max="10935" width="8.140625" style="1" customWidth="1"/>
    <col min="10936" max="10937" width="15.85546875" style="1" customWidth="1"/>
    <col min="10938" max="10938" width="7.7109375" style="1" customWidth="1"/>
    <col min="10939" max="10939" width="15.85546875" style="1" customWidth="1"/>
    <col min="10940" max="10940" width="17.7109375" style="1" customWidth="1"/>
    <col min="10941" max="11185" width="11.42578125" style="1"/>
    <col min="11186" max="11186" width="0.85546875" style="1" customWidth="1"/>
    <col min="11187" max="11187" width="5.42578125" style="1" customWidth="1"/>
    <col min="11188" max="11188" width="40.28515625" style="1" customWidth="1"/>
    <col min="11189" max="11189" width="15.28515625" style="1" customWidth="1"/>
    <col min="11190" max="11190" width="17.28515625" style="1" customWidth="1"/>
    <col min="11191" max="11191" width="8.140625" style="1" customWidth="1"/>
    <col min="11192" max="11193" width="15.85546875" style="1" customWidth="1"/>
    <col min="11194" max="11194" width="7.7109375" style="1" customWidth="1"/>
    <col min="11195" max="11195" width="15.85546875" style="1" customWidth="1"/>
    <col min="11196" max="11196" width="17.7109375" style="1" customWidth="1"/>
    <col min="11197" max="11441" width="11.42578125" style="1"/>
    <col min="11442" max="11442" width="0.85546875" style="1" customWidth="1"/>
    <col min="11443" max="11443" width="5.42578125" style="1" customWidth="1"/>
    <col min="11444" max="11444" width="40.28515625" style="1" customWidth="1"/>
    <col min="11445" max="11445" width="15.28515625" style="1" customWidth="1"/>
    <col min="11446" max="11446" width="17.28515625" style="1" customWidth="1"/>
    <col min="11447" max="11447" width="8.140625" style="1" customWidth="1"/>
    <col min="11448" max="11449" width="15.85546875" style="1" customWidth="1"/>
    <col min="11450" max="11450" width="7.7109375" style="1" customWidth="1"/>
    <col min="11451" max="11451" width="15.85546875" style="1" customWidth="1"/>
    <col min="11452" max="11452" width="17.7109375" style="1" customWidth="1"/>
    <col min="11453" max="11697" width="11.42578125" style="1"/>
    <col min="11698" max="11698" width="0.85546875" style="1" customWidth="1"/>
    <col min="11699" max="11699" width="5.42578125" style="1" customWidth="1"/>
    <col min="11700" max="11700" width="40.28515625" style="1" customWidth="1"/>
    <col min="11701" max="11701" width="15.28515625" style="1" customWidth="1"/>
    <col min="11702" max="11702" width="17.28515625" style="1" customWidth="1"/>
    <col min="11703" max="11703" width="8.140625" style="1" customWidth="1"/>
    <col min="11704" max="11705" width="15.85546875" style="1" customWidth="1"/>
    <col min="11706" max="11706" width="7.7109375" style="1" customWidth="1"/>
    <col min="11707" max="11707" width="15.85546875" style="1" customWidth="1"/>
    <col min="11708" max="11708" width="17.7109375" style="1" customWidth="1"/>
    <col min="11709" max="11953" width="11.42578125" style="1"/>
    <col min="11954" max="11954" width="0.85546875" style="1" customWidth="1"/>
    <col min="11955" max="11955" width="5.42578125" style="1" customWidth="1"/>
    <col min="11956" max="11956" width="40.28515625" style="1" customWidth="1"/>
    <col min="11957" max="11957" width="15.28515625" style="1" customWidth="1"/>
    <col min="11958" max="11958" width="17.28515625" style="1" customWidth="1"/>
    <col min="11959" max="11959" width="8.140625" style="1" customWidth="1"/>
    <col min="11960" max="11961" width="15.85546875" style="1" customWidth="1"/>
    <col min="11962" max="11962" width="7.7109375" style="1" customWidth="1"/>
    <col min="11963" max="11963" width="15.85546875" style="1" customWidth="1"/>
    <col min="11964" max="11964" width="17.7109375" style="1" customWidth="1"/>
    <col min="11965" max="12209" width="11.42578125" style="1"/>
    <col min="12210" max="12210" width="0.85546875" style="1" customWidth="1"/>
    <col min="12211" max="12211" width="5.42578125" style="1" customWidth="1"/>
    <col min="12212" max="12212" width="40.28515625" style="1" customWidth="1"/>
    <col min="12213" max="12213" width="15.28515625" style="1" customWidth="1"/>
    <col min="12214" max="12214" width="17.28515625" style="1" customWidth="1"/>
    <col min="12215" max="12215" width="8.140625" style="1" customWidth="1"/>
    <col min="12216" max="12217" width="15.85546875" style="1" customWidth="1"/>
    <col min="12218" max="12218" width="7.7109375" style="1" customWidth="1"/>
    <col min="12219" max="12219" width="15.85546875" style="1" customWidth="1"/>
    <col min="12220" max="12220" width="17.7109375" style="1" customWidth="1"/>
    <col min="12221" max="12465" width="11.42578125" style="1"/>
    <col min="12466" max="12466" width="0.85546875" style="1" customWidth="1"/>
    <col min="12467" max="12467" width="5.42578125" style="1" customWidth="1"/>
    <col min="12468" max="12468" width="40.28515625" style="1" customWidth="1"/>
    <col min="12469" max="12469" width="15.28515625" style="1" customWidth="1"/>
    <col min="12470" max="12470" width="17.28515625" style="1" customWidth="1"/>
    <col min="12471" max="12471" width="8.140625" style="1" customWidth="1"/>
    <col min="12472" max="12473" width="15.85546875" style="1" customWidth="1"/>
    <col min="12474" max="12474" width="7.7109375" style="1" customWidth="1"/>
    <col min="12475" max="12475" width="15.85546875" style="1" customWidth="1"/>
    <col min="12476" max="12476" width="17.7109375" style="1" customWidth="1"/>
    <col min="12477" max="12721" width="11.42578125" style="1"/>
    <col min="12722" max="12722" width="0.85546875" style="1" customWidth="1"/>
    <col min="12723" max="12723" width="5.42578125" style="1" customWidth="1"/>
    <col min="12724" max="12724" width="40.28515625" style="1" customWidth="1"/>
    <col min="12725" max="12725" width="15.28515625" style="1" customWidth="1"/>
    <col min="12726" max="12726" width="17.28515625" style="1" customWidth="1"/>
    <col min="12727" max="12727" width="8.140625" style="1" customWidth="1"/>
    <col min="12728" max="12729" width="15.85546875" style="1" customWidth="1"/>
    <col min="12730" max="12730" width="7.7109375" style="1" customWidth="1"/>
    <col min="12731" max="12731" width="15.85546875" style="1" customWidth="1"/>
    <col min="12732" max="12732" width="17.7109375" style="1" customWidth="1"/>
    <col min="12733" max="12977" width="11.42578125" style="1"/>
    <col min="12978" max="12978" width="0.85546875" style="1" customWidth="1"/>
    <col min="12979" max="12979" width="5.42578125" style="1" customWidth="1"/>
    <col min="12980" max="12980" width="40.28515625" style="1" customWidth="1"/>
    <col min="12981" max="12981" width="15.28515625" style="1" customWidth="1"/>
    <col min="12982" max="12982" width="17.28515625" style="1" customWidth="1"/>
    <col min="12983" max="12983" width="8.140625" style="1" customWidth="1"/>
    <col min="12984" max="12985" width="15.85546875" style="1" customWidth="1"/>
    <col min="12986" max="12986" width="7.7109375" style="1" customWidth="1"/>
    <col min="12987" max="12987" width="15.85546875" style="1" customWidth="1"/>
    <col min="12988" max="12988" width="17.7109375" style="1" customWidth="1"/>
    <col min="12989" max="13233" width="11.42578125" style="1"/>
    <col min="13234" max="13234" width="0.85546875" style="1" customWidth="1"/>
    <col min="13235" max="13235" width="5.42578125" style="1" customWidth="1"/>
    <col min="13236" max="13236" width="40.28515625" style="1" customWidth="1"/>
    <col min="13237" max="13237" width="15.28515625" style="1" customWidth="1"/>
    <col min="13238" max="13238" width="17.28515625" style="1" customWidth="1"/>
    <col min="13239" max="13239" width="8.140625" style="1" customWidth="1"/>
    <col min="13240" max="13241" width="15.85546875" style="1" customWidth="1"/>
    <col min="13242" max="13242" width="7.7109375" style="1" customWidth="1"/>
    <col min="13243" max="13243" width="15.85546875" style="1" customWidth="1"/>
    <col min="13244" max="13244" width="17.7109375" style="1" customWidth="1"/>
    <col min="13245" max="13489" width="11.42578125" style="1"/>
    <col min="13490" max="13490" width="0.85546875" style="1" customWidth="1"/>
    <col min="13491" max="13491" width="5.42578125" style="1" customWidth="1"/>
    <col min="13492" max="13492" width="40.28515625" style="1" customWidth="1"/>
    <col min="13493" max="13493" width="15.28515625" style="1" customWidth="1"/>
    <col min="13494" max="13494" width="17.28515625" style="1" customWidth="1"/>
    <col min="13495" max="13495" width="8.140625" style="1" customWidth="1"/>
    <col min="13496" max="13497" width="15.85546875" style="1" customWidth="1"/>
    <col min="13498" max="13498" width="7.7109375" style="1" customWidth="1"/>
    <col min="13499" max="13499" width="15.85546875" style="1" customWidth="1"/>
    <col min="13500" max="13500" width="17.7109375" style="1" customWidth="1"/>
    <col min="13501" max="13745" width="11.42578125" style="1"/>
    <col min="13746" max="13746" width="0.85546875" style="1" customWidth="1"/>
    <col min="13747" max="13747" width="5.42578125" style="1" customWidth="1"/>
    <col min="13748" max="13748" width="40.28515625" style="1" customWidth="1"/>
    <col min="13749" max="13749" width="15.28515625" style="1" customWidth="1"/>
    <col min="13750" max="13750" width="17.28515625" style="1" customWidth="1"/>
    <col min="13751" max="13751" width="8.140625" style="1" customWidth="1"/>
    <col min="13752" max="13753" width="15.85546875" style="1" customWidth="1"/>
    <col min="13754" max="13754" width="7.7109375" style="1" customWidth="1"/>
    <col min="13755" max="13755" width="15.85546875" style="1" customWidth="1"/>
    <col min="13756" max="13756" width="17.7109375" style="1" customWidth="1"/>
    <col min="13757" max="14001" width="11.42578125" style="1"/>
    <col min="14002" max="14002" width="0.85546875" style="1" customWidth="1"/>
    <col min="14003" max="14003" width="5.42578125" style="1" customWidth="1"/>
    <col min="14004" max="14004" width="40.28515625" style="1" customWidth="1"/>
    <col min="14005" max="14005" width="15.28515625" style="1" customWidth="1"/>
    <col min="14006" max="14006" width="17.28515625" style="1" customWidth="1"/>
    <col min="14007" max="14007" width="8.140625" style="1" customWidth="1"/>
    <col min="14008" max="14009" width="15.85546875" style="1" customWidth="1"/>
    <col min="14010" max="14010" width="7.7109375" style="1" customWidth="1"/>
    <col min="14011" max="14011" width="15.85546875" style="1" customWidth="1"/>
    <col min="14012" max="14012" width="17.7109375" style="1" customWidth="1"/>
    <col min="14013" max="14257" width="11.42578125" style="1"/>
    <col min="14258" max="14258" width="0.85546875" style="1" customWidth="1"/>
    <col min="14259" max="14259" width="5.42578125" style="1" customWidth="1"/>
    <col min="14260" max="14260" width="40.28515625" style="1" customWidth="1"/>
    <col min="14261" max="14261" width="15.28515625" style="1" customWidth="1"/>
    <col min="14262" max="14262" width="17.28515625" style="1" customWidth="1"/>
    <col min="14263" max="14263" width="8.140625" style="1" customWidth="1"/>
    <col min="14264" max="14265" width="15.85546875" style="1" customWidth="1"/>
    <col min="14266" max="14266" width="7.7109375" style="1" customWidth="1"/>
    <col min="14267" max="14267" width="15.85546875" style="1" customWidth="1"/>
    <col min="14268" max="14268" width="17.7109375" style="1" customWidth="1"/>
    <col min="14269" max="14513" width="11.42578125" style="1"/>
    <col min="14514" max="14514" width="0.85546875" style="1" customWidth="1"/>
    <col min="14515" max="14515" width="5.42578125" style="1" customWidth="1"/>
    <col min="14516" max="14516" width="40.28515625" style="1" customWidth="1"/>
    <col min="14517" max="14517" width="15.28515625" style="1" customWidth="1"/>
    <col min="14518" max="14518" width="17.28515625" style="1" customWidth="1"/>
    <col min="14519" max="14519" width="8.140625" style="1" customWidth="1"/>
    <col min="14520" max="14521" width="15.85546875" style="1" customWidth="1"/>
    <col min="14522" max="14522" width="7.7109375" style="1" customWidth="1"/>
    <col min="14523" max="14523" width="15.85546875" style="1" customWidth="1"/>
    <col min="14524" max="14524" width="17.7109375" style="1" customWidth="1"/>
    <col min="14525" max="14769" width="11.42578125" style="1"/>
    <col min="14770" max="14770" width="0.85546875" style="1" customWidth="1"/>
    <col min="14771" max="14771" width="5.42578125" style="1" customWidth="1"/>
    <col min="14772" max="14772" width="40.28515625" style="1" customWidth="1"/>
    <col min="14773" max="14773" width="15.28515625" style="1" customWidth="1"/>
    <col min="14774" max="14774" width="17.28515625" style="1" customWidth="1"/>
    <col min="14775" max="14775" width="8.140625" style="1" customWidth="1"/>
    <col min="14776" max="14777" width="15.85546875" style="1" customWidth="1"/>
    <col min="14778" max="14778" width="7.7109375" style="1" customWidth="1"/>
    <col min="14779" max="14779" width="15.85546875" style="1" customWidth="1"/>
    <col min="14780" max="14780" width="17.7109375" style="1" customWidth="1"/>
    <col min="14781" max="15025" width="11.42578125" style="1"/>
    <col min="15026" max="15026" width="0.85546875" style="1" customWidth="1"/>
    <col min="15027" max="15027" width="5.42578125" style="1" customWidth="1"/>
    <col min="15028" max="15028" width="40.28515625" style="1" customWidth="1"/>
    <col min="15029" max="15029" width="15.28515625" style="1" customWidth="1"/>
    <col min="15030" max="15030" width="17.28515625" style="1" customWidth="1"/>
    <col min="15031" max="15031" width="8.140625" style="1" customWidth="1"/>
    <col min="15032" max="15033" width="15.85546875" style="1" customWidth="1"/>
    <col min="15034" max="15034" width="7.7109375" style="1" customWidth="1"/>
    <col min="15035" max="15035" width="15.85546875" style="1" customWidth="1"/>
    <col min="15036" max="15036" width="17.7109375" style="1" customWidth="1"/>
    <col min="15037" max="15281" width="11.42578125" style="1"/>
    <col min="15282" max="15282" width="0.85546875" style="1" customWidth="1"/>
    <col min="15283" max="15283" width="5.42578125" style="1" customWidth="1"/>
    <col min="15284" max="15284" width="40.28515625" style="1" customWidth="1"/>
    <col min="15285" max="15285" width="15.28515625" style="1" customWidth="1"/>
    <col min="15286" max="15286" width="17.28515625" style="1" customWidth="1"/>
    <col min="15287" max="15287" width="8.140625" style="1" customWidth="1"/>
    <col min="15288" max="15289" width="15.85546875" style="1" customWidth="1"/>
    <col min="15290" max="15290" width="7.7109375" style="1" customWidth="1"/>
    <col min="15291" max="15291" width="15.85546875" style="1" customWidth="1"/>
    <col min="15292" max="15292" width="17.7109375" style="1" customWidth="1"/>
    <col min="15293" max="15537" width="11.42578125" style="1"/>
    <col min="15538" max="15538" width="0.85546875" style="1" customWidth="1"/>
    <col min="15539" max="15539" width="5.42578125" style="1" customWidth="1"/>
    <col min="15540" max="15540" width="40.28515625" style="1" customWidth="1"/>
    <col min="15541" max="15541" width="15.28515625" style="1" customWidth="1"/>
    <col min="15542" max="15542" width="17.28515625" style="1" customWidth="1"/>
    <col min="15543" max="15543" width="8.140625" style="1" customWidth="1"/>
    <col min="15544" max="15545" width="15.85546875" style="1" customWidth="1"/>
    <col min="15546" max="15546" width="7.7109375" style="1" customWidth="1"/>
    <col min="15547" max="15547" width="15.85546875" style="1" customWidth="1"/>
    <col min="15548" max="15548" width="17.7109375" style="1" customWidth="1"/>
    <col min="15549" max="15793" width="11.42578125" style="1"/>
    <col min="15794" max="15794" width="0.85546875" style="1" customWidth="1"/>
    <col min="15795" max="15795" width="5.42578125" style="1" customWidth="1"/>
    <col min="15796" max="15796" width="40.28515625" style="1" customWidth="1"/>
    <col min="15797" max="15797" width="15.28515625" style="1" customWidth="1"/>
    <col min="15798" max="15798" width="17.28515625" style="1" customWidth="1"/>
    <col min="15799" max="15799" width="8.140625" style="1" customWidth="1"/>
    <col min="15800" max="15801" width="15.85546875" style="1" customWidth="1"/>
    <col min="15802" max="15802" width="7.7109375" style="1" customWidth="1"/>
    <col min="15803" max="15803" width="15.85546875" style="1" customWidth="1"/>
    <col min="15804" max="15804" width="17.7109375" style="1" customWidth="1"/>
    <col min="15805" max="16049" width="11.42578125" style="1"/>
    <col min="16050" max="16050" width="0.85546875" style="1" customWidth="1"/>
    <col min="16051" max="16051" width="5.42578125" style="1" customWidth="1"/>
    <col min="16052" max="16052" width="40.28515625" style="1" customWidth="1"/>
    <col min="16053" max="16053" width="15.28515625" style="1" customWidth="1"/>
    <col min="16054" max="16054" width="17.28515625" style="1" customWidth="1"/>
    <col min="16055" max="16055" width="8.140625" style="1" customWidth="1"/>
    <col min="16056" max="16057" width="15.85546875" style="1" customWidth="1"/>
    <col min="16058" max="16058" width="7.7109375" style="1" customWidth="1"/>
    <col min="16059" max="16059" width="15.85546875" style="1" customWidth="1"/>
    <col min="16060" max="16060" width="17.7109375" style="1" customWidth="1"/>
    <col min="16061" max="16384" width="11.42578125" style="1"/>
  </cols>
  <sheetData>
    <row r="1" spans="1:24" ht="70.5" customHeight="1">
      <c r="B1" s="27"/>
      <c r="C1" s="27"/>
    </row>
    <row r="2" spans="1:24" ht="24" customHeight="1">
      <c r="B2" s="185" t="s">
        <v>78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</row>
    <row r="3" spans="1:24" ht="15.75">
      <c r="A3" s="12"/>
      <c r="B3" s="118" t="s">
        <v>51</v>
      </c>
      <c r="C3" s="119"/>
    </row>
    <row r="4" spans="1:24" s="2" customFormat="1">
      <c r="A4" s="28"/>
      <c r="B4" s="180" t="s">
        <v>42</v>
      </c>
      <c r="C4" s="181"/>
      <c r="X4" s="107"/>
    </row>
    <row r="5" spans="1:24">
      <c r="A5" s="12"/>
      <c r="B5" s="180" t="s">
        <v>29</v>
      </c>
      <c r="C5" s="181"/>
      <c r="D5" s="3"/>
      <c r="E5" s="3"/>
      <c r="F5" s="3"/>
      <c r="G5" s="3"/>
      <c r="H5" s="3"/>
      <c r="I5" s="3"/>
      <c r="J5" s="3"/>
      <c r="K5" s="3"/>
    </row>
    <row r="6" spans="1:24" s="5" customFormat="1" ht="25.5" customHeight="1">
      <c r="A6" s="13"/>
      <c r="B6" s="182" t="s">
        <v>10</v>
      </c>
      <c r="C6" s="182"/>
      <c r="D6" s="179" t="s">
        <v>69</v>
      </c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3"/>
    </row>
    <row r="7" spans="1:24" s="4" customFormat="1" ht="17.25" customHeight="1">
      <c r="A7" s="16"/>
      <c r="B7" s="173"/>
      <c r="C7" s="173"/>
      <c r="D7" s="176" t="s">
        <v>2</v>
      </c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01"/>
    </row>
    <row r="8" spans="1:24" s="5" customFormat="1">
      <c r="A8" s="17"/>
      <c r="B8" s="173"/>
      <c r="C8" s="173"/>
      <c r="D8" s="178" t="s">
        <v>35</v>
      </c>
      <c r="E8" s="178"/>
      <c r="F8" s="96"/>
      <c r="G8" s="177" t="s">
        <v>36</v>
      </c>
      <c r="H8" s="177"/>
      <c r="I8" s="96"/>
      <c r="J8" s="178" t="s">
        <v>37</v>
      </c>
      <c r="K8" s="178"/>
      <c r="L8" s="97"/>
      <c r="M8" s="168" t="s">
        <v>38</v>
      </c>
      <c r="N8" s="168"/>
      <c r="O8" s="97"/>
      <c r="P8" s="178" t="s">
        <v>39</v>
      </c>
      <c r="Q8" s="178"/>
      <c r="R8" s="97"/>
      <c r="S8" s="168" t="s">
        <v>40</v>
      </c>
      <c r="T8" s="168"/>
      <c r="U8" s="97"/>
      <c r="V8" s="178" t="s">
        <v>48</v>
      </c>
      <c r="W8" s="178"/>
      <c r="X8" s="97"/>
    </row>
    <row r="9" spans="1:24" s="5" customFormat="1" ht="21" customHeight="1">
      <c r="A9" s="16"/>
      <c r="B9" s="174"/>
      <c r="C9" s="174"/>
      <c r="D9" s="92" t="s">
        <v>70</v>
      </c>
      <c r="E9" s="92" t="s">
        <v>4</v>
      </c>
      <c r="F9" s="43"/>
      <c r="G9" s="92" t="s">
        <v>70</v>
      </c>
      <c r="H9" s="92" t="s">
        <v>4</v>
      </c>
      <c r="I9" s="43"/>
      <c r="J9" s="92" t="s">
        <v>70</v>
      </c>
      <c r="K9" s="92" t="s">
        <v>4</v>
      </c>
      <c r="L9" s="95"/>
      <c r="M9" s="92" t="s">
        <v>70</v>
      </c>
      <c r="N9" s="92" t="s">
        <v>4</v>
      </c>
      <c r="O9" s="95"/>
      <c r="P9" s="92" t="s">
        <v>70</v>
      </c>
      <c r="Q9" s="92" t="s">
        <v>4</v>
      </c>
      <c r="R9" s="95"/>
      <c r="S9" s="92" t="s">
        <v>70</v>
      </c>
      <c r="T9" s="92" t="s">
        <v>4</v>
      </c>
      <c r="U9" s="95"/>
      <c r="V9" s="92" t="s">
        <v>70</v>
      </c>
      <c r="W9" s="92" t="s">
        <v>4</v>
      </c>
      <c r="X9" s="97"/>
    </row>
    <row r="10" spans="1:24" s="8" customFormat="1" ht="4.9000000000000004" customHeight="1">
      <c r="A10" s="25"/>
      <c r="C10" s="2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4" s="8" customFormat="1" ht="43.5" customHeight="1">
      <c r="A11" s="18"/>
      <c r="B11" s="44"/>
      <c r="C11" s="6" t="s">
        <v>49</v>
      </c>
      <c r="D11" s="7">
        <v>0.44777672086797149</v>
      </c>
      <c r="E11" s="7">
        <v>0.44777672086796882</v>
      </c>
      <c r="F11" s="99"/>
      <c r="G11" s="7">
        <v>7.3510888819106928</v>
      </c>
      <c r="H11" s="7">
        <v>7.3510888819107336</v>
      </c>
      <c r="I11" s="99"/>
      <c r="J11" s="7">
        <v>2.1338238641249561</v>
      </c>
      <c r="K11" s="7">
        <v>2.1338238641249578</v>
      </c>
      <c r="L11" s="99"/>
      <c r="M11" s="7">
        <v>5.2756087689199678</v>
      </c>
      <c r="N11" s="7">
        <v>5.27560876891999</v>
      </c>
      <c r="O11" s="99"/>
      <c r="P11" s="7">
        <v>7.1063231977755965</v>
      </c>
      <c r="Q11" s="7">
        <v>7.106323197775593</v>
      </c>
      <c r="R11" s="99"/>
      <c r="S11" s="7">
        <v>-1.0782584267098889</v>
      </c>
      <c r="T11" s="7">
        <v>-1.0782584267099011</v>
      </c>
      <c r="U11" s="99"/>
      <c r="V11" s="7">
        <v>2.1801123322345251</v>
      </c>
      <c r="W11" s="7">
        <v>2.1801123322345211</v>
      </c>
      <c r="X11" s="20"/>
    </row>
    <row r="12" spans="1:24" s="25" customFormat="1" ht="29.25" customHeight="1">
      <c r="A12" s="21"/>
      <c r="B12" s="102" t="s">
        <v>1</v>
      </c>
      <c r="C12" s="32" t="s">
        <v>30</v>
      </c>
      <c r="D12" s="7">
        <v>0.68315095822501348</v>
      </c>
      <c r="E12" s="7">
        <v>5.0994566285386927E-2</v>
      </c>
      <c r="F12" s="99"/>
      <c r="G12" s="7">
        <v>3.8054968287526378</v>
      </c>
      <c r="H12" s="7">
        <v>0.26569737170292668</v>
      </c>
      <c r="I12" s="99"/>
      <c r="J12" s="7">
        <v>-0.85352378817235319</v>
      </c>
      <c r="K12" s="7">
        <v>-0.1005520403180271</v>
      </c>
      <c r="L12" s="99"/>
      <c r="M12" s="7">
        <v>7.6106194690265454</v>
      </c>
      <c r="N12" s="7">
        <v>0.55612013891288747</v>
      </c>
      <c r="O12" s="99"/>
      <c r="P12" s="7">
        <v>2.1216407355021119</v>
      </c>
      <c r="Q12" s="7">
        <v>0.22670911623118661</v>
      </c>
      <c r="R12" s="99"/>
      <c r="S12" s="7">
        <v>-5.4796625321265253</v>
      </c>
      <c r="T12" s="7">
        <v>-0.46397643997140087</v>
      </c>
      <c r="U12" s="99"/>
      <c r="V12" s="7">
        <v>2.3159910355635418</v>
      </c>
      <c r="W12" s="7">
        <v>0.1455311734704352</v>
      </c>
      <c r="X12" s="20"/>
    </row>
    <row r="13" spans="1:24" s="23" customFormat="1" ht="47.25" customHeight="1">
      <c r="A13" s="22"/>
      <c r="B13" s="45" t="s">
        <v>0</v>
      </c>
      <c r="C13" s="31" t="s">
        <v>44</v>
      </c>
      <c r="D13" s="9">
        <v>-1.4963288934318513</v>
      </c>
      <c r="E13" s="9">
        <v>-0.13463468058037711</v>
      </c>
      <c r="F13" s="20"/>
      <c r="G13" s="9">
        <v>4.1273313377849377</v>
      </c>
      <c r="H13" s="9">
        <v>0.27137466597008336</v>
      </c>
      <c r="I13" s="20"/>
      <c r="J13" s="9">
        <v>-3.0389651144396908</v>
      </c>
      <c r="K13" s="9">
        <v>-0.17731182972551773</v>
      </c>
      <c r="L13" s="20"/>
      <c r="M13" s="9">
        <v>2.7321444258982694</v>
      </c>
      <c r="N13" s="9">
        <v>0.51113569896037991</v>
      </c>
      <c r="O13" s="20"/>
      <c r="P13" s="9">
        <v>3.9865033741564417</v>
      </c>
      <c r="Q13" s="9">
        <v>0.28489778939719101</v>
      </c>
      <c r="R13" s="20"/>
      <c r="S13" s="9">
        <v>0.84890552243352602</v>
      </c>
      <c r="T13" s="9">
        <v>7.1160828032117873E-2</v>
      </c>
      <c r="U13" s="20"/>
      <c r="V13" s="9">
        <v>0.98952492476804821</v>
      </c>
      <c r="W13" s="9">
        <v>6.9514599985494543E-2</v>
      </c>
      <c r="X13" s="20"/>
    </row>
    <row r="14" spans="1:24" s="23" customFormat="1" ht="48" customHeight="1">
      <c r="A14" s="21"/>
      <c r="B14" s="102">
        <v>3</v>
      </c>
      <c r="C14" s="87" t="s">
        <v>45</v>
      </c>
      <c r="D14" s="7">
        <v>1.5587992452903876</v>
      </c>
      <c r="E14" s="7">
        <v>0.80556279515867601</v>
      </c>
      <c r="F14" s="99"/>
      <c r="G14" s="7">
        <v>13.538146441372263</v>
      </c>
      <c r="H14" s="7">
        <v>6.5046652850235169</v>
      </c>
      <c r="I14" s="99"/>
      <c r="J14" s="7">
        <v>4.5984147763592915</v>
      </c>
      <c r="K14" s="7">
        <v>2.2654456433278214</v>
      </c>
      <c r="L14" s="99"/>
      <c r="M14" s="7">
        <v>2.5023954673591788</v>
      </c>
      <c r="N14" s="7">
        <v>1.4565821080247585</v>
      </c>
      <c r="O14" s="99"/>
      <c r="P14" s="7">
        <v>10.235349865740019</v>
      </c>
      <c r="Q14" s="7">
        <v>4.2848022967694508</v>
      </c>
      <c r="R14" s="99"/>
      <c r="S14" s="7">
        <v>-1.2167111789393488</v>
      </c>
      <c r="T14" s="7">
        <v>-0.5971789547605415</v>
      </c>
      <c r="U14" s="99"/>
      <c r="V14" s="7">
        <v>3.4035969419366978</v>
      </c>
      <c r="W14" s="7">
        <v>1.6447113889229934</v>
      </c>
      <c r="X14" s="20"/>
    </row>
    <row r="15" spans="1:24" s="23" customFormat="1" ht="54" customHeight="1">
      <c r="A15" s="22"/>
      <c r="B15" s="45">
        <v>4</v>
      </c>
      <c r="C15" s="31" t="s">
        <v>46</v>
      </c>
      <c r="D15" s="9">
        <v>-4.3304130849818279</v>
      </c>
      <c r="E15" s="9">
        <v>-0.56953258791867167</v>
      </c>
      <c r="F15" s="20"/>
      <c r="G15" s="9">
        <v>-3.9627596084984162</v>
      </c>
      <c r="H15" s="9">
        <v>-0.49006404114095026</v>
      </c>
      <c r="I15" s="20"/>
      <c r="J15" s="9">
        <v>2.601399008792697</v>
      </c>
      <c r="K15" s="9">
        <v>0.27545321442705267</v>
      </c>
      <c r="L15" s="20"/>
      <c r="M15" s="9">
        <v>21.247563352826532</v>
      </c>
      <c r="N15" s="9">
        <v>2.6431872881470131</v>
      </c>
      <c r="O15" s="20"/>
      <c r="P15" s="9">
        <v>8.4727468969238942</v>
      </c>
      <c r="Q15" s="9">
        <v>1.1864443749432136</v>
      </c>
      <c r="R15" s="20"/>
      <c r="S15" s="9">
        <v>-0.83349396661397179</v>
      </c>
      <c r="T15" s="9">
        <v>-0.1156744971726261</v>
      </c>
      <c r="U15" s="20"/>
      <c r="V15" s="9">
        <v>-9.3479343165938644E-3</v>
      </c>
      <c r="W15" s="9">
        <v>-1.4266139904261701E-3</v>
      </c>
      <c r="X15" s="20"/>
    </row>
    <row r="16" spans="1:24" s="23" customFormat="1" ht="42.75" customHeight="1">
      <c r="A16" s="22"/>
      <c r="B16" s="44">
        <v>5</v>
      </c>
      <c r="C16" s="87" t="s">
        <v>47</v>
      </c>
      <c r="D16" s="7">
        <v>-5.957169042501306</v>
      </c>
      <c r="E16" s="7">
        <v>-0.13939517627667325</v>
      </c>
      <c r="F16" s="99"/>
      <c r="G16" s="7">
        <v>2.9197080291970821</v>
      </c>
      <c r="H16" s="7">
        <v>0.13776900754966595</v>
      </c>
      <c r="I16" s="99"/>
      <c r="J16" s="7">
        <v>1.9608745543467023</v>
      </c>
      <c r="K16" s="7">
        <v>0.10334410447695429</v>
      </c>
      <c r="L16" s="99"/>
      <c r="M16" s="7">
        <v>-0.7142857142857082</v>
      </c>
      <c r="N16" s="7">
        <v>-6.4665132431730582E-3</v>
      </c>
      <c r="O16" s="99"/>
      <c r="P16" s="7">
        <v>0.21834061135372451</v>
      </c>
      <c r="Q16" s="7">
        <v>7.5569705410400293E-3</v>
      </c>
      <c r="R16" s="99"/>
      <c r="S16" s="7">
        <v>-2.7110864745011298</v>
      </c>
      <c r="T16" s="7">
        <v>-0.11101353447714578</v>
      </c>
      <c r="U16" s="99"/>
      <c r="V16" s="7">
        <v>1.4044350580781497</v>
      </c>
      <c r="W16" s="7">
        <v>3.464347737982762E-2</v>
      </c>
      <c r="X16" s="20"/>
    </row>
    <row r="17" spans="1:24" s="23" customFormat="1" ht="47.25" customHeight="1">
      <c r="A17" s="22"/>
      <c r="B17" s="45">
        <v>6</v>
      </c>
      <c r="C17" s="31" t="s">
        <v>31</v>
      </c>
      <c r="D17" s="9">
        <v>1.8625831766065062</v>
      </c>
      <c r="E17" s="9">
        <v>0.18535705416449236</v>
      </c>
      <c r="F17" s="20"/>
      <c r="G17" s="9">
        <v>5.6600078339208864</v>
      </c>
      <c r="H17" s="9">
        <v>0.67148723620189388</v>
      </c>
      <c r="I17" s="20"/>
      <c r="J17" s="9">
        <v>-1.4143879305563161</v>
      </c>
      <c r="K17" s="9">
        <v>-0.18784447092378936</v>
      </c>
      <c r="L17" s="20"/>
      <c r="M17" s="9">
        <v>0.31265031265033372</v>
      </c>
      <c r="N17" s="9">
        <v>3.1524252060471047E-2</v>
      </c>
      <c r="O17" s="20"/>
      <c r="P17" s="9">
        <v>10.025214321734737</v>
      </c>
      <c r="Q17" s="9">
        <v>1.2519381196322246</v>
      </c>
      <c r="R17" s="20"/>
      <c r="S17" s="9">
        <v>1.3341724354940254</v>
      </c>
      <c r="T17" s="9">
        <v>0.11909871910558213</v>
      </c>
      <c r="U17" s="20"/>
      <c r="V17" s="9">
        <v>2.5930897426945876E-2</v>
      </c>
      <c r="W17" s="9">
        <v>3.0996795550357792E-3</v>
      </c>
      <c r="X17" s="20"/>
    </row>
    <row r="18" spans="1:24" s="23" customFormat="1" ht="33" customHeight="1">
      <c r="A18" s="22"/>
      <c r="B18" s="103">
        <v>7</v>
      </c>
      <c r="C18" s="104" t="s">
        <v>9</v>
      </c>
      <c r="D18" s="105">
        <v>3.8876568137433196</v>
      </c>
      <c r="E18" s="105">
        <v>0.24942475003513553</v>
      </c>
      <c r="F18" s="106"/>
      <c r="G18" s="105">
        <v>-0.10416666666664298</v>
      </c>
      <c r="H18" s="105">
        <v>-9.8406433964024678E-3</v>
      </c>
      <c r="I18" s="106"/>
      <c r="J18" s="105">
        <v>-0.89009786247746092</v>
      </c>
      <c r="K18" s="105">
        <v>-4.471075713953615E-2</v>
      </c>
      <c r="L18" s="106"/>
      <c r="M18" s="105">
        <v>1.7937738687651859</v>
      </c>
      <c r="N18" s="105">
        <v>8.3525796057652507E-2</v>
      </c>
      <c r="O18" s="106"/>
      <c r="P18" s="105">
        <v>-1.3138686131386947</v>
      </c>
      <c r="Q18" s="105">
        <v>-0.13602546973871349</v>
      </c>
      <c r="R18" s="106"/>
      <c r="S18" s="105">
        <v>0.26957557519904185</v>
      </c>
      <c r="T18" s="105">
        <v>1.9325452534112903E-2</v>
      </c>
      <c r="U18" s="106"/>
      <c r="V18" s="105">
        <v>3.2697555111531358</v>
      </c>
      <c r="W18" s="105">
        <v>0.28403862691116061</v>
      </c>
      <c r="X18" s="20"/>
    </row>
    <row r="19" spans="1:24" s="23" customFormat="1" ht="3" customHeight="1">
      <c r="A19" s="21"/>
      <c r="B19" s="24"/>
      <c r="C19" s="22"/>
      <c r="D19" s="9"/>
      <c r="E19" s="9"/>
      <c r="F19" s="20"/>
      <c r="G19" s="9"/>
      <c r="H19" s="9"/>
      <c r="I19" s="20"/>
      <c r="J19" s="9"/>
      <c r="K19" s="9"/>
      <c r="L19" s="20"/>
      <c r="M19" s="9"/>
      <c r="N19" s="9"/>
      <c r="O19" s="20"/>
      <c r="P19" s="9"/>
      <c r="Q19" s="9"/>
      <c r="R19" s="20"/>
      <c r="S19" s="9"/>
      <c r="T19" s="9"/>
      <c r="U19" s="20"/>
      <c r="V19" s="9"/>
      <c r="W19" s="9"/>
      <c r="X19" s="20"/>
    </row>
    <row r="20" spans="1:24" s="149" customFormat="1" ht="53.25" customHeight="1">
      <c r="B20" s="166" t="s">
        <v>75</v>
      </c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50"/>
      <c r="X20" s="153"/>
    </row>
    <row r="21" spans="1:24" s="149" customFormat="1" ht="11.25" customHeight="1"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0"/>
      <c r="X21" s="153"/>
    </row>
    <row r="22" spans="1:24" ht="13.5" customHeight="1">
      <c r="A22" s="154"/>
      <c r="B22" s="1" t="s">
        <v>80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>
        <f t="shared" ref="X22" si="0">+SUM(X12:X18)-X11</f>
        <v>0</v>
      </c>
    </row>
    <row r="23" spans="1:24" ht="15.75">
      <c r="A23" s="12"/>
      <c r="B23" s="156" t="s">
        <v>81</v>
      </c>
    </row>
    <row r="24" spans="1:24"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</row>
    <row r="25" spans="1:24" ht="14.25" customHeight="1">
      <c r="A25" s="12"/>
      <c r="B25" s="167" t="s">
        <v>73</v>
      </c>
      <c r="C25" s="167"/>
      <c r="D25" s="167"/>
      <c r="E25" s="167"/>
      <c r="F25" s="167"/>
      <c r="G25" s="167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9"/>
    </row>
    <row r="26" spans="1:24">
      <c r="A26" s="12"/>
    </row>
  </sheetData>
  <mergeCells count="15">
    <mergeCell ref="B2:W2"/>
    <mergeCell ref="B25:G25"/>
    <mergeCell ref="B5:C5"/>
    <mergeCell ref="B4:C4"/>
    <mergeCell ref="B20:O20"/>
    <mergeCell ref="B6:C9"/>
    <mergeCell ref="D6:W6"/>
    <mergeCell ref="D7:W7"/>
    <mergeCell ref="D8:E8"/>
    <mergeCell ref="G8:H8"/>
    <mergeCell ref="J8:K8"/>
    <mergeCell ref="M8:N8"/>
    <mergeCell ref="P8:Q8"/>
    <mergeCell ref="S8:T8"/>
    <mergeCell ref="V8:W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EQ69"/>
  <sheetViews>
    <sheetView showGridLines="0" topLeftCell="A7" zoomScale="85" zoomScaleNormal="85" zoomScaleSheetLayoutView="25" workbookViewId="0">
      <selection activeCell="C33" sqref="C33"/>
    </sheetView>
  </sheetViews>
  <sheetFormatPr baseColWidth="10" defaultRowHeight="14.25"/>
  <cols>
    <col min="1" max="1" width="2.42578125" style="62" customWidth="1"/>
    <col min="2" max="3" width="13" style="62" customWidth="1"/>
    <col min="4" max="4" width="16.7109375" style="62" customWidth="1"/>
    <col min="5" max="5" width="17" style="62" customWidth="1"/>
    <col min="6" max="6" width="20.7109375" style="62" customWidth="1"/>
    <col min="7" max="7" width="23.140625" style="62" customWidth="1"/>
    <col min="8" max="8" width="23.42578125" style="62" customWidth="1"/>
    <col min="9" max="10" width="18" style="62" customWidth="1"/>
    <col min="11" max="11" width="15.28515625" style="62" customWidth="1"/>
    <col min="12" max="12" width="2" style="62" customWidth="1"/>
    <col min="13" max="13" width="16.7109375" style="62" customWidth="1"/>
    <col min="14" max="14" width="17" style="62" customWidth="1"/>
    <col min="15" max="15" width="20.7109375" style="62" customWidth="1"/>
    <col min="16" max="16" width="23.140625" style="62" customWidth="1"/>
    <col min="17" max="17" width="23.42578125" style="62" customWidth="1"/>
    <col min="18" max="19" width="18" style="62" customWidth="1"/>
    <col min="20" max="20" width="15.28515625" style="62" customWidth="1"/>
    <col min="21" max="21" width="1.5703125" style="62" customWidth="1"/>
    <col min="22" max="22" width="16.7109375" style="62" customWidth="1"/>
    <col min="23" max="23" width="17" style="62" customWidth="1"/>
    <col min="24" max="24" width="20.7109375" style="62" customWidth="1"/>
    <col min="25" max="25" width="23.140625" style="62" customWidth="1"/>
    <col min="26" max="26" width="23.42578125" style="62" customWidth="1"/>
    <col min="27" max="28" width="18" style="62" customWidth="1"/>
    <col min="29" max="29" width="15.28515625" style="62" customWidth="1"/>
    <col min="30" max="30" width="2.42578125" style="62" customWidth="1"/>
    <col min="31" max="31" width="16.7109375" style="62" customWidth="1"/>
    <col min="32" max="32" width="17" style="62" customWidth="1"/>
    <col min="33" max="33" width="20.7109375" style="62" customWidth="1"/>
    <col min="34" max="34" width="23.140625" style="62" customWidth="1"/>
    <col min="35" max="35" width="23.42578125" style="62" customWidth="1"/>
    <col min="36" max="37" width="18" style="62" customWidth="1"/>
    <col min="38" max="38" width="15.28515625" style="62" customWidth="1"/>
    <col min="39" max="39" width="2.42578125" style="62" customWidth="1"/>
    <col min="40" max="40" width="16.7109375" style="62" customWidth="1"/>
    <col min="41" max="41" width="17" style="62" customWidth="1"/>
    <col min="42" max="42" width="20.7109375" style="62" customWidth="1"/>
    <col min="43" max="43" width="23.140625" style="62" customWidth="1"/>
    <col min="44" max="44" width="23.42578125" style="62" customWidth="1"/>
    <col min="45" max="46" width="18" style="62" customWidth="1"/>
    <col min="47" max="47" width="15.28515625" style="62" customWidth="1"/>
    <col min="48" max="48" width="2.28515625" style="62" customWidth="1"/>
    <col min="49" max="49" width="16.7109375" style="62" customWidth="1"/>
    <col min="50" max="50" width="17" style="62" customWidth="1"/>
    <col min="51" max="51" width="20.7109375" style="62" customWidth="1"/>
    <col min="52" max="52" width="23.140625" style="62" customWidth="1"/>
    <col min="53" max="53" width="23.42578125" style="62" customWidth="1"/>
    <col min="54" max="55" width="18" style="62" customWidth="1"/>
    <col min="56" max="56" width="15.28515625" style="62" customWidth="1"/>
    <col min="57" max="57" width="2.140625" style="62" customWidth="1"/>
    <col min="58" max="58" width="16.7109375" style="62" customWidth="1"/>
    <col min="59" max="59" width="17" style="62" customWidth="1"/>
    <col min="60" max="60" width="20.7109375" style="62" customWidth="1"/>
    <col min="61" max="61" width="23.140625" style="62" customWidth="1"/>
    <col min="62" max="62" width="23.42578125" style="62" customWidth="1"/>
    <col min="63" max="64" width="18" style="62" customWidth="1"/>
    <col min="65" max="65" width="15.28515625" style="62" customWidth="1"/>
    <col min="66" max="217" width="11.42578125" style="62"/>
    <col min="218" max="218" width="2.42578125" style="62" customWidth="1"/>
    <col min="219" max="220" width="13" style="62" customWidth="1"/>
    <col min="221" max="221" width="14.5703125" style="62" bestFit="1" customWidth="1"/>
    <col min="222" max="223" width="18" style="62" customWidth="1"/>
    <col min="224" max="224" width="23.140625" style="62" customWidth="1"/>
    <col min="225" max="225" width="20.7109375" style="62" customWidth="1"/>
    <col min="226" max="226" width="21.7109375" style="62" customWidth="1"/>
    <col min="227" max="227" width="23.140625" style="62" customWidth="1"/>
    <col min="228" max="228" width="19.42578125" style="62" customWidth="1"/>
    <col min="229" max="229" width="18" style="62" customWidth="1"/>
    <col min="230" max="230" width="23.42578125" style="62" customWidth="1"/>
    <col min="231" max="233" width="18" style="62" customWidth="1"/>
    <col min="234" max="473" width="11.42578125" style="62"/>
    <col min="474" max="474" width="2.42578125" style="62" customWidth="1"/>
    <col min="475" max="476" width="13" style="62" customWidth="1"/>
    <col min="477" max="477" width="14.5703125" style="62" bestFit="1" customWidth="1"/>
    <col min="478" max="479" width="18" style="62" customWidth="1"/>
    <col min="480" max="480" width="23.140625" style="62" customWidth="1"/>
    <col min="481" max="481" width="20.7109375" style="62" customWidth="1"/>
    <col min="482" max="482" width="21.7109375" style="62" customWidth="1"/>
    <col min="483" max="483" width="23.140625" style="62" customWidth="1"/>
    <col min="484" max="484" width="19.42578125" style="62" customWidth="1"/>
    <col min="485" max="485" width="18" style="62" customWidth="1"/>
    <col min="486" max="486" width="23.42578125" style="62" customWidth="1"/>
    <col min="487" max="489" width="18" style="62" customWidth="1"/>
    <col min="490" max="729" width="11.42578125" style="62"/>
    <col min="730" max="730" width="2.42578125" style="62" customWidth="1"/>
    <col min="731" max="732" width="13" style="62" customWidth="1"/>
    <col min="733" max="733" width="14.5703125" style="62" bestFit="1" customWidth="1"/>
    <col min="734" max="735" width="18" style="62" customWidth="1"/>
    <col min="736" max="736" width="23.140625" style="62" customWidth="1"/>
    <col min="737" max="737" width="20.7109375" style="62" customWidth="1"/>
    <col min="738" max="738" width="21.7109375" style="62" customWidth="1"/>
    <col min="739" max="739" width="23.140625" style="62" customWidth="1"/>
    <col min="740" max="740" width="19.42578125" style="62" customWidth="1"/>
    <col min="741" max="741" width="18" style="62" customWidth="1"/>
    <col min="742" max="742" width="23.42578125" style="62" customWidth="1"/>
    <col min="743" max="745" width="18" style="62" customWidth="1"/>
    <col min="746" max="985" width="11.42578125" style="62"/>
    <col min="986" max="986" width="2.42578125" style="62" customWidth="1"/>
    <col min="987" max="988" width="13" style="62" customWidth="1"/>
    <col min="989" max="989" width="14.5703125" style="62" bestFit="1" customWidth="1"/>
    <col min="990" max="991" width="18" style="62" customWidth="1"/>
    <col min="992" max="992" width="23.140625" style="62" customWidth="1"/>
    <col min="993" max="993" width="20.7109375" style="62" customWidth="1"/>
    <col min="994" max="994" width="21.7109375" style="62" customWidth="1"/>
    <col min="995" max="995" width="23.140625" style="62" customWidth="1"/>
    <col min="996" max="996" width="19.42578125" style="62" customWidth="1"/>
    <col min="997" max="997" width="18" style="62" customWidth="1"/>
    <col min="998" max="998" width="23.42578125" style="62" customWidth="1"/>
    <col min="999" max="1001" width="18" style="62" customWidth="1"/>
    <col min="1002" max="1241" width="11.42578125" style="62"/>
    <col min="1242" max="1242" width="2.42578125" style="62" customWidth="1"/>
    <col min="1243" max="1244" width="13" style="62" customWidth="1"/>
    <col min="1245" max="1245" width="14.5703125" style="62" bestFit="1" customWidth="1"/>
    <col min="1246" max="1247" width="18" style="62" customWidth="1"/>
    <col min="1248" max="1248" width="23.140625" style="62" customWidth="1"/>
    <col min="1249" max="1249" width="20.7109375" style="62" customWidth="1"/>
    <col min="1250" max="1250" width="21.7109375" style="62" customWidth="1"/>
    <col min="1251" max="1251" width="23.140625" style="62" customWidth="1"/>
    <col min="1252" max="1252" width="19.42578125" style="62" customWidth="1"/>
    <col min="1253" max="1253" width="18" style="62" customWidth="1"/>
    <col min="1254" max="1254" width="23.42578125" style="62" customWidth="1"/>
    <col min="1255" max="1257" width="18" style="62" customWidth="1"/>
    <col min="1258" max="1497" width="11.42578125" style="62"/>
    <col min="1498" max="1498" width="2.42578125" style="62" customWidth="1"/>
    <col min="1499" max="1500" width="13" style="62" customWidth="1"/>
    <col min="1501" max="1501" width="14.5703125" style="62" bestFit="1" customWidth="1"/>
    <col min="1502" max="1503" width="18" style="62" customWidth="1"/>
    <col min="1504" max="1504" width="23.140625" style="62" customWidth="1"/>
    <col min="1505" max="1505" width="20.7109375" style="62" customWidth="1"/>
    <col min="1506" max="1506" width="21.7109375" style="62" customWidth="1"/>
    <col min="1507" max="1507" width="23.140625" style="62" customWidth="1"/>
    <col min="1508" max="1508" width="19.42578125" style="62" customWidth="1"/>
    <col min="1509" max="1509" width="18" style="62" customWidth="1"/>
    <col min="1510" max="1510" width="23.42578125" style="62" customWidth="1"/>
    <col min="1511" max="1513" width="18" style="62" customWidth="1"/>
    <col min="1514" max="1753" width="11.42578125" style="62"/>
    <col min="1754" max="1754" width="2.42578125" style="62" customWidth="1"/>
    <col min="1755" max="1756" width="13" style="62" customWidth="1"/>
    <col min="1757" max="1757" width="14.5703125" style="62" bestFit="1" customWidth="1"/>
    <col min="1758" max="1759" width="18" style="62" customWidth="1"/>
    <col min="1760" max="1760" width="23.140625" style="62" customWidth="1"/>
    <col min="1761" max="1761" width="20.7109375" style="62" customWidth="1"/>
    <col min="1762" max="1762" width="21.7109375" style="62" customWidth="1"/>
    <col min="1763" max="1763" width="23.140625" style="62" customWidth="1"/>
    <col min="1764" max="1764" width="19.42578125" style="62" customWidth="1"/>
    <col min="1765" max="1765" width="18" style="62" customWidth="1"/>
    <col min="1766" max="1766" width="23.42578125" style="62" customWidth="1"/>
    <col min="1767" max="1769" width="18" style="62" customWidth="1"/>
    <col min="1770" max="2009" width="11.42578125" style="62"/>
    <col min="2010" max="2010" width="2.42578125" style="62" customWidth="1"/>
    <col min="2011" max="2012" width="13" style="62" customWidth="1"/>
    <col min="2013" max="2013" width="14.5703125" style="62" bestFit="1" customWidth="1"/>
    <col min="2014" max="2015" width="18" style="62" customWidth="1"/>
    <col min="2016" max="2016" width="23.140625" style="62" customWidth="1"/>
    <col min="2017" max="2017" width="20.7109375" style="62" customWidth="1"/>
    <col min="2018" max="2018" width="21.7109375" style="62" customWidth="1"/>
    <col min="2019" max="2019" width="23.140625" style="62" customWidth="1"/>
    <col min="2020" max="2020" width="19.42578125" style="62" customWidth="1"/>
    <col min="2021" max="2021" width="18" style="62" customWidth="1"/>
    <col min="2022" max="2022" width="23.42578125" style="62" customWidth="1"/>
    <col min="2023" max="2025" width="18" style="62" customWidth="1"/>
    <col min="2026" max="2265" width="11.42578125" style="62"/>
    <col min="2266" max="2266" width="2.42578125" style="62" customWidth="1"/>
    <col min="2267" max="2268" width="13" style="62" customWidth="1"/>
    <col min="2269" max="2269" width="14.5703125" style="62" bestFit="1" customWidth="1"/>
    <col min="2270" max="2271" width="18" style="62" customWidth="1"/>
    <col min="2272" max="2272" width="23.140625" style="62" customWidth="1"/>
    <col min="2273" max="2273" width="20.7109375" style="62" customWidth="1"/>
    <col min="2274" max="2274" width="21.7109375" style="62" customWidth="1"/>
    <col min="2275" max="2275" width="23.140625" style="62" customWidth="1"/>
    <col min="2276" max="2276" width="19.42578125" style="62" customWidth="1"/>
    <col min="2277" max="2277" width="18" style="62" customWidth="1"/>
    <col min="2278" max="2278" width="23.42578125" style="62" customWidth="1"/>
    <col min="2279" max="2281" width="18" style="62" customWidth="1"/>
    <col min="2282" max="2521" width="11.42578125" style="62"/>
    <col min="2522" max="2522" width="2.42578125" style="62" customWidth="1"/>
    <col min="2523" max="2524" width="13" style="62" customWidth="1"/>
    <col min="2525" max="2525" width="14.5703125" style="62" bestFit="1" customWidth="1"/>
    <col min="2526" max="2527" width="18" style="62" customWidth="1"/>
    <col min="2528" max="2528" width="23.140625" style="62" customWidth="1"/>
    <col min="2529" max="2529" width="20.7109375" style="62" customWidth="1"/>
    <col min="2530" max="2530" width="21.7109375" style="62" customWidth="1"/>
    <col min="2531" max="2531" width="23.140625" style="62" customWidth="1"/>
    <col min="2532" max="2532" width="19.42578125" style="62" customWidth="1"/>
    <col min="2533" max="2533" width="18" style="62" customWidth="1"/>
    <col min="2534" max="2534" width="23.42578125" style="62" customWidth="1"/>
    <col min="2535" max="2537" width="18" style="62" customWidth="1"/>
    <col min="2538" max="2777" width="11.42578125" style="62"/>
    <col min="2778" max="2778" width="2.42578125" style="62" customWidth="1"/>
    <col min="2779" max="2780" width="13" style="62" customWidth="1"/>
    <col min="2781" max="2781" width="14.5703125" style="62" bestFit="1" customWidth="1"/>
    <col min="2782" max="2783" width="18" style="62" customWidth="1"/>
    <col min="2784" max="2784" width="23.140625" style="62" customWidth="1"/>
    <col min="2785" max="2785" width="20.7109375" style="62" customWidth="1"/>
    <col min="2786" max="2786" width="21.7109375" style="62" customWidth="1"/>
    <col min="2787" max="2787" width="23.140625" style="62" customWidth="1"/>
    <col min="2788" max="2788" width="19.42578125" style="62" customWidth="1"/>
    <col min="2789" max="2789" width="18" style="62" customWidth="1"/>
    <col min="2790" max="2790" width="23.42578125" style="62" customWidth="1"/>
    <col min="2791" max="2793" width="18" style="62" customWidth="1"/>
    <col min="2794" max="3033" width="11.42578125" style="62"/>
    <col min="3034" max="3034" width="2.42578125" style="62" customWidth="1"/>
    <col min="3035" max="3036" width="13" style="62" customWidth="1"/>
    <col min="3037" max="3037" width="14.5703125" style="62" bestFit="1" customWidth="1"/>
    <col min="3038" max="3039" width="18" style="62" customWidth="1"/>
    <col min="3040" max="3040" width="23.140625" style="62" customWidth="1"/>
    <col min="3041" max="3041" width="20.7109375" style="62" customWidth="1"/>
    <col min="3042" max="3042" width="21.7109375" style="62" customWidth="1"/>
    <col min="3043" max="3043" width="23.140625" style="62" customWidth="1"/>
    <col min="3044" max="3044" width="19.42578125" style="62" customWidth="1"/>
    <col min="3045" max="3045" width="18" style="62" customWidth="1"/>
    <col min="3046" max="3046" width="23.42578125" style="62" customWidth="1"/>
    <col min="3047" max="3049" width="18" style="62" customWidth="1"/>
    <col min="3050" max="3289" width="11.42578125" style="62"/>
    <col min="3290" max="3290" width="2.42578125" style="62" customWidth="1"/>
    <col min="3291" max="3292" width="13" style="62" customWidth="1"/>
    <col min="3293" max="3293" width="14.5703125" style="62" bestFit="1" customWidth="1"/>
    <col min="3294" max="3295" width="18" style="62" customWidth="1"/>
    <col min="3296" max="3296" width="23.140625" style="62" customWidth="1"/>
    <col min="3297" max="3297" width="20.7109375" style="62" customWidth="1"/>
    <col min="3298" max="3298" width="21.7109375" style="62" customWidth="1"/>
    <col min="3299" max="3299" width="23.140625" style="62" customWidth="1"/>
    <col min="3300" max="3300" width="19.42578125" style="62" customWidth="1"/>
    <col min="3301" max="3301" width="18" style="62" customWidth="1"/>
    <col min="3302" max="3302" width="23.42578125" style="62" customWidth="1"/>
    <col min="3303" max="3305" width="18" style="62" customWidth="1"/>
    <col min="3306" max="3545" width="11.42578125" style="62"/>
    <col min="3546" max="3546" width="2.42578125" style="62" customWidth="1"/>
    <col min="3547" max="3548" width="13" style="62" customWidth="1"/>
    <col min="3549" max="3549" width="14.5703125" style="62" bestFit="1" customWidth="1"/>
    <col min="3550" max="3551" width="18" style="62" customWidth="1"/>
    <col min="3552" max="3552" width="23.140625" style="62" customWidth="1"/>
    <col min="3553" max="3553" width="20.7109375" style="62" customWidth="1"/>
    <col min="3554" max="3554" width="21.7109375" style="62" customWidth="1"/>
    <col min="3555" max="3555" width="23.140625" style="62" customWidth="1"/>
    <col min="3556" max="3556" width="19.42578125" style="62" customWidth="1"/>
    <col min="3557" max="3557" width="18" style="62" customWidth="1"/>
    <col min="3558" max="3558" width="23.42578125" style="62" customWidth="1"/>
    <col min="3559" max="3561" width="18" style="62" customWidth="1"/>
    <col min="3562" max="3801" width="11.42578125" style="62"/>
    <col min="3802" max="3802" width="2.42578125" style="62" customWidth="1"/>
    <col min="3803" max="3804" width="13" style="62" customWidth="1"/>
    <col min="3805" max="3805" width="14.5703125" style="62" bestFit="1" customWidth="1"/>
    <col min="3806" max="3807" width="18" style="62" customWidth="1"/>
    <col min="3808" max="3808" width="23.140625" style="62" customWidth="1"/>
    <col min="3809" max="3809" width="20.7109375" style="62" customWidth="1"/>
    <col min="3810" max="3810" width="21.7109375" style="62" customWidth="1"/>
    <col min="3811" max="3811" width="23.140625" style="62" customWidth="1"/>
    <col min="3812" max="3812" width="19.42578125" style="62" customWidth="1"/>
    <col min="3813" max="3813" width="18" style="62" customWidth="1"/>
    <col min="3814" max="3814" width="23.42578125" style="62" customWidth="1"/>
    <col min="3815" max="3817" width="18" style="62" customWidth="1"/>
    <col min="3818" max="4057" width="11.42578125" style="62"/>
    <col min="4058" max="4058" width="2.42578125" style="62" customWidth="1"/>
    <col min="4059" max="4060" width="13" style="62" customWidth="1"/>
    <col min="4061" max="4061" width="14.5703125" style="62" bestFit="1" customWidth="1"/>
    <col min="4062" max="4063" width="18" style="62" customWidth="1"/>
    <col min="4064" max="4064" width="23.140625" style="62" customWidth="1"/>
    <col min="4065" max="4065" width="20.7109375" style="62" customWidth="1"/>
    <col min="4066" max="4066" width="21.7109375" style="62" customWidth="1"/>
    <col min="4067" max="4067" width="23.140625" style="62" customWidth="1"/>
    <col min="4068" max="4068" width="19.42578125" style="62" customWidth="1"/>
    <col min="4069" max="4069" width="18" style="62" customWidth="1"/>
    <col min="4070" max="4070" width="23.42578125" style="62" customWidth="1"/>
    <col min="4071" max="4073" width="18" style="62" customWidth="1"/>
    <col min="4074" max="4313" width="11.42578125" style="62"/>
    <col min="4314" max="4314" width="2.42578125" style="62" customWidth="1"/>
    <col min="4315" max="4316" width="13" style="62" customWidth="1"/>
    <col min="4317" max="4317" width="14.5703125" style="62" bestFit="1" customWidth="1"/>
    <col min="4318" max="4319" width="18" style="62" customWidth="1"/>
    <col min="4320" max="4320" width="23.140625" style="62" customWidth="1"/>
    <col min="4321" max="4321" width="20.7109375" style="62" customWidth="1"/>
    <col min="4322" max="4322" width="21.7109375" style="62" customWidth="1"/>
    <col min="4323" max="4323" width="23.140625" style="62" customWidth="1"/>
    <col min="4324" max="4324" width="19.42578125" style="62" customWidth="1"/>
    <col min="4325" max="4325" width="18" style="62" customWidth="1"/>
    <col min="4326" max="4326" width="23.42578125" style="62" customWidth="1"/>
    <col min="4327" max="4329" width="18" style="62" customWidth="1"/>
    <col min="4330" max="4569" width="11.42578125" style="62"/>
    <col min="4570" max="4570" width="2.42578125" style="62" customWidth="1"/>
    <col min="4571" max="4572" width="13" style="62" customWidth="1"/>
    <col min="4573" max="4573" width="14.5703125" style="62" bestFit="1" customWidth="1"/>
    <col min="4574" max="4575" width="18" style="62" customWidth="1"/>
    <col min="4576" max="4576" width="23.140625" style="62" customWidth="1"/>
    <col min="4577" max="4577" width="20.7109375" style="62" customWidth="1"/>
    <col min="4578" max="4578" width="21.7109375" style="62" customWidth="1"/>
    <col min="4579" max="4579" width="23.140625" style="62" customWidth="1"/>
    <col min="4580" max="4580" width="19.42578125" style="62" customWidth="1"/>
    <col min="4581" max="4581" width="18" style="62" customWidth="1"/>
    <col min="4582" max="4582" width="23.42578125" style="62" customWidth="1"/>
    <col min="4583" max="4585" width="18" style="62" customWidth="1"/>
    <col min="4586" max="4825" width="11.42578125" style="62"/>
    <col min="4826" max="4826" width="2.42578125" style="62" customWidth="1"/>
    <col min="4827" max="4828" width="13" style="62" customWidth="1"/>
    <col min="4829" max="4829" width="14.5703125" style="62" bestFit="1" customWidth="1"/>
    <col min="4830" max="4831" width="18" style="62" customWidth="1"/>
    <col min="4832" max="4832" width="23.140625" style="62" customWidth="1"/>
    <col min="4833" max="4833" width="20.7109375" style="62" customWidth="1"/>
    <col min="4834" max="4834" width="21.7109375" style="62" customWidth="1"/>
    <col min="4835" max="4835" width="23.140625" style="62" customWidth="1"/>
    <col min="4836" max="4836" width="19.42578125" style="62" customWidth="1"/>
    <col min="4837" max="4837" width="18" style="62" customWidth="1"/>
    <col min="4838" max="4838" width="23.42578125" style="62" customWidth="1"/>
    <col min="4839" max="4841" width="18" style="62" customWidth="1"/>
    <col min="4842" max="5081" width="11.42578125" style="62"/>
    <col min="5082" max="5082" width="2.42578125" style="62" customWidth="1"/>
    <col min="5083" max="5084" width="13" style="62" customWidth="1"/>
    <col min="5085" max="5085" width="14.5703125" style="62" bestFit="1" customWidth="1"/>
    <col min="5086" max="5087" width="18" style="62" customWidth="1"/>
    <col min="5088" max="5088" width="23.140625" style="62" customWidth="1"/>
    <col min="5089" max="5089" width="20.7109375" style="62" customWidth="1"/>
    <col min="5090" max="5090" width="21.7109375" style="62" customWidth="1"/>
    <col min="5091" max="5091" width="23.140625" style="62" customWidth="1"/>
    <col min="5092" max="5092" width="19.42578125" style="62" customWidth="1"/>
    <col min="5093" max="5093" width="18" style="62" customWidth="1"/>
    <col min="5094" max="5094" width="23.42578125" style="62" customWidth="1"/>
    <col min="5095" max="5097" width="18" style="62" customWidth="1"/>
    <col min="5098" max="5337" width="11.42578125" style="62"/>
    <col min="5338" max="5338" width="2.42578125" style="62" customWidth="1"/>
    <col min="5339" max="5340" width="13" style="62" customWidth="1"/>
    <col min="5341" max="5341" width="14.5703125" style="62" bestFit="1" customWidth="1"/>
    <col min="5342" max="5343" width="18" style="62" customWidth="1"/>
    <col min="5344" max="5344" width="23.140625" style="62" customWidth="1"/>
    <col min="5345" max="5345" width="20.7109375" style="62" customWidth="1"/>
    <col min="5346" max="5346" width="21.7109375" style="62" customWidth="1"/>
    <col min="5347" max="5347" width="23.140625" style="62" customWidth="1"/>
    <col min="5348" max="5348" width="19.42578125" style="62" customWidth="1"/>
    <col min="5349" max="5349" width="18" style="62" customWidth="1"/>
    <col min="5350" max="5350" width="23.42578125" style="62" customWidth="1"/>
    <col min="5351" max="5353" width="18" style="62" customWidth="1"/>
    <col min="5354" max="5593" width="11.42578125" style="62"/>
    <col min="5594" max="5594" width="2.42578125" style="62" customWidth="1"/>
    <col min="5595" max="5596" width="13" style="62" customWidth="1"/>
    <col min="5597" max="5597" width="14.5703125" style="62" bestFit="1" customWidth="1"/>
    <col min="5598" max="5599" width="18" style="62" customWidth="1"/>
    <col min="5600" max="5600" width="23.140625" style="62" customWidth="1"/>
    <col min="5601" max="5601" width="20.7109375" style="62" customWidth="1"/>
    <col min="5602" max="5602" width="21.7109375" style="62" customWidth="1"/>
    <col min="5603" max="5603" width="23.140625" style="62" customWidth="1"/>
    <col min="5604" max="5604" width="19.42578125" style="62" customWidth="1"/>
    <col min="5605" max="5605" width="18" style="62" customWidth="1"/>
    <col min="5606" max="5606" width="23.42578125" style="62" customWidth="1"/>
    <col min="5607" max="5609" width="18" style="62" customWidth="1"/>
    <col min="5610" max="5849" width="11.42578125" style="62"/>
    <col min="5850" max="5850" width="2.42578125" style="62" customWidth="1"/>
    <col min="5851" max="5852" width="13" style="62" customWidth="1"/>
    <col min="5853" max="5853" width="14.5703125" style="62" bestFit="1" customWidth="1"/>
    <col min="5854" max="5855" width="18" style="62" customWidth="1"/>
    <col min="5856" max="5856" width="23.140625" style="62" customWidth="1"/>
    <col min="5857" max="5857" width="20.7109375" style="62" customWidth="1"/>
    <col min="5858" max="5858" width="21.7109375" style="62" customWidth="1"/>
    <col min="5859" max="5859" width="23.140625" style="62" customWidth="1"/>
    <col min="5860" max="5860" width="19.42578125" style="62" customWidth="1"/>
    <col min="5861" max="5861" width="18" style="62" customWidth="1"/>
    <col min="5862" max="5862" width="23.42578125" style="62" customWidth="1"/>
    <col min="5863" max="5865" width="18" style="62" customWidth="1"/>
    <col min="5866" max="6105" width="11.42578125" style="62"/>
    <col min="6106" max="6106" width="2.42578125" style="62" customWidth="1"/>
    <col min="6107" max="6108" width="13" style="62" customWidth="1"/>
    <col min="6109" max="6109" width="14.5703125" style="62" bestFit="1" customWidth="1"/>
    <col min="6110" max="6111" width="18" style="62" customWidth="1"/>
    <col min="6112" max="6112" width="23.140625" style="62" customWidth="1"/>
    <col min="6113" max="6113" width="20.7109375" style="62" customWidth="1"/>
    <col min="6114" max="6114" width="21.7109375" style="62" customWidth="1"/>
    <col min="6115" max="6115" width="23.140625" style="62" customWidth="1"/>
    <col min="6116" max="6116" width="19.42578125" style="62" customWidth="1"/>
    <col min="6117" max="6117" width="18" style="62" customWidth="1"/>
    <col min="6118" max="6118" width="23.42578125" style="62" customWidth="1"/>
    <col min="6119" max="6121" width="18" style="62" customWidth="1"/>
    <col min="6122" max="6361" width="11.42578125" style="62"/>
    <col min="6362" max="6362" width="2.42578125" style="62" customWidth="1"/>
    <col min="6363" max="6364" width="13" style="62" customWidth="1"/>
    <col min="6365" max="6365" width="14.5703125" style="62" bestFit="1" customWidth="1"/>
    <col min="6366" max="6367" width="18" style="62" customWidth="1"/>
    <col min="6368" max="6368" width="23.140625" style="62" customWidth="1"/>
    <col min="6369" max="6369" width="20.7109375" style="62" customWidth="1"/>
    <col min="6370" max="6370" width="21.7109375" style="62" customWidth="1"/>
    <col min="6371" max="6371" width="23.140625" style="62" customWidth="1"/>
    <col min="6372" max="6372" width="19.42578125" style="62" customWidth="1"/>
    <col min="6373" max="6373" width="18" style="62" customWidth="1"/>
    <col min="6374" max="6374" width="23.42578125" style="62" customWidth="1"/>
    <col min="6375" max="6377" width="18" style="62" customWidth="1"/>
    <col min="6378" max="6617" width="11.42578125" style="62"/>
    <col min="6618" max="6618" width="2.42578125" style="62" customWidth="1"/>
    <col min="6619" max="6620" width="13" style="62" customWidth="1"/>
    <col min="6621" max="6621" width="14.5703125" style="62" bestFit="1" customWidth="1"/>
    <col min="6622" max="6623" width="18" style="62" customWidth="1"/>
    <col min="6624" max="6624" width="23.140625" style="62" customWidth="1"/>
    <col min="6625" max="6625" width="20.7109375" style="62" customWidth="1"/>
    <col min="6626" max="6626" width="21.7109375" style="62" customWidth="1"/>
    <col min="6627" max="6627" width="23.140625" style="62" customWidth="1"/>
    <col min="6628" max="6628" width="19.42578125" style="62" customWidth="1"/>
    <col min="6629" max="6629" width="18" style="62" customWidth="1"/>
    <col min="6630" max="6630" width="23.42578125" style="62" customWidth="1"/>
    <col min="6631" max="6633" width="18" style="62" customWidth="1"/>
    <col min="6634" max="6873" width="11.42578125" style="62"/>
    <col min="6874" max="6874" width="2.42578125" style="62" customWidth="1"/>
    <col min="6875" max="6876" width="13" style="62" customWidth="1"/>
    <col min="6877" max="6877" width="14.5703125" style="62" bestFit="1" customWidth="1"/>
    <col min="6878" max="6879" width="18" style="62" customWidth="1"/>
    <col min="6880" max="6880" width="23.140625" style="62" customWidth="1"/>
    <col min="6881" max="6881" width="20.7109375" style="62" customWidth="1"/>
    <col min="6882" max="6882" width="21.7109375" style="62" customWidth="1"/>
    <col min="6883" max="6883" width="23.140625" style="62" customWidth="1"/>
    <col min="6884" max="6884" width="19.42578125" style="62" customWidth="1"/>
    <col min="6885" max="6885" width="18" style="62" customWidth="1"/>
    <col min="6886" max="6886" width="23.42578125" style="62" customWidth="1"/>
    <col min="6887" max="6889" width="18" style="62" customWidth="1"/>
    <col min="6890" max="7129" width="11.42578125" style="62"/>
    <col min="7130" max="7130" width="2.42578125" style="62" customWidth="1"/>
    <col min="7131" max="7132" width="13" style="62" customWidth="1"/>
    <col min="7133" max="7133" width="14.5703125" style="62" bestFit="1" customWidth="1"/>
    <col min="7134" max="7135" width="18" style="62" customWidth="1"/>
    <col min="7136" max="7136" width="23.140625" style="62" customWidth="1"/>
    <col min="7137" max="7137" width="20.7109375" style="62" customWidth="1"/>
    <col min="7138" max="7138" width="21.7109375" style="62" customWidth="1"/>
    <col min="7139" max="7139" width="23.140625" style="62" customWidth="1"/>
    <col min="7140" max="7140" width="19.42578125" style="62" customWidth="1"/>
    <col min="7141" max="7141" width="18" style="62" customWidth="1"/>
    <col min="7142" max="7142" width="23.42578125" style="62" customWidth="1"/>
    <col min="7143" max="7145" width="18" style="62" customWidth="1"/>
    <col min="7146" max="7385" width="11.42578125" style="62"/>
    <col min="7386" max="7386" width="2.42578125" style="62" customWidth="1"/>
    <col min="7387" max="7388" width="13" style="62" customWidth="1"/>
    <col min="7389" max="7389" width="14.5703125" style="62" bestFit="1" customWidth="1"/>
    <col min="7390" max="7391" width="18" style="62" customWidth="1"/>
    <col min="7392" max="7392" width="23.140625" style="62" customWidth="1"/>
    <col min="7393" max="7393" width="20.7109375" style="62" customWidth="1"/>
    <col min="7394" max="7394" width="21.7109375" style="62" customWidth="1"/>
    <col min="7395" max="7395" width="23.140625" style="62" customWidth="1"/>
    <col min="7396" max="7396" width="19.42578125" style="62" customWidth="1"/>
    <col min="7397" max="7397" width="18" style="62" customWidth="1"/>
    <col min="7398" max="7398" width="23.42578125" style="62" customWidth="1"/>
    <col min="7399" max="7401" width="18" style="62" customWidth="1"/>
    <col min="7402" max="7641" width="11.42578125" style="62"/>
    <col min="7642" max="7642" width="2.42578125" style="62" customWidth="1"/>
    <col min="7643" max="7644" width="13" style="62" customWidth="1"/>
    <col min="7645" max="7645" width="14.5703125" style="62" bestFit="1" customWidth="1"/>
    <col min="7646" max="7647" width="18" style="62" customWidth="1"/>
    <col min="7648" max="7648" width="23.140625" style="62" customWidth="1"/>
    <col min="7649" max="7649" width="20.7109375" style="62" customWidth="1"/>
    <col min="7650" max="7650" width="21.7109375" style="62" customWidth="1"/>
    <col min="7651" max="7651" width="23.140625" style="62" customWidth="1"/>
    <col min="7652" max="7652" width="19.42578125" style="62" customWidth="1"/>
    <col min="7653" max="7653" width="18" style="62" customWidth="1"/>
    <col min="7654" max="7654" width="23.42578125" style="62" customWidth="1"/>
    <col min="7655" max="7657" width="18" style="62" customWidth="1"/>
    <col min="7658" max="7897" width="11.42578125" style="62"/>
    <col min="7898" max="7898" width="2.42578125" style="62" customWidth="1"/>
    <col min="7899" max="7900" width="13" style="62" customWidth="1"/>
    <col min="7901" max="7901" width="14.5703125" style="62" bestFit="1" customWidth="1"/>
    <col min="7902" max="7903" width="18" style="62" customWidth="1"/>
    <col min="7904" max="7904" width="23.140625" style="62" customWidth="1"/>
    <col min="7905" max="7905" width="20.7109375" style="62" customWidth="1"/>
    <col min="7906" max="7906" width="21.7109375" style="62" customWidth="1"/>
    <col min="7907" max="7907" width="23.140625" style="62" customWidth="1"/>
    <col min="7908" max="7908" width="19.42578125" style="62" customWidth="1"/>
    <col min="7909" max="7909" width="18" style="62" customWidth="1"/>
    <col min="7910" max="7910" width="23.42578125" style="62" customWidth="1"/>
    <col min="7911" max="7913" width="18" style="62" customWidth="1"/>
    <col min="7914" max="8153" width="11.42578125" style="62"/>
    <col min="8154" max="8154" width="2.42578125" style="62" customWidth="1"/>
    <col min="8155" max="8156" width="13" style="62" customWidth="1"/>
    <col min="8157" max="8157" width="14.5703125" style="62" bestFit="1" customWidth="1"/>
    <col min="8158" max="8159" width="18" style="62" customWidth="1"/>
    <col min="8160" max="8160" width="23.140625" style="62" customWidth="1"/>
    <col min="8161" max="8161" width="20.7109375" style="62" customWidth="1"/>
    <col min="8162" max="8162" width="21.7109375" style="62" customWidth="1"/>
    <col min="8163" max="8163" width="23.140625" style="62" customWidth="1"/>
    <col min="8164" max="8164" width="19.42578125" style="62" customWidth="1"/>
    <col min="8165" max="8165" width="18" style="62" customWidth="1"/>
    <col min="8166" max="8166" width="23.42578125" style="62" customWidth="1"/>
    <col min="8167" max="8169" width="18" style="62" customWidth="1"/>
    <col min="8170" max="8409" width="11.42578125" style="62"/>
    <col min="8410" max="8410" width="2.42578125" style="62" customWidth="1"/>
    <col min="8411" max="8412" width="13" style="62" customWidth="1"/>
    <col min="8413" max="8413" width="14.5703125" style="62" bestFit="1" customWidth="1"/>
    <col min="8414" max="8415" width="18" style="62" customWidth="1"/>
    <col min="8416" max="8416" width="23.140625" style="62" customWidth="1"/>
    <col min="8417" max="8417" width="20.7109375" style="62" customWidth="1"/>
    <col min="8418" max="8418" width="21.7109375" style="62" customWidth="1"/>
    <col min="8419" max="8419" width="23.140625" style="62" customWidth="1"/>
    <col min="8420" max="8420" width="19.42578125" style="62" customWidth="1"/>
    <col min="8421" max="8421" width="18" style="62" customWidth="1"/>
    <col min="8422" max="8422" width="23.42578125" style="62" customWidth="1"/>
    <col min="8423" max="8425" width="18" style="62" customWidth="1"/>
    <col min="8426" max="8665" width="11.42578125" style="62"/>
    <col min="8666" max="8666" width="2.42578125" style="62" customWidth="1"/>
    <col min="8667" max="8668" width="13" style="62" customWidth="1"/>
    <col min="8669" max="8669" width="14.5703125" style="62" bestFit="1" customWidth="1"/>
    <col min="8670" max="8671" width="18" style="62" customWidth="1"/>
    <col min="8672" max="8672" width="23.140625" style="62" customWidth="1"/>
    <col min="8673" max="8673" width="20.7109375" style="62" customWidth="1"/>
    <col min="8674" max="8674" width="21.7109375" style="62" customWidth="1"/>
    <col min="8675" max="8675" width="23.140625" style="62" customWidth="1"/>
    <col min="8676" max="8676" width="19.42578125" style="62" customWidth="1"/>
    <col min="8677" max="8677" width="18" style="62" customWidth="1"/>
    <col min="8678" max="8678" width="23.42578125" style="62" customWidth="1"/>
    <col min="8679" max="8681" width="18" style="62" customWidth="1"/>
    <col min="8682" max="8921" width="11.42578125" style="62"/>
    <col min="8922" max="8922" width="2.42578125" style="62" customWidth="1"/>
    <col min="8923" max="8924" width="13" style="62" customWidth="1"/>
    <col min="8925" max="8925" width="14.5703125" style="62" bestFit="1" customWidth="1"/>
    <col min="8926" max="8927" width="18" style="62" customWidth="1"/>
    <col min="8928" max="8928" width="23.140625" style="62" customWidth="1"/>
    <col min="8929" max="8929" width="20.7109375" style="62" customWidth="1"/>
    <col min="8930" max="8930" width="21.7109375" style="62" customWidth="1"/>
    <col min="8931" max="8931" width="23.140625" style="62" customWidth="1"/>
    <col min="8932" max="8932" width="19.42578125" style="62" customWidth="1"/>
    <col min="8933" max="8933" width="18" style="62" customWidth="1"/>
    <col min="8934" max="8934" width="23.42578125" style="62" customWidth="1"/>
    <col min="8935" max="8937" width="18" style="62" customWidth="1"/>
    <col min="8938" max="9177" width="11.42578125" style="62"/>
    <col min="9178" max="9178" width="2.42578125" style="62" customWidth="1"/>
    <col min="9179" max="9180" width="13" style="62" customWidth="1"/>
    <col min="9181" max="9181" width="14.5703125" style="62" bestFit="1" customWidth="1"/>
    <col min="9182" max="9183" width="18" style="62" customWidth="1"/>
    <col min="9184" max="9184" width="23.140625" style="62" customWidth="1"/>
    <col min="9185" max="9185" width="20.7109375" style="62" customWidth="1"/>
    <col min="9186" max="9186" width="21.7109375" style="62" customWidth="1"/>
    <col min="9187" max="9187" width="23.140625" style="62" customWidth="1"/>
    <col min="9188" max="9188" width="19.42578125" style="62" customWidth="1"/>
    <col min="9189" max="9189" width="18" style="62" customWidth="1"/>
    <col min="9190" max="9190" width="23.42578125" style="62" customWidth="1"/>
    <col min="9191" max="9193" width="18" style="62" customWidth="1"/>
    <col min="9194" max="9433" width="11.42578125" style="62"/>
    <col min="9434" max="9434" width="2.42578125" style="62" customWidth="1"/>
    <col min="9435" max="9436" width="13" style="62" customWidth="1"/>
    <col min="9437" max="9437" width="14.5703125" style="62" bestFit="1" customWidth="1"/>
    <col min="9438" max="9439" width="18" style="62" customWidth="1"/>
    <col min="9440" max="9440" width="23.140625" style="62" customWidth="1"/>
    <col min="9441" max="9441" width="20.7109375" style="62" customWidth="1"/>
    <col min="9442" max="9442" width="21.7109375" style="62" customWidth="1"/>
    <col min="9443" max="9443" width="23.140625" style="62" customWidth="1"/>
    <col min="9444" max="9444" width="19.42578125" style="62" customWidth="1"/>
    <col min="9445" max="9445" width="18" style="62" customWidth="1"/>
    <col min="9446" max="9446" width="23.42578125" style="62" customWidth="1"/>
    <col min="9447" max="9449" width="18" style="62" customWidth="1"/>
    <col min="9450" max="9689" width="11.42578125" style="62"/>
    <col min="9690" max="9690" width="2.42578125" style="62" customWidth="1"/>
    <col min="9691" max="9692" width="13" style="62" customWidth="1"/>
    <col min="9693" max="9693" width="14.5703125" style="62" bestFit="1" customWidth="1"/>
    <col min="9694" max="9695" width="18" style="62" customWidth="1"/>
    <col min="9696" max="9696" width="23.140625" style="62" customWidth="1"/>
    <col min="9697" max="9697" width="20.7109375" style="62" customWidth="1"/>
    <col min="9698" max="9698" width="21.7109375" style="62" customWidth="1"/>
    <col min="9699" max="9699" width="23.140625" style="62" customWidth="1"/>
    <col min="9700" max="9700" width="19.42578125" style="62" customWidth="1"/>
    <col min="9701" max="9701" width="18" style="62" customWidth="1"/>
    <col min="9702" max="9702" width="23.42578125" style="62" customWidth="1"/>
    <col min="9703" max="9705" width="18" style="62" customWidth="1"/>
    <col min="9706" max="9945" width="11.42578125" style="62"/>
    <col min="9946" max="9946" width="2.42578125" style="62" customWidth="1"/>
    <col min="9947" max="9948" width="13" style="62" customWidth="1"/>
    <col min="9949" max="9949" width="14.5703125" style="62" bestFit="1" customWidth="1"/>
    <col min="9950" max="9951" width="18" style="62" customWidth="1"/>
    <col min="9952" max="9952" width="23.140625" style="62" customWidth="1"/>
    <col min="9953" max="9953" width="20.7109375" style="62" customWidth="1"/>
    <col min="9954" max="9954" width="21.7109375" style="62" customWidth="1"/>
    <col min="9955" max="9955" width="23.140625" style="62" customWidth="1"/>
    <col min="9956" max="9956" width="19.42578125" style="62" customWidth="1"/>
    <col min="9957" max="9957" width="18" style="62" customWidth="1"/>
    <col min="9958" max="9958" width="23.42578125" style="62" customWidth="1"/>
    <col min="9959" max="9961" width="18" style="62" customWidth="1"/>
    <col min="9962" max="10201" width="11.42578125" style="62"/>
    <col min="10202" max="10202" width="2.42578125" style="62" customWidth="1"/>
    <col min="10203" max="10204" width="13" style="62" customWidth="1"/>
    <col min="10205" max="10205" width="14.5703125" style="62" bestFit="1" customWidth="1"/>
    <col min="10206" max="10207" width="18" style="62" customWidth="1"/>
    <col min="10208" max="10208" width="23.140625" style="62" customWidth="1"/>
    <col min="10209" max="10209" width="20.7109375" style="62" customWidth="1"/>
    <col min="10210" max="10210" width="21.7109375" style="62" customWidth="1"/>
    <col min="10211" max="10211" width="23.140625" style="62" customWidth="1"/>
    <col min="10212" max="10212" width="19.42578125" style="62" customWidth="1"/>
    <col min="10213" max="10213" width="18" style="62" customWidth="1"/>
    <col min="10214" max="10214" width="23.42578125" style="62" customWidth="1"/>
    <col min="10215" max="10217" width="18" style="62" customWidth="1"/>
    <col min="10218" max="10457" width="11.42578125" style="62"/>
    <col min="10458" max="10458" width="2.42578125" style="62" customWidth="1"/>
    <col min="10459" max="10460" width="13" style="62" customWidth="1"/>
    <col min="10461" max="10461" width="14.5703125" style="62" bestFit="1" customWidth="1"/>
    <col min="10462" max="10463" width="18" style="62" customWidth="1"/>
    <col min="10464" max="10464" width="23.140625" style="62" customWidth="1"/>
    <col min="10465" max="10465" width="20.7109375" style="62" customWidth="1"/>
    <col min="10466" max="10466" width="21.7109375" style="62" customWidth="1"/>
    <col min="10467" max="10467" width="23.140625" style="62" customWidth="1"/>
    <col min="10468" max="10468" width="19.42578125" style="62" customWidth="1"/>
    <col min="10469" max="10469" width="18" style="62" customWidth="1"/>
    <col min="10470" max="10470" width="23.42578125" style="62" customWidth="1"/>
    <col min="10471" max="10473" width="18" style="62" customWidth="1"/>
    <col min="10474" max="10713" width="11.42578125" style="62"/>
    <col min="10714" max="10714" width="2.42578125" style="62" customWidth="1"/>
    <col min="10715" max="10716" width="13" style="62" customWidth="1"/>
    <col min="10717" max="10717" width="14.5703125" style="62" bestFit="1" customWidth="1"/>
    <col min="10718" max="10719" width="18" style="62" customWidth="1"/>
    <col min="10720" max="10720" width="23.140625" style="62" customWidth="1"/>
    <col min="10721" max="10721" width="20.7109375" style="62" customWidth="1"/>
    <col min="10722" max="10722" width="21.7109375" style="62" customWidth="1"/>
    <col min="10723" max="10723" width="23.140625" style="62" customWidth="1"/>
    <col min="10724" max="10724" width="19.42578125" style="62" customWidth="1"/>
    <col min="10725" max="10725" width="18" style="62" customWidth="1"/>
    <col min="10726" max="10726" width="23.42578125" style="62" customWidth="1"/>
    <col min="10727" max="10729" width="18" style="62" customWidth="1"/>
    <col min="10730" max="10969" width="11.42578125" style="62"/>
    <col min="10970" max="10970" width="2.42578125" style="62" customWidth="1"/>
    <col min="10971" max="10972" width="13" style="62" customWidth="1"/>
    <col min="10973" max="10973" width="14.5703125" style="62" bestFit="1" customWidth="1"/>
    <col min="10974" max="10975" width="18" style="62" customWidth="1"/>
    <col min="10976" max="10976" width="23.140625" style="62" customWidth="1"/>
    <col min="10977" max="10977" width="20.7109375" style="62" customWidth="1"/>
    <col min="10978" max="10978" width="21.7109375" style="62" customWidth="1"/>
    <col min="10979" max="10979" width="23.140625" style="62" customWidth="1"/>
    <col min="10980" max="10980" width="19.42578125" style="62" customWidth="1"/>
    <col min="10981" max="10981" width="18" style="62" customWidth="1"/>
    <col min="10982" max="10982" width="23.42578125" style="62" customWidth="1"/>
    <col min="10983" max="10985" width="18" style="62" customWidth="1"/>
    <col min="10986" max="11225" width="11.42578125" style="62"/>
    <col min="11226" max="11226" width="2.42578125" style="62" customWidth="1"/>
    <col min="11227" max="11228" width="13" style="62" customWidth="1"/>
    <col min="11229" max="11229" width="14.5703125" style="62" bestFit="1" customWidth="1"/>
    <col min="11230" max="11231" width="18" style="62" customWidth="1"/>
    <col min="11232" max="11232" width="23.140625" style="62" customWidth="1"/>
    <col min="11233" max="11233" width="20.7109375" style="62" customWidth="1"/>
    <col min="11234" max="11234" width="21.7109375" style="62" customWidth="1"/>
    <col min="11235" max="11235" width="23.140625" style="62" customWidth="1"/>
    <col min="11236" max="11236" width="19.42578125" style="62" customWidth="1"/>
    <col min="11237" max="11237" width="18" style="62" customWidth="1"/>
    <col min="11238" max="11238" width="23.42578125" style="62" customWidth="1"/>
    <col min="11239" max="11241" width="18" style="62" customWidth="1"/>
    <col min="11242" max="11481" width="11.42578125" style="62"/>
    <col min="11482" max="11482" width="2.42578125" style="62" customWidth="1"/>
    <col min="11483" max="11484" width="13" style="62" customWidth="1"/>
    <col min="11485" max="11485" width="14.5703125" style="62" bestFit="1" customWidth="1"/>
    <col min="11486" max="11487" width="18" style="62" customWidth="1"/>
    <col min="11488" max="11488" width="23.140625" style="62" customWidth="1"/>
    <col min="11489" max="11489" width="20.7109375" style="62" customWidth="1"/>
    <col min="11490" max="11490" width="21.7109375" style="62" customWidth="1"/>
    <col min="11491" max="11491" width="23.140625" style="62" customWidth="1"/>
    <col min="11492" max="11492" width="19.42578125" style="62" customWidth="1"/>
    <col min="11493" max="11493" width="18" style="62" customWidth="1"/>
    <col min="11494" max="11494" width="23.42578125" style="62" customWidth="1"/>
    <col min="11495" max="11497" width="18" style="62" customWidth="1"/>
    <col min="11498" max="11737" width="11.42578125" style="62"/>
    <col min="11738" max="11738" width="2.42578125" style="62" customWidth="1"/>
    <col min="11739" max="11740" width="13" style="62" customWidth="1"/>
    <col min="11741" max="11741" width="14.5703125" style="62" bestFit="1" customWidth="1"/>
    <col min="11742" max="11743" width="18" style="62" customWidth="1"/>
    <col min="11744" max="11744" width="23.140625" style="62" customWidth="1"/>
    <col min="11745" max="11745" width="20.7109375" style="62" customWidth="1"/>
    <col min="11746" max="11746" width="21.7109375" style="62" customWidth="1"/>
    <col min="11747" max="11747" width="23.140625" style="62" customWidth="1"/>
    <col min="11748" max="11748" width="19.42578125" style="62" customWidth="1"/>
    <col min="11749" max="11749" width="18" style="62" customWidth="1"/>
    <col min="11750" max="11750" width="23.42578125" style="62" customWidth="1"/>
    <col min="11751" max="11753" width="18" style="62" customWidth="1"/>
    <col min="11754" max="11993" width="11.42578125" style="62"/>
    <col min="11994" max="11994" width="2.42578125" style="62" customWidth="1"/>
    <col min="11995" max="11996" width="13" style="62" customWidth="1"/>
    <col min="11997" max="11997" width="14.5703125" style="62" bestFit="1" customWidth="1"/>
    <col min="11998" max="11999" width="18" style="62" customWidth="1"/>
    <col min="12000" max="12000" width="23.140625" style="62" customWidth="1"/>
    <col min="12001" max="12001" width="20.7109375" style="62" customWidth="1"/>
    <col min="12002" max="12002" width="21.7109375" style="62" customWidth="1"/>
    <col min="12003" max="12003" width="23.140625" style="62" customWidth="1"/>
    <col min="12004" max="12004" width="19.42578125" style="62" customWidth="1"/>
    <col min="12005" max="12005" width="18" style="62" customWidth="1"/>
    <col min="12006" max="12006" width="23.42578125" style="62" customWidth="1"/>
    <col min="12007" max="12009" width="18" style="62" customWidth="1"/>
    <col min="12010" max="12249" width="11.42578125" style="62"/>
    <col min="12250" max="12250" width="2.42578125" style="62" customWidth="1"/>
    <col min="12251" max="12252" width="13" style="62" customWidth="1"/>
    <col min="12253" max="12253" width="14.5703125" style="62" bestFit="1" customWidth="1"/>
    <col min="12254" max="12255" width="18" style="62" customWidth="1"/>
    <col min="12256" max="12256" width="23.140625" style="62" customWidth="1"/>
    <col min="12257" max="12257" width="20.7109375" style="62" customWidth="1"/>
    <col min="12258" max="12258" width="21.7109375" style="62" customWidth="1"/>
    <col min="12259" max="12259" width="23.140625" style="62" customWidth="1"/>
    <col min="12260" max="12260" width="19.42578125" style="62" customWidth="1"/>
    <col min="12261" max="12261" width="18" style="62" customWidth="1"/>
    <col min="12262" max="12262" width="23.42578125" style="62" customWidth="1"/>
    <col min="12263" max="12265" width="18" style="62" customWidth="1"/>
    <col min="12266" max="12505" width="11.42578125" style="62"/>
    <col min="12506" max="12506" width="2.42578125" style="62" customWidth="1"/>
    <col min="12507" max="12508" width="13" style="62" customWidth="1"/>
    <col min="12509" max="12509" width="14.5703125" style="62" bestFit="1" customWidth="1"/>
    <col min="12510" max="12511" width="18" style="62" customWidth="1"/>
    <col min="12512" max="12512" width="23.140625" style="62" customWidth="1"/>
    <col min="12513" max="12513" width="20.7109375" style="62" customWidth="1"/>
    <col min="12514" max="12514" width="21.7109375" style="62" customWidth="1"/>
    <col min="12515" max="12515" width="23.140625" style="62" customWidth="1"/>
    <col min="12516" max="12516" width="19.42578125" style="62" customWidth="1"/>
    <col min="12517" max="12517" width="18" style="62" customWidth="1"/>
    <col min="12518" max="12518" width="23.42578125" style="62" customWidth="1"/>
    <col min="12519" max="12521" width="18" style="62" customWidth="1"/>
    <col min="12522" max="12761" width="11.42578125" style="62"/>
    <col min="12762" max="12762" width="2.42578125" style="62" customWidth="1"/>
    <col min="12763" max="12764" width="13" style="62" customWidth="1"/>
    <col min="12765" max="12765" width="14.5703125" style="62" bestFit="1" customWidth="1"/>
    <col min="12766" max="12767" width="18" style="62" customWidth="1"/>
    <col min="12768" max="12768" width="23.140625" style="62" customWidth="1"/>
    <col min="12769" max="12769" width="20.7109375" style="62" customWidth="1"/>
    <col min="12770" max="12770" width="21.7109375" style="62" customWidth="1"/>
    <col min="12771" max="12771" width="23.140625" style="62" customWidth="1"/>
    <col min="12772" max="12772" width="19.42578125" style="62" customWidth="1"/>
    <col min="12773" max="12773" width="18" style="62" customWidth="1"/>
    <col min="12774" max="12774" width="23.42578125" style="62" customWidth="1"/>
    <col min="12775" max="12777" width="18" style="62" customWidth="1"/>
    <col min="12778" max="13017" width="11.42578125" style="62"/>
    <col min="13018" max="13018" width="2.42578125" style="62" customWidth="1"/>
    <col min="13019" max="13020" width="13" style="62" customWidth="1"/>
    <col min="13021" max="13021" width="14.5703125" style="62" bestFit="1" customWidth="1"/>
    <col min="13022" max="13023" width="18" style="62" customWidth="1"/>
    <col min="13024" max="13024" width="23.140625" style="62" customWidth="1"/>
    <col min="13025" max="13025" width="20.7109375" style="62" customWidth="1"/>
    <col min="13026" max="13026" width="21.7109375" style="62" customWidth="1"/>
    <col min="13027" max="13027" width="23.140625" style="62" customWidth="1"/>
    <col min="13028" max="13028" width="19.42578125" style="62" customWidth="1"/>
    <col min="13029" max="13029" width="18" style="62" customWidth="1"/>
    <col min="13030" max="13030" width="23.42578125" style="62" customWidth="1"/>
    <col min="13031" max="13033" width="18" style="62" customWidth="1"/>
    <col min="13034" max="13273" width="11.42578125" style="62"/>
    <col min="13274" max="13274" width="2.42578125" style="62" customWidth="1"/>
    <col min="13275" max="13276" width="13" style="62" customWidth="1"/>
    <col min="13277" max="13277" width="14.5703125" style="62" bestFit="1" customWidth="1"/>
    <col min="13278" max="13279" width="18" style="62" customWidth="1"/>
    <col min="13280" max="13280" width="23.140625" style="62" customWidth="1"/>
    <col min="13281" max="13281" width="20.7109375" style="62" customWidth="1"/>
    <col min="13282" max="13282" width="21.7109375" style="62" customWidth="1"/>
    <col min="13283" max="13283" width="23.140625" style="62" customWidth="1"/>
    <col min="13284" max="13284" width="19.42578125" style="62" customWidth="1"/>
    <col min="13285" max="13285" width="18" style="62" customWidth="1"/>
    <col min="13286" max="13286" width="23.42578125" style="62" customWidth="1"/>
    <col min="13287" max="13289" width="18" style="62" customWidth="1"/>
    <col min="13290" max="13529" width="11.42578125" style="62"/>
    <col min="13530" max="13530" width="2.42578125" style="62" customWidth="1"/>
    <col min="13531" max="13532" width="13" style="62" customWidth="1"/>
    <col min="13533" max="13533" width="14.5703125" style="62" bestFit="1" customWidth="1"/>
    <col min="13534" max="13535" width="18" style="62" customWidth="1"/>
    <col min="13536" max="13536" width="23.140625" style="62" customWidth="1"/>
    <col min="13537" max="13537" width="20.7109375" style="62" customWidth="1"/>
    <col min="13538" max="13538" width="21.7109375" style="62" customWidth="1"/>
    <col min="13539" max="13539" width="23.140625" style="62" customWidth="1"/>
    <col min="13540" max="13540" width="19.42578125" style="62" customWidth="1"/>
    <col min="13541" max="13541" width="18" style="62" customWidth="1"/>
    <col min="13542" max="13542" width="23.42578125" style="62" customWidth="1"/>
    <col min="13543" max="13545" width="18" style="62" customWidth="1"/>
    <col min="13546" max="13785" width="11.42578125" style="62"/>
    <col min="13786" max="13786" width="2.42578125" style="62" customWidth="1"/>
    <col min="13787" max="13788" width="13" style="62" customWidth="1"/>
    <col min="13789" max="13789" width="14.5703125" style="62" bestFit="1" customWidth="1"/>
    <col min="13790" max="13791" width="18" style="62" customWidth="1"/>
    <col min="13792" max="13792" width="23.140625" style="62" customWidth="1"/>
    <col min="13793" max="13793" width="20.7109375" style="62" customWidth="1"/>
    <col min="13794" max="13794" width="21.7109375" style="62" customWidth="1"/>
    <col min="13795" max="13795" width="23.140625" style="62" customWidth="1"/>
    <col min="13796" max="13796" width="19.42578125" style="62" customWidth="1"/>
    <col min="13797" max="13797" width="18" style="62" customWidth="1"/>
    <col min="13798" max="13798" width="23.42578125" style="62" customWidth="1"/>
    <col min="13799" max="13801" width="18" style="62" customWidth="1"/>
    <col min="13802" max="14041" width="11.42578125" style="62"/>
    <col min="14042" max="14042" width="2.42578125" style="62" customWidth="1"/>
    <col min="14043" max="14044" width="13" style="62" customWidth="1"/>
    <col min="14045" max="14045" width="14.5703125" style="62" bestFit="1" customWidth="1"/>
    <col min="14046" max="14047" width="18" style="62" customWidth="1"/>
    <col min="14048" max="14048" width="23.140625" style="62" customWidth="1"/>
    <col min="14049" max="14049" width="20.7109375" style="62" customWidth="1"/>
    <col min="14050" max="14050" width="21.7109375" style="62" customWidth="1"/>
    <col min="14051" max="14051" width="23.140625" style="62" customWidth="1"/>
    <col min="14052" max="14052" width="19.42578125" style="62" customWidth="1"/>
    <col min="14053" max="14053" width="18" style="62" customWidth="1"/>
    <col min="14054" max="14054" width="23.42578125" style="62" customWidth="1"/>
    <col min="14055" max="14057" width="18" style="62" customWidth="1"/>
    <col min="14058" max="14297" width="11.42578125" style="62"/>
    <col min="14298" max="14298" width="2.42578125" style="62" customWidth="1"/>
    <col min="14299" max="14300" width="13" style="62" customWidth="1"/>
    <col min="14301" max="14301" width="14.5703125" style="62" bestFit="1" customWidth="1"/>
    <col min="14302" max="14303" width="18" style="62" customWidth="1"/>
    <col min="14304" max="14304" width="23.140625" style="62" customWidth="1"/>
    <col min="14305" max="14305" width="20.7109375" style="62" customWidth="1"/>
    <col min="14306" max="14306" width="21.7109375" style="62" customWidth="1"/>
    <col min="14307" max="14307" width="23.140625" style="62" customWidth="1"/>
    <col min="14308" max="14308" width="19.42578125" style="62" customWidth="1"/>
    <col min="14309" max="14309" width="18" style="62" customWidth="1"/>
    <col min="14310" max="14310" width="23.42578125" style="62" customWidth="1"/>
    <col min="14311" max="14313" width="18" style="62" customWidth="1"/>
    <col min="14314" max="14553" width="11.42578125" style="62"/>
    <col min="14554" max="14554" width="2.42578125" style="62" customWidth="1"/>
    <col min="14555" max="14556" width="13" style="62" customWidth="1"/>
    <col min="14557" max="14557" width="14.5703125" style="62" bestFit="1" customWidth="1"/>
    <col min="14558" max="14559" width="18" style="62" customWidth="1"/>
    <col min="14560" max="14560" width="23.140625" style="62" customWidth="1"/>
    <col min="14561" max="14561" width="20.7109375" style="62" customWidth="1"/>
    <col min="14562" max="14562" width="21.7109375" style="62" customWidth="1"/>
    <col min="14563" max="14563" width="23.140625" style="62" customWidth="1"/>
    <col min="14564" max="14564" width="19.42578125" style="62" customWidth="1"/>
    <col min="14565" max="14565" width="18" style="62" customWidth="1"/>
    <col min="14566" max="14566" width="23.42578125" style="62" customWidth="1"/>
    <col min="14567" max="14569" width="18" style="62" customWidth="1"/>
    <col min="14570" max="14809" width="11.42578125" style="62"/>
    <col min="14810" max="14810" width="2.42578125" style="62" customWidth="1"/>
    <col min="14811" max="14812" width="13" style="62" customWidth="1"/>
    <col min="14813" max="14813" width="14.5703125" style="62" bestFit="1" customWidth="1"/>
    <col min="14814" max="14815" width="18" style="62" customWidth="1"/>
    <col min="14816" max="14816" width="23.140625" style="62" customWidth="1"/>
    <col min="14817" max="14817" width="20.7109375" style="62" customWidth="1"/>
    <col min="14818" max="14818" width="21.7109375" style="62" customWidth="1"/>
    <col min="14819" max="14819" width="23.140625" style="62" customWidth="1"/>
    <col min="14820" max="14820" width="19.42578125" style="62" customWidth="1"/>
    <col min="14821" max="14821" width="18" style="62" customWidth="1"/>
    <col min="14822" max="14822" width="23.42578125" style="62" customWidth="1"/>
    <col min="14823" max="14825" width="18" style="62" customWidth="1"/>
    <col min="14826" max="15065" width="11.42578125" style="62"/>
    <col min="15066" max="15066" width="2.42578125" style="62" customWidth="1"/>
    <col min="15067" max="15068" width="13" style="62" customWidth="1"/>
    <col min="15069" max="15069" width="14.5703125" style="62" bestFit="1" customWidth="1"/>
    <col min="15070" max="15071" width="18" style="62" customWidth="1"/>
    <col min="15072" max="15072" width="23.140625" style="62" customWidth="1"/>
    <col min="15073" max="15073" width="20.7109375" style="62" customWidth="1"/>
    <col min="15074" max="15074" width="21.7109375" style="62" customWidth="1"/>
    <col min="15075" max="15075" width="23.140625" style="62" customWidth="1"/>
    <col min="15076" max="15076" width="19.42578125" style="62" customWidth="1"/>
    <col min="15077" max="15077" width="18" style="62" customWidth="1"/>
    <col min="15078" max="15078" width="23.42578125" style="62" customWidth="1"/>
    <col min="15079" max="15081" width="18" style="62" customWidth="1"/>
    <col min="15082" max="15321" width="11.42578125" style="62"/>
    <col min="15322" max="15322" width="2.42578125" style="62" customWidth="1"/>
    <col min="15323" max="15324" width="13" style="62" customWidth="1"/>
    <col min="15325" max="15325" width="14.5703125" style="62" bestFit="1" customWidth="1"/>
    <col min="15326" max="15327" width="18" style="62" customWidth="1"/>
    <col min="15328" max="15328" width="23.140625" style="62" customWidth="1"/>
    <col min="15329" max="15329" width="20.7109375" style="62" customWidth="1"/>
    <col min="15330" max="15330" width="21.7109375" style="62" customWidth="1"/>
    <col min="15331" max="15331" width="23.140625" style="62" customWidth="1"/>
    <col min="15332" max="15332" width="19.42578125" style="62" customWidth="1"/>
    <col min="15333" max="15333" width="18" style="62" customWidth="1"/>
    <col min="15334" max="15334" width="23.42578125" style="62" customWidth="1"/>
    <col min="15335" max="15337" width="18" style="62" customWidth="1"/>
    <col min="15338" max="15577" width="11.42578125" style="62"/>
    <col min="15578" max="15578" width="2.42578125" style="62" customWidth="1"/>
    <col min="15579" max="15580" width="13" style="62" customWidth="1"/>
    <col min="15581" max="15581" width="14.5703125" style="62" bestFit="1" customWidth="1"/>
    <col min="15582" max="15583" width="18" style="62" customWidth="1"/>
    <col min="15584" max="15584" width="23.140625" style="62" customWidth="1"/>
    <col min="15585" max="15585" width="20.7109375" style="62" customWidth="1"/>
    <col min="15586" max="15586" width="21.7109375" style="62" customWidth="1"/>
    <col min="15587" max="15587" width="23.140625" style="62" customWidth="1"/>
    <col min="15588" max="15588" width="19.42578125" style="62" customWidth="1"/>
    <col min="15589" max="15589" width="18" style="62" customWidth="1"/>
    <col min="15590" max="15590" width="23.42578125" style="62" customWidth="1"/>
    <col min="15591" max="15593" width="18" style="62" customWidth="1"/>
    <col min="15594" max="15833" width="11.42578125" style="62"/>
    <col min="15834" max="15834" width="2.42578125" style="62" customWidth="1"/>
    <col min="15835" max="15836" width="13" style="62" customWidth="1"/>
    <col min="15837" max="15837" width="14.5703125" style="62" bestFit="1" customWidth="1"/>
    <col min="15838" max="15839" width="18" style="62" customWidth="1"/>
    <col min="15840" max="15840" width="23.140625" style="62" customWidth="1"/>
    <col min="15841" max="15841" width="20.7109375" style="62" customWidth="1"/>
    <col min="15842" max="15842" width="21.7109375" style="62" customWidth="1"/>
    <col min="15843" max="15843" width="23.140625" style="62" customWidth="1"/>
    <col min="15844" max="15844" width="19.42578125" style="62" customWidth="1"/>
    <col min="15845" max="15845" width="18" style="62" customWidth="1"/>
    <col min="15846" max="15846" width="23.42578125" style="62" customWidth="1"/>
    <col min="15847" max="15849" width="18" style="62" customWidth="1"/>
    <col min="15850" max="16089" width="11.42578125" style="62"/>
    <col min="16090" max="16090" width="2.42578125" style="62" customWidth="1"/>
    <col min="16091" max="16092" width="13" style="62" customWidth="1"/>
    <col min="16093" max="16093" width="14.5703125" style="62" bestFit="1" customWidth="1"/>
    <col min="16094" max="16095" width="18" style="62" customWidth="1"/>
    <col min="16096" max="16096" width="23.140625" style="62" customWidth="1"/>
    <col min="16097" max="16097" width="20.7109375" style="62" customWidth="1"/>
    <col min="16098" max="16098" width="21.7109375" style="62" customWidth="1"/>
    <col min="16099" max="16099" width="23.140625" style="62" customWidth="1"/>
    <col min="16100" max="16100" width="19.42578125" style="62" customWidth="1"/>
    <col min="16101" max="16101" width="18" style="62" customWidth="1"/>
    <col min="16102" max="16102" width="23.42578125" style="62" customWidth="1"/>
    <col min="16103" max="16105" width="18" style="62" customWidth="1"/>
    <col min="16106" max="16384" width="11.42578125" style="62"/>
  </cols>
  <sheetData>
    <row r="1" spans="1:147" s="63" customFormat="1" ht="81" customHeight="1">
      <c r="C1" s="70"/>
      <c r="D1" s="71"/>
      <c r="E1" s="71"/>
      <c r="F1" s="71"/>
      <c r="G1" s="71"/>
      <c r="H1" s="71"/>
      <c r="I1" s="71"/>
      <c r="J1" s="71"/>
      <c r="K1" s="71"/>
      <c r="M1" s="71"/>
      <c r="N1" s="71"/>
      <c r="O1" s="71"/>
      <c r="P1" s="71"/>
      <c r="Q1" s="71"/>
      <c r="R1" s="71"/>
      <c r="S1" s="71"/>
      <c r="T1" s="71"/>
      <c r="V1" s="71"/>
      <c r="W1" s="71"/>
      <c r="X1" s="71"/>
      <c r="Y1" s="71"/>
      <c r="Z1" s="71"/>
      <c r="AA1" s="71"/>
      <c r="AB1" s="71"/>
      <c r="AC1" s="71"/>
      <c r="AE1" s="71"/>
      <c r="AF1" s="71"/>
      <c r="AG1" s="71"/>
      <c r="AH1" s="71"/>
      <c r="AI1" s="71"/>
      <c r="AJ1" s="71"/>
      <c r="AK1" s="71"/>
      <c r="AL1" s="71"/>
      <c r="AN1" s="71"/>
      <c r="AO1" s="71"/>
      <c r="AP1" s="71"/>
      <c r="AQ1" s="71"/>
      <c r="AR1" s="71"/>
      <c r="AS1" s="71"/>
      <c r="AT1" s="71"/>
      <c r="AU1" s="71"/>
      <c r="AW1" s="71"/>
      <c r="AX1" s="71"/>
      <c r="AY1" s="71"/>
      <c r="AZ1" s="71"/>
      <c r="BA1" s="71"/>
      <c r="BB1" s="71"/>
      <c r="BC1" s="71"/>
      <c r="BD1" s="71"/>
      <c r="BF1" s="71"/>
      <c r="BG1" s="71"/>
      <c r="BH1" s="71"/>
      <c r="BI1" s="71"/>
      <c r="BJ1" s="71"/>
      <c r="BK1" s="71"/>
      <c r="BL1" s="71"/>
      <c r="BM1" s="71"/>
    </row>
    <row r="2" spans="1:147" s="63" customFormat="1" ht="10.5" customHeight="1">
      <c r="A2" s="62"/>
      <c r="C2" s="70"/>
      <c r="D2" s="71"/>
      <c r="E2" s="71"/>
      <c r="F2" s="71"/>
      <c r="G2" s="71"/>
      <c r="H2" s="71"/>
      <c r="I2" s="71"/>
      <c r="J2" s="71"/>
      <c r="K2" s="71"/>
      <c r="M2" s="71"/>
      <c r="N2" s="71"/>
      <c r="O2" s="71"/>
      <c r="P2" s="71"/>
      <c r="Q2" s="71"/>
      <c r="R2" s="71"/>
      <c r="S2" s="71"/>
      <c r="T2" s="71"/>
      <c r="V2" s="71"/>
      <c r="W2" s="71"/>
      <c r="X2" s="71"/>
      <c r="Y2" s="71"/>
      <c r="Z2" s="71"/>
      <c r="AA2" s="71"/>
      <c r="AB2" s="71"/>
      <c r="AC2" s="71"/>
      <c r="AE2" s="71"/>
      <c r="AF2" s="71"/>
      <c r="AG2" s="71"/>
      <c r="AH2" s="71"/>
      <c r="AI2" s="71"/>
      <c r="AJ2" s="71"/>
      <c r="AK2" s="71"/>
      <c r="AL2" s="71"/>
      <c r="AN2" s="71"/>
      <c r="AO2" s="71"/>
      <c r="AP2" s="71"/>
      <c r="AQ2" s="71"/>
      <c r="AR2" s="71"/>
      <c r="AS2" s="71"/>
      <c r="AT2" s="71"/>
      <c r="AU2" s="71"/>
      <c r="AW2" s="71"/>
      <c r="AX2" s="71"/>
      <c r="AY2" s="71"/>
      <c r="AZ2" s="71"/>
      <c r="BA2" s="71"/>
      <c r="BB2" s="71"/>
      <c r="BC2" s="71"/>
      <c r="BD2" s="71"/>
      <c r="BF2" s="71"/>
      <c r="BG2" s="71"/>
      <c r="BH2" s="71"/>
      <c r="BI2" s="71"/>
      <c r="BJ2" s="71"/>
      <c r="BK2" s="71"/>
      <c r="BL2" s="71"/>
      <c r="BM2" s="71"/>
    </row>
    <row r="3" spans="1:147" ht="20.25" customHeight="1">
      <c r="B3" s="186" t="s">
        <v>78</v>
      </c>
      <c r="C3" s="187"/>
      <c r="D3" s="187"/>
      <c r="E3" s="187"/>
      <c r="F3" s="187"/>
      <c r="G3" s="187"/>
      <c r="H3" s="187"/>
      <c r="I3" s="187"/>
      <c r="J3" s="187"/>
      <c r="K3" s="187"/>
    </row>
    <row r="4" spans="1:147" ht="15.75">
      <c r="B4" s="65" t="s">
        <v>52</v>
      </c>
      <c r="C4" s="65"/>
    </row>
    <row r="5" spans="1:147" ht="18.75" customHeight="1">
      <c r="B5" s="65" t="s">
        <v>42</v>
      </c>
      <c r="C5" s="65"/>
      <c r="D5" s="65"/>
      <c r="E5" s="148"/>
      <c r="M5" s="65"/>
      <c r="N5" s="148"/>
      <c r="V5" s="65"/>
      <c r="W5" s="148"/>
      <c r="AE5" s="65"/>
      <c r="AF5" s="148"/>
      <c r="AN5" s="65"/>
      <c r="AO5" s="148"/>
      <c r="AW5" s="65"/>
      <c r="AX5" s="148"/>
      <c r="BF5" s="65"/>
      <c r="BG5" s="148"/>
    </row>
    <row r="6" spans="1:147">
      <c r="B6" s="66" t="s">
        <v>74</v>
      </c>
      <c r="C6" s="66"/>
      <c r="D6" s="66"/>
      <c r="E6" s="66"/>
      <c r="F6" s="66"/>
      <c r="G6" s="66"/>
      <c r="H6" s="66"/>
      <c r="I6" s="66"/>
      <c r="J6" s="66"/>
      <c r="K6" s="66"/>
      <c r="M6" s="66"/>
      <c r="N6" s="66"/>
      <c r="O6" s="66"/>
      <c r="P6" s="66"/>
      <c r="Q6" s="66"/>
      <c r="R6" s="66"/>
      <c r="S6" s="66"/>
      <c r="T6" s="66"/>
      <c r="V6" s="66"/>
      <c r="W6" s="66"/>
      <c r="X6" s="66"/>
      <c r="Y6" s="66"/>
      <c r="Z6" s="66"/>
      <c r="AA6" s="66"/>
      <c r="AB6" s="66"/>
      <c r="AC6" s="66"/>
      <c r="AE6" s="66"/>
      <c r="AF6" s="66"/>
      <c r="AG6" s="66"/>
      <c r="AH6" s="66"/>
      <c r="AI6" s="66"/>
      <c r="AJ6" s="66"/>
      <c r="AK6" s="66"/>
      <c r="AL6" s="66"/>
      <c r="AN6" s="66"/>
      <c r="AO6" s="66"/>
      <c r="AP6" s="66"/>
      <c r="AQ6" s="66"/>
      <c r="AR6" s="66"/>
      <c r="AS6" s="66"/>
      <c r="AT6" s="66"/>
      <c r="AU6" s="66"/>
      <c r="AW6" s="66"/>
      <c r="AX6" s="66"/>
      <c r="AY6" s="66"/>
      <c r="AZ6" s="66"/>
      <c r="BA6" s="66"/>
      <c r="BB6" s="66"/>
      <c r="BC6" s="66"/>
      <c r="BD6" s="66"/>
      <c r="BF6" s="66"/>
      <c r="BG6" s="66"/>
      <c r="BH6" s="66"/>
      <c r="BI6" s="66"/>
      <c r="BJ6" s="66"/>
      <c r="BK6" s="66"/>
      <c r="BL6" s="66"/>
      <c r="BM6" s="66"/>
    </row>
    <row r="7" spans="1:147" ht="5.25" customHeight="1">
      <c r="B7" s="64"/>
      <c r="C7" s="64"/>
      <c r="D7" s="72"/>
      <c r="E7" s="73"/>
      <c r="F7" s="73"/>
      <c r="G7" s="73"/>
      <c r="H7" s="73"/>
      <c r="I7" s="73"/>
      <c r="J7" s="73"/>
      <c r="K7" s="73"/>
      <c r="M7" s="72"/>
      <c r="N7" s="73"/>
      <c r="O7" s="73"/>
      <c r="P7" s="73"/>
      <c r="Q7" s="73"/>
      <c r="R7" s="73"/>
      <c r="S7" s="73"/>
      <c r="T7" s="73"/>
      <c r="V7" s="72"/>
      <c r="W7" s="73"/>
      <c r="X7" s="73"/>
      <c r="Y7" s="73"/>
      <c r="Z7" s="73"/>
      <c r="AA7" s="73"/>
      <c r="AB7" s="73"/>
      <c r="AC7" s="73"/>
      <c r="AE7" s="72"/>
      <c r="AF7" s="73"/>
      <c r="AG7" s="73"/>
      <c r="AH7" s="73"/>
      <c r="AI7" s="73"/>
      <c r="AJ7" s="73"/>
      <c r="AK7" s="73"/>
      <c r="AL7" s="73"/>
      <c r="AN7" s="72"/>
      <c r="AO7" s="73"/>
      <c r="AP7" s="73"/>
      <c r="AQ7" s="73"/>
      <c r="AR7" s="73"/>
      <c r="AS7" s="73"/>
      <c r="AT7" s="73"/>
      <c r="AU7" s="73"/>
      <c r="AW7" s="72"/>
      <c r="AX7" s="73"/>
      <c r="AY7" s="73"/>
      <c r="AZ7" s="73"/>
      <c r="BA7" s="73"/>
      <c r="BB7" s="73"/>
      <c r="BC7" s="73"/>
      <c r="BD7" s="73"/>
      <c r="BF7" s="72"/>
      <c r="BG7" s="73"/>
      <c r="BH7" s="73"/>
      <c r="BI7" s="73"/>
      <c r="BJ7" s="73"/>
      <c r="BK7" s="73"/>
      <c r="BL7" s="73"/>
      <c r="BM7" s="73"/>
    </row>
    <row r="8" spans="1:147" ht="25.5" customHeight="1">
      <c r="B8" s="192" t="s">
        <v>11</v>
      </c>
      <c r="C8" s="192" t="s">
        <v>12</v>
      </c>
      <c r="D8" s="195" t="s">
        <v>35</v>
      </c>
      <c r="E8" s="195"/>
      <c r="F8" s="195"/>
      <c r="G8" s="195"/>
      <c r="H8" s="195"/>
      <c r="I8" s="195"/>
      <c r="J8" s="195"/>
      <c r="K8" s="195"/>
      <c r="L8" s="63"/>
      <c r="M8" s="195" t="s">
        <v>36</v>
      </c>
      <c r="N8" s="195"/>
      <c r="O8" s="195"/>
      <c r="P8" s="195"/>
      <c r="Q8" s="195"/>
      <c r="R8" s="195"/>
      <c r="S8" s="195"/>
      <c r="T8" s="195"/>
      <c r="U8" s="63"/>
      <c r="V8" s="195" t="s">
        <v>37</v>
      </c>
      <c r="W8" s="195"/>
      <c r="X8" s="195"/>
      <c r="Y8" s="195"/>
      <c r="Z8" s="195"/>
      <c r="AA8" s="195"/>
      <c r="AB8" s="195"/>
      <c r="AC8" s="195"/>
      <c r="AD8" s="63"/>
      <c r="AE8" s="195" t="s">
        <v>38</v>
      </c>
      <c r="AF8" s="195"/>
      <c r="AG8" s="195"/>
      <c r="AH8" s="195"/>
      <c r="AI8" s="195"/>
      <c r="AJ8" s="195"/>
      <c r="AK8" s="195"/>
      <c r="AL8" s="195"/>
      <c r="AM8" s="63"/>
      <c r="AN8" s="195" t="s">
        <v>39</v>
      </c>
      <c r="AO8" s="195"/>
      <c r="AP8" s="195"/>
      <c r="AQ8" s="195"/>
      <c r="AR8" s="195"/>
      <c r="AS8" s="195"/>
      <c r="AT8" s="195"/>
      <c r="AU8" s="195"/>
      <c r="AV8" s="63"/>
      <c r="AW8" s="195" t="s">
        <v>40</v>
      </c>
      <c r="AX8" s="195"/>
      <c r="AY8" s="195"/>
      <c r="AZ8" s="195"/>
      <c r="BA8" s="195"/>
      <c r="BB8" s="195"/>
      <c r="BC8" s="195"/>
      <c r="BD8" s="195"/>
      <c r="BE8" s="63"/>
      <c r="BF8" s="195" t="s">
        <v>48</v>
      </c>
      <c r="BG8" s="195"/>
      <c r="BH8" s="195"/>
      <c r="BI8" s="195"/>
      <c r="BJ8" s="195"/>
      <c r="BK8" s="195"/>
      <c r="BL8" s="195"/>
      <c r="BM8" s="195"/>
    </row>
    <row r="9" spans="1:147" s="124" customFormat="1" ht="24" customHeight="1">
      <c r="B9" s="193"/>
      <c r="C9" s="193"/>
      <c r="D9" s="199" t="s">
        <v>49</v>
      </c>
      <c r="E9" s="196" t="s">
        <v>6</v>
      </c>
      <c r="F9" s="196"/>
      <c r="G9" s="198" t="s">
        <v>7</v>
      </c>
      <c r="H9" s="198"/>
      <c r="I9" s="198"/>
      <c r="J9" s="198"/>
      <c r="K9" s="198"/>
      <c r="L9" s="125"/>
      <c r="M9" s="199" t="s">
        <v>49</v>
      </c>
      <c r="N9" s="196" t="s">
        <v>6</v>
      </c>
      <c r="O9" s="196"/>
      <c r="P9" s="202" t="s">
        <v>7</v>
      </c>
      <c r="Q9" s="202"/>
      <c r="R9" s="202"/>
      <c r="S9" s="202"/>
      <c r="T9" s="202"/>
      <c r="U9" s="126"/>
      <c r="V9" s="203" t="s">
        <v>49</v>
      </c>
      <c r="W9" s="196" t="s">
        <v>6</v>
      </c>
      <c r="X9" s="196"/>
      <c r="Y9" s="202" t="s">
        <v>7</v>
      </c>
      <c r="Z9" s="202"/>
      <c r="AA9" s="202"/>
      <c r="AB9" s="202"/>
      <c r="AC9" s="202"/>
      <c r="AD9" s="126"/>
      <c r="AE9" s="203" t="s">
        <v>49</v>
      </c>
      <c r="AF9" s="196" t="s">
        <v>6</v>
      </c>
      <c r="AG9" s="196"/>
      <c r="AH9" s="202" t="s">
        <v>7</v>
      </c>
      <c r="AI9" s="202"/>
      <c r="AJ9" s="202"/>
      <c r="AK9" s="202"/>
      <c r="AL9" s="202"/>
      <c r="AM9" s="126"/>
      <c r="AN9" s="203" t="s">
        <v>49</v>
      </c>
      <c r="AO9" s="196" t="s">
        <v>6</v>
      </c>
      <c r="AP9" s="196"/>
      <c r="AQ9" s="202" t="s">
        <v>7</v>
      </c>
      <c r="AR9" s="202"/>
      <c r="AS9" s="202"/>
      <c r="AT9" s="202"/>
      <c r="AU9" s="202"/>
      <c r="AV9" s="126"/>
      <c r="AW9" s="203" t="s">
        <v>49</v>
      </c>
      <c r="AX9" s="196" t="s">
        <v>6</v>
      </c>
      <c r="AY9" s="196"/>
      <c r="AZ9" s="202" t="s">
        <v>7</v>
      </c>
      <c r="BA9" s="202"/>
      <c r="BB9" s="202"/>
      <c r="BC9" s="202"/>
      <c r="BD9" s="202"/>
      <c r="BE9" s="126"/>
      <c r="BF9" s="203" t="s">
        <v>49</v>
      </c>
      <c r="BG9" s="196" t="s">
        <v>6</v>
      </c>
      <c r="BH9" s="196"/>
      <c r="BI9" s="202" t="s">
        <v>7</v>
      </c>
      <c r="BJ9" s="202"/>
      <c r="BK9" s="202"/>
      <c r="BL9" s="202"/>
      <c r="BM9" s="202"/>
    </row>
    <row r="10" spans="1:147" s="124" customFormat="1" ht="24.75" customHeight="1">
      <c r="B10" s="193"/>
      <c r="C10" s="193"/>
      <c r="D10" s="200"/>
      <c r="E10" s="197"/>
      <c r="F10" s="197"/>
      <c r="G10" s="188" t="s">
        <v>8</v>
      </c>
      <c r="H10" s="188"/>
      <c r="I10" s="188"/>
      <c r="J10" s="188"/>
      <c r="K10" s="188"/>
      <c r="L10" s="125"/>
      <c r="M10" s="200"/>
      <c r="N10" s="197"/>
      <c r="O10" s="197"/>
      <c r="P10" s="188" t="s">
        <v>8</v>
      </c>
      <c r="Q10" s="188"/>
      <c r="R10" s="188"/>
      <c r="S10" s="188"/>
      <c r="T10" s="188"/>
      <c r="U10" s="126"/>
      <c r="V10" s="204"/>
      <c r="W10" s="197"/>
      <c r="X10" s="197"/>
      <c r="Y10" s="188" t="s">
        <v>8</v>
      </c>
      <c r="Z10" s="188"/>
      <c r="AA10" s="188"/>
      <c r="AB10" s="188"/>
      <c r="AC10" s="188"/>
      <c r="AD10" s="126"/>
      <c r="AE10" s="204"/>
      <c r="AF10" s="197"/>
      <c r="AG10" s="197"/>
      <c r="AH10" s="188" t="s">
        <v>8</v>
      </c>
      <c r="AI10" s="188"/>
      <c r="AJ10" s="188"/>
      <c r="AK10" s="188"/>
      <c r="AL10" s="188"/>
      <c r="AM10" s="126"/>
      <c r="AN10" s="204"/>
      <c r="AO10" s="197"/>
      <c r="AP10" s="197"/>
      <c r="AQ10" s="188" t="s">
        <v>8</v>
      </c>
      <c r="AR10" s="188"/>
      <c r="AS10" s="188"/>
      <c r="AT10" s="188"/>
      <c r="AU10" s="188"/>
      <c r="AV10" s="126"/>
      <c r="AW10" s="204"/>
      <c r="AX10" s="197"/>
      <c r="AY10" s="197"/>
      <c r="AZ10" s="188" t="s">
        <v>8</v>
      </c>
      <c r="BA10" s="188"/>
      <c r="BB10" s="188"/>
      <c r="BC10" s="188"/>
      <c r="BD10" s="188"/>
      <c r="BE10" s="126"/>
      <c r="BF10" s="204"/>
      <c r="BG10" s="197"/>
      <c r="BH10" s="197"/>
      <c r="BI10" s="188" t="s">
        <v>8</v>
      </c>
      <c r="BJ10" s="188"/>
      <c r="BK10" s="188"/>
      <c r="BL10" s="188"/>
      <c r="BM10" s="188"/>
    </row>
    <row r="11" spans="1:147" s="144" customFormat="1" ht="123.75" customHeight="1">
      <c r="B11" s="194"/>
      <c r="C11" s="194"/>
      <c r="D11" s="201"/>
      <c r="E11" s="143" t="s">
        <v>30</v>
      </c>
      <c r="F11" s="143" t="s">
        <v>44</v>
      </c>
      <c r="G11" s="143" t="s">
        <v>45</v>
      </c>
      <c r="H11" s="143" t="s">
        <v>46</v>
      </c>
      <c r="I11" s="143" t="s">
        <v>47</v>
      </c>
      <c r="J11" s="143" t="s">
        <v>31</v>
      </c>
      <c r="K11" s="143" t="s">
        <v>9</v>
      </c>
      <c r="L11" s="72"/>
      <c r="M11" s="201"/>
      <c r="N11" s="143" t="s">
        <v>30</v>
      </c>
      <c r="O11" s="143" t="s">
        <v>44</v>
      </c>
      <c r="P11" s="143" t="s">
        <v>45</v>
      </c>
      <c r="Q11" s="143" t="s">
        <v>46</v>
      </c>
      <c r="R11" s="143" t="s">
        <v>47</v>
      </c>
      <c r="S11" s="143" t="s">
        <v>31</v>
      </c>
      <c r="T11" s="143" t="s">
        <v>9</v>
      </c>
      <c r="U11" s="72"/>
      <c r="V11" s="205"/>
      <c r="W11" s="143" t="s">
        <v>30</v>
      </c>
      <c r="X11" s="143" t="s">
        <v>44</v>
      </c>
      <c r="Y11" s="143" t="s">
        <v>45</v>
      </c>
      <c r="Z11" s="143" t="s">
        <v>46</v>
      </c>
      <c r="AA11" s="143" t="s">
        <v>47</v>
      </c>
      <c r="AB11" s="143" t="s">
        <v>31</v>
      </c>
      <c r="AC11" s="143" t="s">
        <v>9</v>
      </c>
      <c r="AD11" s="72"/>
      <c r="AE11" s="205"/>
      <c r="AF11" s="143" t="s">
        <v>30</v>
      </c>
      <c r="AG11" s="143" t="s">
        <v>44</v>
      </c>
      <c r="AH11" s="143" t="s">
        <v>45</v>
      </c>
      <c r="AI11" s="143" t="s">
        <v>46</v>
      </c>
      <c r="AJ11" s="143" t="s">
        <v>47</v>
      </c>
      <c r="AK11" s="143" t="s">
        <v>31</v>
      </c>
      <c r="AL11" s="143" t="s">
        <v>9</v>
      </c>
      <c r="AM11" s="72"/>
      <c r="AN11" s="205"/>
      <c r="AO11" s="143" t="s">
        <v>30</v>
      </c>
      <c r="AP11" s="143" t="s">
        <v>44</v>
      </c>
      <c r="AQ11" s="143" t="s">
        <v>45</v>
      </c>
      <c r="AR11" s="143" t="s">
        <v>46</v>
      </c>
      <c r="AS11" s="143" t="s">
        <v>47</v>
      </c>
      <c r="AT11" s="143" t="s">
        <v>31</v>
      </c>
      <c r="AU11" s="143" t="s">
        <v>9</v>
      </c>
      <c r="AV11" s="72"/>
      <c r="AW11" s="205"/>
      <c r="AX11" s="143" t="s">
        <v>30</v>
      </c>
      <c r="AY11" s="143" t="s">
        <v>44</v>
      </c>
      <c r="AZ11" s="143" t="s">
        <v>45</v>
      </c>
      <c r="BA11" s="143" t="s">
        <v>46</v>
      </c>
      <c r="BB11" s="143" t="s">
        <v>47</v>
      </c>
      <c r="BC11" s="143" t="s">
        <v>31</v>
      </c>
      <c r="BD11" s="143" t="s">
        <v>9</v>
      </c>
      <c r="BE11" s="72"/>
      <c r="BF11" s="205"/>
      <c r="BG11" s="143" t="s">
        <v>30</v>
      </c>
      <c r="BH11" s="143" t="s">
        <v>44</v>
      </c>
      <c r="BI11" s="143" t="s">
        <v>45</v>
      </c>
      <c r="BJ11" s="143" t="s">
        <v>46</v>
      </c>
      <c r="BK11" s="143" t="s">
        <v>47</v>
      </c>
      <c r="BL11" s="143" t="s">
        <v>31</v>
      </c>
      <c r="BM11" s="143" t="s">
        <v>9</v>
      </c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</row>
    <row r="12" spans="1:147" s="125" customFormat="1">
      <c r="B12" s="190">
        <v>2019</v>
      </c>
      <c r="C12" s="128" t="s">
        <v>13</v>
      </c>
      <c r="D12" s="77">
        <v>89.161609536310792</v>
      </c>
      <c r="E12" s="77">
        <v>86.773227397724611</v>
      </c>
      <c r="F12" s="77">
        <v>99.072932869448977</v>
      </c>
      <c r="G12" s="77">
        <v>88.216598141871145</v>
      </c>
      <c r="H12" s="77">
        <v>92.531010745469445</v>
      </c>
      <c r="I12" s="77">
        <v>109.9322018858293</v>
      </c>
      <c r="J12" s="77">
        <v>73.418214559314308</v>
      </c>
      <c r="K12" s="77">
        <v>95.534550883085188</v>
      </c>
      <c r="M12" s="77">
        <v>87.641214736564478</v>
      </c>
      <c r="N12" s="77">
        <v>79.208953790801047</v>
      </c>
      <c r="O12" s="77">
        <v>94.541548457391443</v>
      </c>
      <c r="P12" s="77">
        <v>87.804420898560409</v>
      </c>
      <c r="Q12" s="77">
        <v>92.002848933196745</v>
      </c>
      <c r="R12" s="77">
        <v>129.18617468275235</v>
      </c>
      <c r="S12" s="77">
        <v>68.192990790911651</v>
      </c>
      <c r="T12" s="77">
        <v>92.917842582165676</v>
      </c>
      <c r="V12" s="77">
        <v>81.838877245712268</v>
      </c>
      <c r="W12" s="77">
        <v>69.949920699895728</v>
      </c>
      <c r="X12" s="77">
        <v>98.280557481366031</v>
      </c>
      <c r="Y12" s="77">
        <v>87.410304729257689</v>
      </c>
      <c r="Z12" s="77">
        <v>88.768351434690743</v>
      </c>
      <c r="AA12" s="77">
        <v>92.666930545128906</v>
      </c>
      <c r="AB12" s="77">
        <v>85.177899290060537</v>
      </c>
      <c r="AC12" s="77">
        <v>91.924800779764269</v>
      </c>
      <c r="AE12" s="77">
        <v>81.500054382167946</v>
      </c>
      <c r="AF12" s="77">
        <v>69.932963242187668</v>
      </c>
      <c r="AG12" s="77">
        <v>93.113425118560684</v>
      </c>
      <c r="AH12" s="77">
        <v>83.102074903822441</v>
      </c>
      <c r="AI12" s="77">
        <v>92.997995600055617</v>
      </c>
      <c r="AJ12" s="77">
        <v>86.984459160335859</v>
      </c>
      <c r="AK12" s="77">
        <v>71.863129003156828</v>
      </c>
      <c r="AL12" s="77">
        <v>99.213265723018694</v>
      </c>
      <c r="AN12" s="77">
        <v>87.78998576619037</v>
      </c>
      <c r="AO12" s="77">
        <v>81.20794554388398</v>
      </c>
      <c r="AP12" s="77">
        <v>101.24853101744729</v>
      </c>
      <c r="AQ12" s="77">
        <v>86.774139471526993</v>
      </c>
      <c r="AR12" s="77">
        <v>89.597647430902882</v>
      </c>
      <c r="AS12" s="77">
        <v>133.14643554894451</v>
      </c>
      <c r="AT12" s="77">
        <v>76.035978665776213</v>
      </c>
      <c r="AU12" s="77">
        <v>96.395979082948344</v>
      </c>
      <c r="AW12" s="77">
        <v>91.143561663069065</v>
      </c>
      <c r="AX12" s="77">
        <v>86.326636236087467</v>
      </c>
      <c r="AY12" s="77">
        <v>96.906378899150994</v>
      </c>
      <c r="AZ12" s="77">
        <v>90.918172279799052</v>
      </c>
      <c r="BA12" s="77">
        <v>95.09707709852519</v>
      </c>
      <c r="BB12" s="77">
        <v>140.68418711738994</v>
      </c>
      <c r="BC12" s="77">
        <v>69.069556925193424</v>
      </c>
      <c r="BD12" s="77">
        <v>95.185523367371772</v>
      </c>
      <c r="BF12" s="77">
        <v>89.987641992016904</v>
      </c>
      <c r="BG12" s="77">
        <v>79.222141348362641</v>
      </c>
      <c r="BH12" s="77">
        <v>93.509814499284786</v>
      </c>
      <c r="BI12" s="77">
        <v>90.947330551845937</v>
      </c>
      <c r="BJ12" s="77">
        <v>94.958143515836099</v>
      </c>
      <c r="BK12" s="77">
        <v>133.37319397691641</v>
      </c>
      <c r="BL12" s="77">
        <v>74.011727286976765</v>
      </c>
      <c r="BM12" s="77">
        <v>102.23630545699913</v>
      </c>
    </row>
    <row r="13" spans="1:147" s="125" customFormat="1">
      <c r="A13" s="124"/>
      <c r="B13" s="191"/>
      <c r="C13" s="128" t="s">
        <v>14</v>
      </c>
      <c r="D13" s="77">
        <v>84.109618250142887</v>
      </c>
      <c r="E13" s="77">
        <v>81.708800067804361</v>
      </c>
      <c r="F13" s="77">
        <v>91.622647274518158</v>
      </c>
      <c r="G13" s="77">
        <v>86.238100567418655</v>
      </c>
      <c r="H13" s="77">
        <v>85.032768634387494</v>
      </c>
      <c r="I13" s="77">
        <v>81.171355397892398</v>
      </c>
      <c r="J13" s="77">
        <v>58.016791364128451</v>
      </c>
      <c r="K13" s="77">
        <v>88.449276828405829</v>
      </c>
      <c r="M13" s="77">
        <v>84.585800826555783</v>
      </c>
      <c r="N13" s="77">
        <v>83.538778073436077</v>
      </c>
      <c r="O13" s="77">
        <v>90.866859688008788</v>
      </c>
      <c r="P13" s="77">
        <v>84.515354175594709</v>
      </c>
      <c r="Q13" s="77">
        <v>87.170953627174896</v>
      </c>
      <c r="R13" s="77">
        <v>116.9719764365674</v>
      </c>
      <c r="S13" s="77">
        <v>62.108700762196392</v>
      </c>
      <c r="T13" s="77">
        <v>87.019012023923565</v>
      </c>
      <c r="V13" s="77">
        <v>85.10760172153654</v>
      </c>
      <c r="W13" s="77">
        <v>84.907191456188329</v>
      </c>
      <c r="X13" s="77">
        <v>94.372865727054361</v>
      </c>
      <c r="Y13" s="77">
        <v>86.711641284350151</v>
      </c>
      <c r="Z13" s="77">
        <v>85.624423826534525</v>
      </c>
      <c r="AA13" s="77">
        <v>82.495881109364205</v>
      </c>
      <c r="AB13" s="77">
        <v>69.096570529500951</v>
      </c>
      <c r="AC13" s="77">
        <v>88.448940775661271</v>
      </c>
      <c r="AE13" s="77">
        <v>81.167320550652903</v>
      </c>
      <c r="AF13" s="77">
        <v>79.178662790732332</v>
      </c>
      <c r="AG13" s="77">
        <v>87.493944098757652</v>
      </c>
      <c r="AH13" s="77">
        <v>82.510496868875876</v>
      </c>
      <c r="AI13" s="77">
        <v>84.794478542776147</v>
      </c>
      <c r="AJ13" s="77">
        <v>77.207284588633385</v>
      </c>
      <c r="AK13" s="77">
        <v>55.448666397216449</v>
      </c>
      <c r="AL13" s="77">
        <v>92.281112322193835</v>
      </c>
      <c r="AN13" s="77">
        <v>84.613435565930956</v>
      </c>
      <c r="AO13" s="77">
        <v>84.891021544185264</v>
      </c>
      <c r="AP13" s="77">
        <v>93.881675646099168</v>
      </c>
      <c r="AQ13" s="77">
        <v>84.796952883280625</v>
      </c>
      <c r="AR13" s="77">
        <v>86.95613790010897</v>
      </c>
      <c r="AS13" s="77">
        <v>114.17560811893182</v>
      </c>
      <c r="AT13" s="77">
        <v>58.379086727096016</v>
      </c>
      <c r="AU13" s="77">
        <v>84.738811321204182</v>
      </c>
      <c r="AW13" s="77">
        <v>86.787697601165419</v>
      </c>
      <c r="AX13" s="77">
        <v>91.371056212014153</v>
      </c>
      <c r="AY13" s="77">
        <v>92.317120356746429</v>
      </c>
      <c r="AZ13" s="77">
        <v>86.595047261259836</v>
      </c>
      <c r="BA13" s="77">
        <v>90.342877691035667</v>
      </c>
      <c r="BB13" s="77">
        <v>95.832270819455175</v>
      </c>
      <c r="BC13" s="77">
        <v>58.17721653998985</v>
      </c>
      <c r="BD13" s="77">
        <v>87.074893070716769</v>
      </c>
      <c r="BF13" s="77">
        <v>84.469553610946306</v>
      </c>
      <c r="BG13" s="77">
        <v>86.483758862695808</v>
      </c>
      <c r="BH13" s="77">
        <v>90.212384168837303</v>
      </c>
      <c r="BI13" s="77">
        <v>84.23877034675688</v>
      </c>
      <c r="BJ13" s="77">
        <v>89.598131798356945</v>
      </c>
      <c r="BK13" s="77">
        <v>110.84455801861384</v>
      </c>
      <c r="BL13" s="77">
        <v>57.726174030489695</v>
      </c>
      <c r="BM13" s="77">
        <v>85.416143571083367</v>
      </c>
    </row>
    <row r="14" spans="1:147" s="125" customFormat="1">
      <c r="B14" s="191"/>
      <c r="C14" s="128" t="s">
        <v>15</v>
      </c>
      <c r="D14" s="77">
        <v>95.136729783516856</v>
      </c>
      <c r="E14" s="77">
        <v>95.933187823879024</v>
      </c>
      <c r="F14" s="77">
        <v>92.563381133430724</v>
      </c>
      <c r="G14" s="77">
        <v>97.23728671657986</v>
      </c>
      <c r="H14" s="77">
        <v>98.057869025310225</v>
      </c>
      <c r="I14" s="77">
        <v>92.293730722744684</v>
      </c>
      <c r="J14" s="77">
        <v>73.994259849813119</v>
      </c>
      <c r="K14" s="77">
        <v>96.272738752290138</v>
      </c>
      <c r="M14" s="77">
        <v>95.860414120547659</v>
      </c>
      <c r="N14" s="77">
        <v>87.788017709718019</v>
      </c>
      <c r="O14" s="77">
        <v>95.42444520419437</v>
      </c>
      <c r="P14" s="77">
        <v>99.500494801781187</v>
      </c>
      <c r="Q14" s="77">
        <v>92.110764241854113</v>
      </c>
      <c r="R14" s="77">
        <v>137.15986411509334</v>
      </c>
      <c r="S14" s="77">
        <v>67.589679445664444</v>
      </c>
      <c r="T14" s="77">
        <v>102.96272092645489</v>
      </c>
      <c r="V14" s="77">
        <v>94.198035796687719</v>
      </c>
      <c r="W14" s="77">
        <v>92.154002340721576</v>
      </c>
      <c r="X14" s="77">
        <v>94.094548810999356</v>
      </c>
      <c r="Y14" s="77">
        <v>97.075411603016036</v>
      </c>
      <c r="Z14" s="77">
        <v>96.996158440863297</v>
      </c>
      <c r="AA14" s="77">
        <v>89.247164315198404</v>
      </c>
      <c r="AB14" s="77">
        <v>84.419170690478438</v>
      </c>
      <c r="AC14" s="77">
        <v>102.9091244578662</v>
      </c>
      <c r="AE14" s="77">
        <v>95.533496656824497</v>
      </c>
      <c r="AF14" s="77">
        <v>101.25186503788306</v>
      </c>
      <c r="AG14" s="77">
        <v>89.803869110533427</v>
      </c>
      <c r="AH14" s="77">
        <v>95.680688147543407</v>
      </c>
      <c r="AI14" s="77">
        <v>96.747249256233005</v>
      </c>
      <c r="AJ14" s="77">
        <v>108.64699308069549</v>
      </c>
      <c r="AK14" s="77">
        <v>68.243928694065374</v>
      </c>
      <c r="AL14" s="77">
        <v>99.552140620480785</v>
      </c>
      <c r="AN14" s="77">
        <v>92.81740182863561</v>
      </c>
      <c r="AO14" s="77">
        <v>85.769260582718658</v>
      </c>
      <c r="AP14" s="77">
        <v>99.464463319197023</v>
      </c>
      <c r="AQ14" s="77">
        <v>95.677874678782302</v>
      </c>
      <c r="AR14" s="77">
        <v>92.382304364679229</v>
      </c>
      <c r="AS14" s="77">
        <v>84.504333780702495</v>
      </c>
      <c r="AT14" s="77">
        <v>70.774362176919141</v>
      </c>
      <c r="AU14" s="77">
        <v>110.39252099906408</v>
      </c>
      <c r="AW14" s="77">
        <v>95.797071129098939</v>
      </c>
      <c r="AX14" s="77">
        <v>98.250632984791892</v>
      </c>
      <c r="AY14" s="77">
        <v>92.60334746406707</v>
      </c>
      <c r="AZ14" s="77">
        <v>99.499528036436459</v>
      </c>
      <c r="BA14" s="77">
        <v>94.100927705973461</v>
      </c>
      <c r="BB14" s="77">
        <v>76.514489782962926</v>
      </c>
      <c r="BC14" s="77">
        <v>68.180861660720055</v>
      </c>
      <c r="BD14" s="77">
        <v>99.404782383939875</v>
      </c>
      <c r="BF14" s="77">
        <v>93.931195277683088</v>
      </c>
      <c r="BG14" s="77">
        <v>94.779343760403165</v>
      </c>
      <c r="BH14" s="77">
        <v>94.568179843016622</v>
      </c>
      <c r="BI14" s="77">
        <v>95.892733745496756</v>
      </c>
      <c r="BJ14" s="77">
        <v>93.833914498288877</v>
      </c>
      <c r="BK14" s="77">
        <v>93.980071291974227</v>
      </c>
      <c r="BL14" s="77">
        <v>70.788592226163971</v>
      </c>
      <c r="BM14" s="77">
        <v>96.180139834159959</v>
      </c>
    </row>
    <row r="15" spans="1:147" s="125" customFormat="1">
      <c r="A15" s="124"/>
      <c r="B15" s="191"/>
      <c r="C15" s="128" t="s">
        <v>16</v>
      </c>
      <c r="D15" s="77">
        <v>88.468933901029914</v>
      </c>
      <c r="E15" s="77">
        <v>90.881234698718814</v>
      </c>
      <c r="F15" s="77">
        <v>92.078659839617032</v>
      </c>
      <c r="G15" s="77">
        <v>88.187832955841643</v>
      </c>
      <c r="H15" s="77">
        <v>91.034950599594794</v>
      </c>
      <c r="I15" s="77">
        <v>77.400339346736828</v>
      </c>
      <c r="J15" s="77">
        <v>73.538346754982754</v>
      </c>
      <c r="K15" s="77">
        <v>93.170166766448943</v>
      </c>
      <c r="M15" s="77">
        <v>86.651342869848619</v>
      </c>
      <c r="N15" s="77">
        <v>80.526150421909406</v>
      </c>
      <c r="O15" s="77">
        <v>95.258517217921508</v>
      </c>
      <c r="P15" s="77">
        <v>88.485959236351079</v>
      </c>
      <c r="Q15" s="77">
        <v>93.735209400273618</v>
      </c>
      <c r="R15" s="77">
        <v>73.227954100111361</v>
      </c>
      <c r="S15" s="77">
        <v>69.410791078352517</v>
      </c>
      <c r="T15" s="77">
        <v>89.979165325916995</v>
      </c>
      <c r="V15" s="77">
        <v>90.787555390749048</v>
      </c>
      <c r="W15" s="77">
        <v>97.504588316560529</v>
      </c>
      <c r="X15" s="77">
        <v>93.143890762298255</v>
      </c>
      <c r="Y15" s="77">
        <v>88.656079086702036</v>
      </c>
      <c r="Z15" s="77">
        <v>84.793450935319342</v>
      </c>
      <c r="AA15" s="77">
        <v>80.43039610961516</v>
      </c>
      <c r="AB15" s="77">
        <v>73.888194174394712</v>
      </c>
      <c r="AC15" s="77">
        <v>95.141154569143765</v>
      </c>
      <c r="AE15" s="77">
        <v>89.072742445245851</v>
      </c>
      <c r="AF15" s="77">
        <v>90.141499648767152</v>
      </c>
      <c r="AG15" s="77">
        <v>92.21747569117403</v>
      </c>
      <c r="AH15" s="77">
        <v>90.139117442226734</v>
      </c>
      <c r="AI15" s="77">
        <v>89.756483939641171</v>
      </c>
      <c r="AJ15" s="77">
        <v>83.249415413385478</v>
      </c>
      <c r="AK15" s="77">
        <v>62.615770470313237</v>
      </c>
      <c r="AL15" s="77">
        <v>98.788633026934207</v>
      </c>
      <c r="AN15" s="77">
        <v>85.07065541473942</v>
      </c>
      <c r="AO15" s="77">
        <v>78.382107269313977</v>
      </c>
      <c r="AP15" s="77">
        <v>90.902146515747901</v>
      </c>
      <c r="AQ15" s="77">
        <v>88.024942732210022</v>
      </c>
      <c r="AR15" s="77">
        <v>88.815244306595375</v>
      </c>
      <c r="AS15" s="77">
        <v>67.147260254756361</v>
      </c>
      <c r="AT15" s="77">
        <v>68.526000796683064</v>
      </c>
      <c r="AU15" s="77">
        <v>90.714275121587846</v>
      </c>
      <c r="AW15" s="77">
        <v>90.229110537268468</v>
      </c>
      <c r="AX15" s="77">
        <v>94.917133422027604</v>
      </c>
      <c r="AY15" s="77">
        <v>96.791101099541081</v>
      </c>
      <c r="AZ15" s="77">
        <v>91.630764069843536</v>
      </c>
      <c r="BA15" s="77">
        <v>86.855617836212502</v>
      </c>
      <c r="BB15" s="77">
        <v>69.955174571649621</v>
      </c>
      <c r="BC15" s="77">
        <v>67.269758015959795</v>
      </c>
      <c r="BD15" s="77">
        <v>95.091971775392423</v>
      </c>
      <c r="BF15" s="77">
        <v>89.182783719563531</v>
      </c>
      <c r="BG15" s="77">
        <v>85.597425600344764</v>
      </c>
      <c r="BH15" s="77">
        <v>92.755356408304849</v>
      </c>
      <c r="BI15" s="77">
        <v>90.749447221351033</v>
      </c>
      <c r="BJ15" s="77">
        <v>92.491179498575292</v>
      </c>
      <c r="BK15" s="77">
        <v>72.157778307089188</v>
      </c>
      <c r="BL15" s="77">
        <v>70.586439935787993</v>
      </c>
      <c r="BM15" s="77">
        <v>96.205570570355135</v>
      </c>
    </row>
    <row r="16" spans="1:147" s="125" customFormat="1">
      <c r="B16" s="191"/>
      <c r="C16" s="128" t="s">
        <v>17</v>
      </c>
      <c r="D16" s="77">
        <v>97.542949229774763</v>
      </c>
      <c r="E16" s="77">
        <v>105.37648149285863</v>
      </c>
      <c r="F16" s="77">
        <v>99.950423982352248</v>
      </c>
      <c r="G16" s="77">
        <v>96.318601416661025</v>
      </c>
      <c r="H16" s="77">
        <v>95.044729204703387</v>
      </c>
      <c r="I16" s="77">
        <v>88.459306209576837</v>
      </c>
      <c r="J16" s="77">
        <v>86.767880222101837</v>
      </c>
      <c r="K16" s="77">
        <v>102.12520382285312</v>
      </c>
      <c r="M16" s="77">
        <v>95.375172100876227</v>
      </c>
      <c r="N16" s="77">
        <v>100.51232881513621</v>
      </c>
      <c r="O16" s="77">
        <v>102.64375505915302</v>
      </c>
      <c r="P16" s="77">
        <v>96.731707454333232</v>
      </c>
      <c r="Q16" s="77">
        <v>94.400366108549932</v>
      </c>
      <c r="R16" s="77">
        <v>78.863442121346637</v>
      </c>
      <c r="S16" s="77">
        <v>74.873414464689546</v>
      </c>
      <c r="T16" s="77">
        <v>99.109018205260952</v>
      </c>
      <c r="V16" s="77">
        <v>96.430066512277151</v>
      </c>
      <c r="W16" s="77">
        <v>96.811999978335891</v>
      </c>
      <c r="X16" s="77">
        <v>105.36443334806749</v>
      </c>
      <c r="Y16" s="77">
        <v>96.362926376818407</v>
      </c>
      <c r="Z16" s="77">
        <v>93.335502830154411</v>
      </c>
      <c r="AA16" s="77">
        <v>99.163012111003894</v>
      </c>
      <c r="AB16" s="77">
        <v>87.640893994509071</v>
      </c>
      <c r="AC16" s="77">
        <v>103.39522414473844</v>
      </c>
      <c r="AE16" s="77">
        <v>96.876799245258141</v>
      </c>
      <c r="AF16" s="77">
        <v>98.247176658252513</v>
      </c>
      <c r="AG16" s="77">
        <v>107.47398170861149</v>
      </c>
      <c r="AH16" s="77">
        <v>97.550854208979032</v>
      </c>
      <c r="AI16" s="77">
        <v>95.039934793284488</v>
      </c>
      <c r="AJ16" s="77">
        <v>86.631042057697783</v>
      </c>
      <c r="AK16" s="77">
        <v>71.520572425594779</v>
      </c>
      <c r="AL16" s="77">
        <v>103.20343892473171</v>
      </c>
      <c r="AN16" s="77">
        <v>95.625832108119297</v>
      </c>
      <c r="AO16" s="77">
        <v>100.62796577458431</v>
      </c>
      <c r="AP16" s="77">
        <v>105.36899904995616</v>
      </c>
      <c r="AQ16" s="77">
        <v>95.374577213293435</v>
      </c>
      <c r="AR16" s="77">
        <v>91.65838893862653</v>
      </c>
      <c r="AS16" s="77">
        <v>75.603883173108471</v>
      </c>
      <c r="AT16" s="77">
        <v>81.496912378729917</v>
      </c>
      <c r="AU16" s="77">
        <v>96.812460516647661</v>
      </c>
      <c r="AW16" s="77">
        <v>97.358478850996775</v>
      </c>
      <c r="AX16" s="77">
        <v>102.91306798491328</v>
      </c>
      <c r="AY16" s="77">
        <v>105.17859333785655</v>
      </c>
      <c r="AZ16" s="77">
        <v>97.253183433989861</v>
      </c>
      <c r="BA16" s="77">
        <v>93.622913062862949</v>
      </c>
      <c r="BB16" s="77">
        <v>84.755811568919924</v>
      </c>
      <c r="BC16" s="77">
        <v>83.487011672736926</v>
      </c>
      <c r="BD16" s="77">
        <v>99.148543050043642</v>
      </c>
      <c r="BF16" s="77">
        <v>95.568580474679578</v>
      </c>
      <c r="BG16" s="77">
        <v>99.614811010869246</v>
      </c>
      <c r="BH16" s="77">
        <v>101.0996934234696</v>
      </c>
      <c r="BI16" s="77">
        <v>95.535981662119568</v>
      </c>
      <c r="BJ16" s="77">
        <v>96.716232410481012</v>
      </c>
      <c r="BK16" s="77">
        <v>76.551457318979885</v>
      </c>
      <c r="BL16" s="77">
        <v>80.223841884215858</v>
      </c>
      <c r="BM16" s="77">
        <v>97.004253786646274</v>
      </c>
    </row>
    <row r="17" spans="1:65" s="125" customFormat="1">
      <c r="A17" s="124"/>
      <c r="B17" s="191"/>
      <c r="C17" s="128" t="s">
        <v>18</v>
      </c>
      <c r="D17" s="77">
        <v>96.17339606801491</v>
      </c>
      <c r="E17" s="77">
        <v>89.90202513014431</v>
      </c>
      <c r="F17" s="77">
        <v>88.755099308413165</v>
      </c>
      <c r="G17" s="77">
        <v>100.22063372264081</v>
      </c>
      <c r="H17" s="77">
        <v>92.737140453835778</v>
      </c>
      <c r="I17" s="77">
        <v>86.118952353235343</v>
      </c>
      <c r="J17" s="77">
        <v>96.192368208646741</v>
      </c>
      <c r="K17" s="77">
        <v>100.72225310278095</v>
      </c>
      <c r="M17" s="77">
        <v>96.570670296964423</v>
      </c>
      <c r="N17" s="77">
        <v>88.730007018987308</v>
      </c>
      <c r="O17" s="77">
        <v>92.785762478437533</v>
      </c>
      <c r="P17" s="77">
        <v>101.14955029347368</v>
      </c>
      <c r="Q17" s="77">
        <v>91.705093091370045</v>
      </c>
      <c r="R17" s="77">
        <v>74.946301317586745</v>
      </c>
      <c r="S17" s="77">
        <v>88.296999549752911</v>
      </c>
      <c r="T17" s="77">
        <v>109.02671850256272</v>
      </c>
      <c r="V17" s="77">
        <v>96.738602933917051</v>
      </c>
      <c r="W17" s="77">
        <v>97.0377439485612</v>
      </c>
      <c r="X17" s="77">
        <v>89.713108967679133</v>
      </c>
      <c r="Y17" s="77">
        <v>96.869609281812231</v>
      </c>
      <c r="Z17" s="77">
        <v>94.508632434218569</v>
      </c>
      <c r="AA17" s="77">
        <v>92.642923125227611</v>
      </c>
      <c r="AB17" s="77">
        <v>101.15182371066132</v>
      </c>
      <c r="AC17" s="77">
        <v>103.01514335887254</v>
      </c>
      <c r="AE17" s="77">
        <v>96.05461055033652</v>
      </c>
      <c r="AF17" s="77">
        <v>85.184677308550718</v>
      </c>
      <c r="AG17" s="77">
        <v>86.848768042084714</v>
      </c>
      <c r="AH17" s="77">
        <v>101.97123819209055</v>
      </c>
      <c r="AI17" s="77">
        <v>92.396213380715125</v>
      </c>
      <c r="AJ17" s="77">
        <v>91.399338394249313</v>
      </c>
      <c r="AK17" s="77">
        <v>96.368288251470062</v>
      </c>
      <c r="AL17" s="77">
        <v>98.342883983244732</v>
      </c>
      <c r="AN17" s="77">
        <v>95.000734541455316</v>
      </c>
      <c r="AO17" s="77">
        <v>89.155058632524984</v>
      </c>
      <c r="AP17" s="77">
        <v>91.57704066761309</v>
      </c>
      <c r="AQ17" s="77">
        <v>99.06122823400996</v>
      </c>
      <c r="AR17" s="77">
        <v>85.857274723167805</v>
      </c>
      <c r="AS17" s="77">
        <v>73.606891796099134</v>
      </c>
      <c r="AT17" s="77">
        <v>94.456381900390639</v>
      </c>
      <c r="AU17" s="77">
        <v>111.42438192363051</v>
      </c>
      <c r="AW17" s="77">
        <v>97.526970510127498</v>
      </c>
      <c r="AX17" s="77">
        <v>98.463940856970339</v>
      </c>
      <c r="AY17" s="77">
        <v>94.291399093642909</v>
      </c>
      <c r="AZ17" s="77">
        <v>99.559810960382634</v>
      </c>
      <c r="BA17" s="77">
        <v>91.368664551014078</v>
      </c>
      <c r="BB17" s="77">
        <v>83.453815131896533</v>
      </c>
      <c r="BC17" s="77">
        <v>96.786561288879014</v>
      </c>
      <c r="BD17" s="77">
        <v>99.051529375353468</v>
      </c>
      <c r="BF17" s="77">
        <v>96.26403853879836</v>
      </c>
      <c r="BG17" s="77">
        <v>87.373398216236026</v>
      </c>
      <c r="BH17" s="77">
        <v>90.124759732426838</v>
      </c>
      <c r="BI17" s="77">
        <v>100.38770074800215</v>
      </c>
      <c r="BJ17" s="77">
        <v>94.244311594617145</v>
      </c>
      <c r="BK17" s="77">
        <v>73.69678090192626</v>
      </c>
      <c r="BL17" s="77">
        <v>91.814640482506604</v>
      </c>
      <c r="BM17" s="77">
        <v>101.0321810329704</v>
      </c>
    </row>
    <row r="18" spans="1:65" s="125" customFormat="1">
      <c r="B18" s="191"/>
      <c r="C18" s="128" t="s">
        <v>19</v>
      </c>
      <c r="D18" s="77">
        <v>100.47897905960251</v>
      </c>
      <c r="E18" s="77">
        <v>104.77874165893284</v>
      </c>
      <c r="F18" s="77">
        <v>106.60860167630017</v>
      </c>
      <c r="G18" s="77">
        <v>99.5093497264196</v>
      </c>
      <c r="H18" s="77">
        <v>101.52420262624122</v>
      </c>
      <c r="I18" s="77">
        <v>90.986713903006716</v>
      </c>
      <c r="J18" s="77">
        <v>86.792964885285244</v>
      </c>
      <c r="K18" s="77">
        <v>102.4726410601526</v>
      </c>
      <c r="M18" s="77">
        <v>99.46364005080261</v>
      </c>
      <c r="N18" s="77">
        <v>99.642446417504502</v>
      </c>
      <c r="O18" s="77">
        <v>102.76000983458198</v>
      </c>
      <c r="P18" s="77">
        <v>101.2991618327802</v>
      </c>
      <c r="Q18" s="77">
        <v>98.830262030907107</v>
      </c>
      <c r="R18" s="77">
        <v>89.694308770620097</v>
      </c>
      <c r="S18" s="77">
        <v>84.57312057598142</v>
      </c>
      <c r="T18" s="77">
        <v>103.718655062915</v>
      </c>
      <c r="V18" s="77">
        <v>100.64200005099441</v>
      </c>
      <c r="W18" s="77">
        <v>103.86543288802143</v>
      </c>
      <c r="X18" s="77">
        <v>104.41968682011098</v>
      </c>
      <c r="Y18" s="77">
        <v>98.994321420551699</v>
      </c>
      <c r="Z18" s="77">
        <v>97.839605795067612</v>
      </c>
      <c r="AA18" s="77">
        <v>89.4077254131698</v>
      </c>
      <c r="AB18" s="77">
        <v>95.548787777730823</v>
      </c>
      <c r="AC18" s="77">
        <v>102.98808717924528</v>
      </c>
      <c r="AE18" s="77">
        <v>99.896205600336401</v>
      </c>
      <c r="AF18" s="77">
        <v>104.69048616000975</v>
      </c>
      <c r="AG18" s="77">
        <v>110.99129548142119</v>
      </c>
      <c r="AH18" s="77">
        <v>97.48196337295532</v>
      </c>
      <c r="AI18" s="77">
        <v>96.337240606639867</v>
      </c>
      <c r="AJ18" s="77">
        <v>90.941506527764659</v>
      </c>
      <c r="AK18" s="77">
        <v>97.421348180621735</v>
      </c>
      <c r="AL18" s="77">
        <v>104.60055476816339</v>
      </c>
      <c r="AN18" s="77">
        <v>98.413096251728618</v>
      </c>
      <c r="AO18" s="77">
        <v>98.035595278703198</v>
      </c>
      <c r="AP18" s="77">
        <v>103.33666502843832</v>
      </c>
      <c r="AQ18" s="77">
        <v>98.362111505366173</v>
      </c>
      <c r="AR18" s="77">
        <v>102.37411306409759</v>
      </c>
      <c r="AS18" s="77">
        <v>80.882350290818678</v>
      </c>
      <c r="AT18" s="77">
        <v>88.767601220688235</v>
      </c>
      <c r="AU18" s="77">
        <v>100.20436262234557</v>
      </c>
      <c r="AW18" s="77">
        <v>100.85642237067802</v>
      </c>
      <c r="AX18" s="77">
        <v>105.47107950969794</v>
      </c>
      <c r="AY18" s="77">
        <v>109.00585430783735</v>
      </c>
      <c r="AZ18" s="77">
        <v>100.07873512825552</v>
      </c>
      <c r="BA18" s="77">
        <v>99.084001154663213</v>
      </c>
      <c r="BB18" s="77">
        <v>88.245759062008872</v>
      </c>
      <c r="BC18" s="77">
        <v>89.859064164810746</v>
      </c>
      <c r="BD18" s="77">
        <v>106.10845372974616</v>
      </c>
      <c r="BF18" s="77">
        <v>100.45456075421826</v>
      </c>
      <c r="BG18" s="77">
        <v>102.49443508129963</v>
      </c>
      <c r="BH18" s="77">
        <v>105.36376201722209</v>
      </c>
      <c r="BI18" s="77">
        <v>101.08070286065518</v>
      </c>
      <c r="BJ18" s="77">
        <v>99.08783683794023</v>
      </c>
      <c r="BK18" s="77">
        <v>82.998733304212536</v>
      </c>
      <c r="BL18" s="77">
        <v>87.187846097569889</v>
      </c>
      <c r="BM18" s="77">
        <v>104.76895476278496</v>
      </c>
    </row>
    <row r="19" spans="1:65" s="125" customFormat="1">
      <c r="A19" s="124"/>
      <c r="B19" s="191"/>
      <c r="C19" s="128" t="s">
        <v>20</v>
      </c>
      <c r="D19" s="77">
        <v>99.646658997991395</v>
      </c>
      <c r="E19" s="77">
        <v>99.545099042144813</v>
      </c>
      <c r="F19" s="77">
        <v>105.7660303524588</v>
      </c>
      <c r="G19" s="77">
        <v>99.262144589014127</v>
      </c>
      <c r="H19" s="77">
        <v>101.44268395890661</v>
      </c>
      <c r="I19" s="77">
        <v>100.85189609752314</v>
      </c>
      <c r="J19" s="77">
        <v>87.188373274802359</v>
      </c>
      <c r="K19" s="77">
        <v>104.44885850692241</v>
      </c>
      <c r="M19" s="77">
        <v>100.3409392806204</v>
      </c>
      <c r="N19" s="77">
        <v>103.84736454906974</v>
      </c>
      <c r="O19" s="77">
        <v>99.115628962356965</v>
      </c>
      <c r="P19" s="77">
        <v>101.23024261336904</v>
      </c>
      <c r="Q19" s="77">
        <v>101.89294446065095</v>
      </c>
      <c r="R19" s="77">
        <v>102.6546027037363</v>
      </c>
      <c r="S19" s="77">
        <v>81.400781085295165</v>
      </c>
      <c r="T19" s="77">
        <v>105.17778170159193</v>
      </c>
      <c r="V19" s="77">
        <v>107.06776472329508</v>
      </c>
      <c r="W19" s="77">
        <v>114.77097372829574</v>
      </c>
      <c r="X19" s="77">
        <v>105.04537528187015</v>
      </c>
      <c r="Y19" s="77">
        <v>104.24782019397254</v>
      </c>
      <c r="Z19" s="77">
        <v>104.37118488167887</v>
      </c>
      <c r="AA19" s="77">
        <v>106.55449292435016</v>
      </c>
      <c r="AB19" s="77">
        <v>89.478202834500109</v>
      </c>
      <c r="AC19" s="77">
        <v>102.43876454198325</v>
      </c>
      <c r="AE19" s="77">
        <v>97.61728716051924</v>
      </c>
      <c r="AF19" s="77">
        <v>101.99560535744129</v>
      </c>
      <c r="AG19" s="77">
        <v>104.91969784832702</v>
      </c>
      <c r="AH19" s="77">
        <v>96.029592071151626</v>
      </c>
      <c r="AI19" s="77">
        <v>98.511250475596555</v>
      </c>
      <c r="AJ19" s="77">
        <v>82.52312564423228</v>
      </c>
      <c r="AK19" s="77">
        <v>85.584264520872694</v>
      </c>
      <c r="AL19" s="77">
        <v>99.606273614561175</v>
      </c>
      <c r="AN19" s="77">
        <v>100.57117604530829</v>
      </c>
      <c r="AO19" s="77">
        <v>102.58110412906709</v>
      </c>
      <c r="AP19" s="77">
        <v>101.1050716740819</v>
      </c>
      <c r="AQ19" s="77">
        <v>100.05790767542591</v>
      </c>
      <c r="AR19" s="77">
        <v>103.50927962789025</v>
      </c>
      <c r="AS19" s="77">
        <v>104.97166422006225</v>
      </c>
      <c r="AT19" s="77">
        <v>88.650167792435681</v>
      </c>
      <c r="AU19" s="77">
        <v>102.05627373709758</v>
      </c>
      <c r="AW19" s="77">
        <v>101.52646188046464</v>
      </c>
      <c r="AX19" s="77">
        <v>99.423851719050134</v>
      </c>
      <c r="AY19" s="77">
        <v>109.64006530625521</v>
      </c>
      <c r="AZ19" s="77">
        <v>101.02755856743811</v>
      </c>
      <c r="BA19" s="77">
        <v>105.23192929704554</v>
      </c>
      <c r="BB19" s="77">
        <v>116.50195224350388</v>
      </c>
      <c r="BC19" s="77">
        <v>88.385821402695441</v>
      </c>
      <c r="BD19" s="77">
        <v>100.583695854391</v>
      </c>
      <c r="BF19" s="77">
        <v>103.62277965112079</v>
      </c>
      <c r="BG19" s="77">
        <v>113.35290214283415</v>
      </c>
      <c r="BH19" s="77">
        <v>103.97361090596175</v>
      </c>
      <c r="BI19" s="77">
        <v>103.39882095924501</v>
      </c>
      <c r="BJ19" s="77">
        <v>100.04739000181786</v>
      </c>
      <c r="BK19" s="77">
        <v>113.40319890647817</v>
      </c>
      <c r="BL19" s="77">
        <v>86.999171698743041</v>
      </c>
      <c r="BM19" s="77">
        <v>102.40263071312926</v>
      </c>
    </row>
    <row r="20" spans="1:65" s="125" customFormat="1">
      <c r="B20" s="191"/>
      <c r="C20" s="128" t="s">
        <v>21</v>
      </c>
      <c r="D20" s="77">
        <v>98.438938182621044</v>
      </c>
      <c r="E20" s="77">
        <v>98.46733757406308</v>
      </c>
      <c r="F20" s="77">
        <v>100.66757981285608</v>
      </c>
      <c r="G20" s="77">
        <v>99.556166893132954</v>
      </c>
      <c r="H20" s="77">
        <v>98.913832330568468</v>
      </c>
      <c r="I20" s="77">
        <v>91.080758573716864</v>
      </c>
      <c r="J20" s="77">
        <v>86.66677159349679</v>
      </c>
      <c r="K20" s="77">
        <v>98.491318822282068</v>
      </c>
      <c r="M20" s="77">
        <v>96.969406827042761</v>
      </c>
      <c r="N20" s="77">
        <v>105.79826926812575</v>
      </c>
      <c r="O20" s="77">
        <v>102.39681104334113</v>
      </c>
      <c r="P20" s="77">
        <v>97.291724780771645</v>
      </c>
      <c r="Q20" s="77">
        <v>97.310499259432632</v>
      </c>
      <c r="R20" s="77">
        <v>77.849273798323793</v>
      </c>
      <c r="S20" s="77">
        <v>80.529756293049189</v>
      </c>
      <c r="T20" s="77">
        <v>97.100206909824522</v>
      </c>
      <c r="V20" s="77">
        <v>101.15660006109688</v>
      </c>
      <c r="W20" s="77">
        <v>107.32655463935534</v>
      </c>
      <c r="X20" s="77">
        <v>103.83075655481804</v>
      </c>
      <c r="Y20" s="77">
        <v>98.192363992059256</v>
      </c>
      <c r="Z20" s="77">
        <v>99.080142601788197</v>
      </c>
      <c r="AA20" s="77">
        <v>89.488617001126656</v>
      </c>
      <c r="AB20" s="77">
        <v>90.963675876877616</v>
      </c>
      <c r="AC20" s="77">
        <v>96.886550265360512</v>
      </c>
      <c r="AE20" s="77">
        <v>98.74401615743227</v>
      </c>
      <c r="AF20" s="77">
        <v>110.8995568848018</v>
      </c>
      <c r="AG20" s="77">
        <v>101.23530892799297</v>
      </c>
      <c r="AH20" s="77">
        <v>95.150988042038634</v>
      </c>
      <c r="AI20" s="77">
        <v>93.228761865791697</v>
      </c>
      <c r="AJ20" s="77">
        <v>78.448079620948619</v>
      </c>
      <c r="AK20" s="77">
        <v>95.504440227045578</v>
      </c>
      <c r="AL20" s="77">
        <v>93.728631872327924</v>
      </c>
      <c r="AN20" s="77">
        <v>97.812851164677483</v>
      </c>
      <c r="AO20" s="77">
        <v>98.974663958218343</v>
      </c>
      <c r="AP20" s="77">
        <v>98.408173766069197</v>
      </c>
      <c r="AQ20" s="77">
        <v>99.14963684024768</v>
      </c>
      <c r="AR20" s="77">
        <v>99.923982960370267</v>
      </c>
      <c r="AS20" s="77">
        <v>80.093963240931274</v>
      </c>
      <c r="AT20" s="77">
        <v>90.510454843341066</v>
      </c>
      <c r="AU20" s="77">
        <v>91.052891298002663</v>
      </c>
      <c r="AW20" s="77">
        <v>97.794513851251253</v>
      </c>
      <c r="AX20" s="77">
        <v>100.45161183564049</v>
      </c>
      <c r="AY20" s="77">
        <v>101.03736226760319</v>
      </c>
      <c r="AZ20" s="77">
        <v>97.622009287350082</v>
      </c>
      <c r="BA20" s="77">
        <v>102.08485160623057</v>
      </c>
      <c r="BB20" s="77">
        <v>90.759122167389549</v>
      </c>
      <c r="BC20" s="77">
        <v>83.889898821405168</v>
      </c>
      <c r="BD20" s="77">
        <v>95.447490987801004</v>
      </c>
      <c r="BF20" s="77">
        <v>97.056029054841588</v>
      </c>
      <c r="BG20" s="77">
        <v>99.758368289984062</v>
      </c>
      <c r="BH20" s="77">
        <v>103.81392767717389</v>
      </c>
      <c r="BI20" s="77">
        <v>97.717458640702063</v>
      </c>
      <c r="BJ20" s="77">
        <v>95.104103003975439</v>
      </c>
      <c r="BK20" s="77">
        <v>78.623413761459716</v>
      </c>
      <c r="BL20" s="77">
        <v>85.920135692458871</v>
      </c>
      <c r="BM20" s="77">
        <v>95.579353181528319</v>
      </c>
    </row>
    <row r="21" spans="1:65" s="125" customFormat="1">
      <c r="A21" s="124"/>
      <c r="B21" s="191"/>
      <c r="C21" s="128" t="s">
        <v>22</v>
      </c>
      <c r="D21" s="77">
        <v>101.33918138148219</v>
      </c>
      <c r="E21" s="77">
        <v>107.32036505347313</v>
      </c>
      <c r="F21" s="77">
        <v>107.04066510339638</v>
      </c>
      <c r="G21" s="77">
        <v>99.127158032181654</v>
      </c>
      <c r="H21" s="77">
        <v>105.91898674694269</v>
      </c>
      <c r="I21" s="77">
        <v>89.676498840556789</v>
      </c>
      <c r="J21" s="77">
        <v>90.590608534846211</v>
      </c>
      <c r="K21" s="77">
        <v>99.325681858893319</v>
      </c>
      <c r="M21" s="77">
        <v>99.2164129354652</v>
      </c>
      <c r="N21" s="77">
        <v>107.09164456984104</v>
      </c>
      <c r="O21" s="77">
        <v>111.44838059532216</v>
      </c>
      <c r="P21" s="77">
        <v>96.786474094380253</v>
      </c>
      <c r="Q21" s="77">
        <v>106.63696789762432</v>
      </c>
      <c r="R21" s="77">
        <v>78.240239988581564</v>
      </c>
      <c r="S21" s="77">
        <v>84.775706847227056</v>
      </c>
      <c r="T21" s="77">
        <v>105.13770948080096</v>
      </c>
      <c r="V21" s="77">
        <v>103.71859679140326</v>
      </c>
      <c r="W21" s="77">
        <v>111.46541766712743</v>
      </c>
      <c r="X21" s="77">
        <v>104.77118202366482</v>
      </c>
      <c r="Y21" s="77">
        <v>98.002228062436203</v>
      </c>
      <c r="Z21" s="77">
        <v>114.16136265807368</v>
      </c>
      <c r="AA21" s="77">
        <v>90.135231081598192</v>
      </c>
      <c r="AB21" s="77">
        <v>90.457196304510461</v>
      </c>
      <c r="AC21" s="77">
        <v>98.796299718095355</v>
      </c>
      <c r="AE21" s="77">
        <v>108.52679083149623</v>
      </c>
      <c r="AF21" s="77">
        <v>130.07786221231831</v>
      </c>
      <c r="AG21" s="77">
        <v>110.35528025098668</v>
      </c>
      <c r="AH21" s="77">
        <v>101.80800784771633</v>
      </c>
      <c r="AI21" s="77">
        <v>101.3149692240987</v>
      </c>
      <c r="AJ21" s="77">
        <v>85.075190791966477</v>
      </c>
      <c r="AK21" s="77">
        <v>105.80813758485723</v>
      </c>
      <c r="AL21" s="77">
        <v>95.066083984618459</v>
      </c>
      <c r="AN21" s="77">
        <v>102.79961232774284</v>
      </c>
      <c r="AO21" s="77">
        <v>113.8567022401156</v>
      </c>
      <c r="AP21" s="77">
        <v>102.92736058570786</v>
      </c>
      <c r="AQ21" s="77">
        <v>96.79302710116221</v>
      </c>
      <c r="AR21" s="77">
        <v>109.34940902047659</v>
      </c>
      <c r="AS21" s="77">
        <v>83.433659292630935</v>
      </c>
      <c r="AT21" s="77">
        <v>92.698069481639592</v>
      </c>
      <c r="AU21" s="77">
        <v>113.96386649853778</v>
      </c>
      <c r="AW21" s="77">
        <v>101.3609159849057</v>
      </c>
      <c r="AX21" s="77">
        <v>110.01727037481857</v>
      </c>
      <c r="AY21" s="77">
        <v>102.51619812025068</v>
      </c>
      <c r="AZ21" s="77">
        <v>98.535496493519858</v>
      </c>
      <c r="BA21" s="77">
        <v>111.18975874303318</v>
      </c>
      <c r="BB21" s="77">
        <v>102.64767821868854</v>
      </c>
      <c r="BC21" s="77">
        <v>85.525868835781651</v>
      </c>
      <c r="BD21" s="77">
        <v>98.059197390656351</v>
      </c>
      <c r="BF21" s="77">
        <v>99.081559228003115</v>
      </c>
      <c r="BG21" s="77">
        <v>104.66963155798494</v>
      </c>
      <c r="BH21" s="77">
        <v>102.48093741212885</v>
      </c>
      <c r="BI21" s="77">
        <v>97.400089308269173</v>
      </c>
      <c r="BJ21" s="77">
        <v>103.61702623286104</v>
      </c>
      <c r="BK21" s="77">
        <v>87.740267190107929</v>
      </c>
      <c r="BL21" s="77">
        <v>89.652160704394674</v>
      </c>
      <c r="BM21" s="77">
        <v>99.73855268052462</v>
      </c>
    </row>
    <row r="22" spans="1:65" s="125" customFormat="1">
      <c r="B22" s="191"/>
      <c r="C22" s="128" t="s">
        <v>23</v>
      </c>
      <c r="D22" s="77">
        <v>110.03586481316634</v>
      </c>
      <c r="E22" s="77">
        <v>117.76107031586638</v>
      </c>
      <c r="F22" s="77">
        <v>103.18240660667513</v>
      </c>
      <c r="G22" s="77">
        <v>106.36018051283733</v>
      </c>
      <c r="H22" s="77">
        <v>113.80553847133056</v>
      </c>
      <c r="I22" s="77">
        <v>104.64284714946643</v>
      </c>
      <c r="J22" s="77">
        <v>129.72276684454903</v>
      </c>
      <c r="K22" s="77">
        <v>101.33790591609844</v>
      </c>
      <c r="M22" s="77">
        <v>111.23644747514723</v>
      </c>
      <c r="N22" s="77">
        <v>134.88106934292145</v>
      </c>
      <c r="O22" s="77">
        <v>99.173878392875267</v>
      </c>
      <c r="P22" s="77">
        <v>106.7517452603159</v>
      </c>
      <c r="Q22" s="77">
        <v>121.03060365732622</v>
      </c>
      <c r="R22" s="77">
        <v>87.303014052082744</v>
      </c>
      <c r="S22" s="77">
        <v>115.4263182914969</v>
      </c>
      <c r="T22" s="77">
        <v>98.101048632109141</v>
      </c>
      <c r="V22" s="77">
        <v>108.8143750563179</v>
      </c>
      <c r="W22" s="77">
        <v>108.6170503832752</v>
      </c>
      <c r="X22" s="77">
        <v>100.03780629626569</v>
      </c>
      <c r="Y22" s="77">
        <v>109.05929530966951</v>
      </c>
      <c r="Z22" s="77">
        <v>118.28016222787629</v>
      </c>
      <c r="AA22" s="77">
        <v>107.72365700140662</v>
      </c>
      <c r="AB22" s="77">
        <v>110.09627343370651</v>
      </c>
      <c r="AC22" s="77">
        <v>98.299103955863316</v>
      </c>
      <c r="AE22" s="77">
        <v>118.11057819081665</v>
      </c>
      <c r="AF22" s="77">
        <v>114.94543861085553</v>
      </c>
      <c r="AG22" s="77">
        <v>101.72742112489779</v>
      </c>
      <c r="AH22" s="77">
        <v>120.01483741256268</v>
      </c>
      <c r="AI22" s="77">
        <v>130.42143378905033</v>
      </c>
      <c r="AJ22" s="77">
        <v>115.67044527477164</v>
      </c>
      <c r="AK22" s="77">
        <v>117.8980205967346</v>
      </c>
      <c r="AL22" s="77">
        <v>96.400189446604458</v>
      </c>
      <c r="AN22" s="77">
        <v>117.35947760236928</v>
      </c>
      <c r="AO22" s="77">
        <v>137.76122291928024</v>
      </c>
      <c r="AP22" s="77">
        <v>102.19233121254472</v>
      </c>
      <c r="AQ22" s="77">
        <v>112.02691467987083</v>
      </c>
      <c r="AR22" s="77">
        <v>118.13793488396165</v>
      </c>
      <c r="AS22" s="77">
        <v>123.76696438918682</v>
      </c>
      <c r="AT22" s="77">
        <v>126.82046342572781</v>
      </c>
      <c r="AU22" s="77">
        <v>98.018619800427643</v>
      </c>
      <c r="AW22" s="77">
        <v>104.84617068977818</v>
      </c>
      <c r="AX22" s="77">
        <v>102.76862963839663</v>
      </c>
      <c r="AY22" s="77">
        <v>94.336568229983826</v>
      </c>
      <c r="AZ22" s="77">
        <v>104.24109611256789</v>
      </c>
      <c r="BA22" s="77">
        <v>116.35326494381553</v>
      </c>
      <c r="BB22" s="77">
        <v>91.02305035381093</v>
      </c>
      <c r="BC22" s="77">
        <v>116.86696464849331</v>
      </c>
      <c r="BD22" s="77">
        <v>101.12546059146581</v>
      </c>
      <c r="BF22" s="77">
        <v>108.04578757288455</v>
      </c>
      <c r="BG22" s="77">
        <v>116.7186061849487</v>
      </c>
      <c r="BH22" s="77">
        <v>106.36983401916437</v>
      </c>
      <c r="BI22" s="77">
        <v>103.62447845351038</v>
      </c>
      <c r="BJ22" s="77">
        <v>114.85379617809744</v>
      </c>
      <c r="BK22" s="77">
        <v>105.28574177902823</v>
      </c>
      <c r="BL22" s="77">
        <v>123.08150095016298</v>
      </c>
      <c r="BM22" s="77">
        <v>99.732390671725923</v>
      </c>
    </row>
    <row r="23" spans="1:65" s="125" customFormat="1">
      <c r="A23" s="124"/>
      <c r="B23" s="191"/>
      <c r="C23" s="128" t="s">
        <v>24</v>
      </c>
      <c r="D23" s="77">
        <v>139.4671407963464</v>
      </c>
      <c r="E23" s="77">
        <v>121.55242974438998</v>
      </c>
      <c r="F23" s="77">
        <v>112.69157204053309</v>
      </c>
      <c r="G23" s="77">
        <v>139.76594672540142</v>
      </c>
      <c r="H23" s="77">
        <v>123.95628720270939</v>
      </c>
      <c r="I23" s="77">
        <v>187.38539951971461</v>
      </c>
      <c r="J23" s="77">
        <v>257.11065390803316</v>
      </c>
      <c r="K23" s="77">
        <v>117.64940367978684</v>
      </c>
      <c r="M23" s="77">
        <v>146.08853847956453</v>
      </c>
      <c r="N23" s="77">
        <v>128.43497002254972</v>
      </c>
      <c r="O23" s="77">
        <v>113.5844030664159</v>
      </c>
      <c r="P23" s="77">
        <v>138.45316455828856</v>
      </c>
      <c r="Q23" s="77">
        <v>123.17348729163942</v>
      </c>
      <c r="R23" s="77">
        <v>153.90284791319772</v>
      </c>
      <c r="S23" s="77">
        <v>322.82174081538278</v>
      </c>
      <c r="T23" s="77">
        <v>109.75012064647329</v>
      </c>
      <c r="V23" s="77">
        <v>133.49992371601246</v>
      </c>
      <c r="W23" s="77">
        <v>115.58912395366153</v>
      </c>
      <c r="X23" s="77">
        <v>106.92578792580574</v>
      </c>
      <c r="Y23" s="77">
        <v>138.41799865935448</v>
      </c>
      <c r="Z23" s="77">
        <v>122.2410219337344</v>
      </c>
      <c r="AA23" s="77">
        <v>180.04396926281041</v>
      </c>
      <c r="AB23" s="77">
        <v>222.08131138306925</v>
      </c>
      <c r="AC23" s="77">
        <v>115.75680625340577</v>
      </c>
      <c r="AE23" s="77">
        <v>136.90009822891318</v>
      </c>
      <c r="AF23" s="77">
        <v>113.45420608819987</v>
      </c>
      <c r="AG23" s="77">
        <v>113.81953259665227</v>
      </c>
      <c r="AH23" s="77">
        <v>138.56014149003727</v>
      </c>
      <c r="AI23" s="77">
        <v>128.45398852611731</v>
      </c>
      <c r="AJ23" s="77">
        <v>213.22311944531899</v>
      </c>
      <c r="AK23" s="77">
        <v>271.7234336480517</v>
      </c>
      <c r="AL23" s="77">
        <v>119.2167917131207</v>
      </c>
      <c r="AN23" s="77">
        <v>142.12574138310254</v>
      </c>
      <c r="AO23" s="77">
        <v>128.75735212740423</v>
      </c>
      <c r="AP23" s="77">
        <v>109.58754151709749</v>
      </c>
      <c r="AQ23" s="77">
        <v>143.90068698482395</v>
      </c>
      <c r="AR23" s="77">
        <v>131.43828277912297</v>
      </c>
      <c r="AS23" s="77">
        <v>178.66698589382722</v>
      </c>
      <c r="AT23" s="77">
        <v>262.88452059057278</v>
      </c>
      <c r="AU23" s="77">
        <v>104.22555707850623</v>
      </c>
      <c r="AW23" s="77">
        <v>134.77262493119599</v>
      </c>
      <c r="AX23" s="77">
        <v>109.62508922559178</v>
      </c>
      <c r="AY23" s="77">
        <v>105.37601151706495</v>
      </c>
      <c r="AZ23" s="77">
        <v>133.03859836915711</v>
      </c>
      <c r="BA23" s="77">
        <v>114.66811630958802</v>
      </c>
      <c r="BB23" s="77">
        <v>159.62668896232407</v>
      </c>
      <c r="BC23" s="77">
        <v>292.50141602333468</v>
      </c>
      <c r="BD23" s="77">
        <v>123.71845842312146</v>
      </c>
      <c r="BF23" s="77">
        <v>142.33549012524401</v>
      </c>
      <c r="BG23" s="77">
        <v>129.93517794403692</v>
      </c>
      <c r="BH23" s="77">
        <v>115.72773989300897</v>
      </c>
      <c r="BI23" s="77">
        <v>139.02648550204563</v>
      </c>
      <c r="BJ23" s="77">
        <v>125.4479344291527</v>
      </c>
      <c r="BK23" s="77">
        <v>171.34480524321361</v>
      </c>
      <c r="BL23" s="77">
        <v>282.00776901052973</v>
      </c>
      <c r="BM23" s="77">
        <v>119.70352373809261</v>
      </c>
    </row>
    <row r="24" spans="1:65" s="125" customFormat="1">
      <c r="B24" s="129">
        <v>2020</v>
      </c>
      <c r="C24" s="130" t="s">
        <v>13</v>
      </c>
      <c r="D24" s="131">
        <v>99.281292153515039</v>
      </c>
      <c r="E24" s="131">
        <v>97.577074569357038</v>
      </c>
      <c r="F24" s="131">
        <v>104.91842809786462</v>
      </c>
      <c r="G24" s="131">
        <v>99.367525706957466</v>
      </c>
      <c r="H24" s="131">
        <v>102.80696435925954</v>
      </c>
      <c r="I24" s="131">
        <v>114.72169858862745</v>
      </c>
      <c r="J24" s="131">
        <v>81.551455136163412</v>
      </c>
      <c r="K24" s="131">
        <v>104.03262709250794</v>
      </c>
      <c r="L24" s="132"/>
      <c r="M24" s="131">
        <v>99.890700496913126</v>
      </c>
      <c r="N24" s="131">
        <v>94.732418207104288</v>
      </c>
      <c r="O24" s="131">
        <v>99.518186510551601</v>
      </c>
      <c r="P24" s="131">
        <v>102.5405868897903</v>
      </c>
      <c r="Q24" s="131">
        <v>103.87287291514728</v>
      </c>
      <c r="R24" s="131">
        <v>123.79068085415777</v>
      </c>
      <c r="S24" s="131">
        <v>73.68556286217995</v>
      </c>
      <c r="T24" s="131">
        <v>100.54034866357749</v>
      </c>
      <c r="U24" s="132"/>
      <c r="V24" s="131">
        <v>89.974727399724415</v>
      </c>
      <c r="W24" s="131">
        <v>81.033592774709888</v>
      </c>
      <c r="X24" s="131">
        <v>96.031287633277799</v>
      </c>
      <c r="Y24" s="131">
        <v>95.681066151016211</v>
      </c>
      <c r="Z24" s="131">
        <v>97.969010513315141</v>
      </c>
      <c r="AA24" s="131">
        <v>91.259499651728774</v>
      </c>
      <c r="AB24" s="131">
        <v>88.714216312757017</v>
      </c>
      <c r="AC24" s="131">
        <v>95.189661681157673</v>
      </c>
      <c r="AD24" s="132"/>
      <c r="AE24" s="131">
        <v>98.823541699160742</v>
      </c>
      <c r="AF24" s="131">
        <v>92.985503388317795</v>
      </c>
      <c r="AG24" s="131">
        <v>108.92975167048702</v>
      </c>
      <c r="AH24" s="131">
        <v>96.730741256311532</v>
      </c>
      <c r="AI24" s="131">
        <v>115.17521854182584</v>
      </c>
      <c r="AJ24" s="131">
        <v>83.876225645429173</v>
      </c>
      <c r="AK24" s="131">
        <v>77.895053536787856</v>
      </c>
      <c r="AL24" s="131">
        <v>107.29123175220991</v>
      </c>
      <c r="AM24" s="132"/>
      <c r="AN24" s="131">
        <v>103.66682555686084</v>
      </c>
      <c r="AO24" s="131">
        <v>104.78644754351309</v>
      </c>
      <c r="AP24" s="131">
        <v>115.01716089527943</v>
      </c>
      <c r="AQ24" s="131">
        <v>100.72842167180944</v>
      </c>
      <c r="AR24" s="131">
        <v>107.40396507532341</v>
      </c>
      <c r="AS24" s="131">
        <v>176.29530150476438</v>
      </c>
      <c r="AT24" s="131">
        <v>85.265142446161363</v>
      </c>
      <c r="AU24" s="131">
        <v>100.3994163719167</v>
      </c>
      <c r="AV24" s="132"/>
      <c r="AW24" s="131">
        <v>98.098480206008915</v>
      </c>
      <c r="AX24" s="131">
        <v>92.708374298785856</v>
      </c>
      <c r="AY24" s="131">
        <v>105.89044315921892</v>
      </c>
      <c r="AZ24" s="131">
        <v>98.533286421621938</v>
      </c>
      <c r="BA24" s="131">
        <v>98.115409202105667</v>
      </c>
      <c r="BB24" s="131">
        <v>145.74320314102152</v>
      </c>
      <c r="BC24" s="131">
        <v>75.582801124918305</v>
      </c>
      <c r="BD24" s="131">
        <v>104.23736883718402</v>
      </c>
      <c r="BE24" s="132"/>
      <c r="BF24" s="131">
        <v>102.47812236435337</v>
      </c>
      <c r="BG24" s="131">
        <v>98.858873517639438</v>
      </c>
      <c r="BH24" s="131">
        <v>106.51822834079859</v>
      </c>
      <c r="BI24" s="131">
        <v>104.1710355391011</v>
      </c>
      <c r="BJ24" s="131">
        <v>101.55502357848806</v>
      </c>
      <c r="BK24" s="131">
        <v>136.36159248800857</v>
      </c>
      <c r="BL24" s="131">
        <v>80.903140947704188</v>
      </c>
      <c r="BM24" s="131">
        <v>107.95601496585674</v>
      </c>
    </row>
    <row r="25" spans="1:65" s="125" customFormat="1">
      <c r="B25" s="76"/>
      <c r="C25" s="128"/>
      <c r="D25" s="77"/>
      <c r="E25" s="77"/>
      <c r="F25" s="77"/>
      <c r="G25" s="77"/>
      <c r="H25" s="77"/>
      <c r="I25" s="77"/>
      <c r="J25" s="77"/>
      <c r="K25" s="77"/>
      <c r="M25" s="77"/>
      <c r="N25" s="77"/>
      <c r="O25" s="77"/>
      <c r="P25" s="77"/>
      <c r="Q25" s="77"/>
      <c r="R25" s="77"/>
      <c r="S25" s="77"/>
      <c r="T25" s="77"/>
      <c r="V25" s="77"/>
      <c r="W25" s="77"/>
      <c r="X25" s="77"/>
      <c r="Y25" s="77"/>
      <c r="Z25" s="77"/>
      <c r="AA25" s="77"/>
      <c r="AB25" s="77"/>
      <c r="AC25" s="77"/>
      <c r="AE25" s="77"/>
      <c r="AF25" s="77"/>
      <c r="AG25" s="77"/>
      <c r="AH25" s="77"/>
      <c r="AI25" s="77"/>
      <c r="AJ25" s="77"/>
      <c r="AK25" s="77"/>
      <c r="AL25" s="77"/>
      <c r="AN25" s="77"/>
      <c r="AO25" s="77"/>
      <c r="AP25" s="77"/>
      <c r="AQ25" s="77"/>
      <c r="AR25" s="77"/>
      <c r="AS25" s="77"/>
      <c r="AT25" s="77"/>
      <c r="AU25" s="77"/>
      <c r="AW25" s="77"/>
      <c r="AX25" s="77"/>
      <c r="AY25" s="77"/>
      <c r="AZ25" s="77"/>
      <c r="BA25" s="77"/>
      <c r="BB25" s="77"/>
      <c r="BC25" s="77"/>
      <c r="BD25" s="77"/>
      <c r="BF25" s="77"/>
      <c r="BG25" s="77"/>
      <c r="BH25" s="77"/>
      <c r="BI25" s="77"/>
      <c r="BJ25" s="77"/>
      <c r="BK25" s="77"/>
      <c r="BL25" s="77"/>
      <c r="BM25" s="77"/>
    </row>
    <row r="26" spans="1:65" s="151" customFormat="1" ht="42" customHeight="1">
      <c r="B26" s="166" t="s">
        <v>34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U26" s="150"/>
    </row>
    <row r="27" spans="1:65" s="124" customFormat="1">
      <c r="B27" s="124" t="s">
        <v>79</v>
      </c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</row>
    <row r="28" spans="1:65" s="124" customFormat="1">
      <c r="B28" s="125" t="s">
        <v>25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</row>
    <row r="29" spans="1:65" s="124" customFormat="1"/>
    <row r="30" spans="1:65" s="124" customFormat="1" ht="14.25" customHeight="1">
      <c r="B30" s="189" t="s">
        <v>73</v>
      </c>
      <c r="C30" s="189"/>
      <c r="D30" s="189"/>
      <c r="E30" s="189"/>
      <c r="F30" s="189"/>
      <c r="G30" s="189"/>
    </row>
    <row r="31" spans="1:65" s="124" customFormat="1"/>
    <row r="32" spans="1:65" s="124" customFormat="1"/>
    <row r="33" s="124" customFormat="1"/>
    <row r="34" s="124" customFormat="1"/>
    <row r="35" s="124" customFormat="1"/>
    <row r="36" s="124" customFormat="1"/>
    <row r="37" s="124" customFormat="1"/>
    <row r="38" s="124" customFormat="1"/>
    <row r="39" s="124" customFormat="1"/>
    <row r="40" s="124" customFormat="1"/>
    <row r="41" s="124" customFormat="1"/>
    <row r="42" s="124" customFormat="1"/>
    <row r="43" s="124" customFormat="1"/>
    <row r="44" s="124" customFormat="1"/>
    <row r="45" s="124" customFormat="1"/>
    <row r="46" s="124" customFormat="1"/>
    <row r="47" s="124" customFormat="1"/>
    <row r="48" s="124" customFormat="1"/>
    <row r="49" s="124" customFormat="1"/>
    <row r="50" s="124" customFormat="1"/>
    <row r="51" s="124" customFormat="1"/>
    <row r="52" s="124" customFormat="1"/>
    <row r="53" s="124" customFormat="1"/>
    <row r="54" s="124" customFormat="1"/>
    <row r="55" s="124" customFormat="1"/>
    <row r="56" s="124" customFormat="1"/>
    <row r="57" s="124" customFormat="1"/>
    <row r="58" s="124" customFormat="1"/>
    <row r="59" s="124" customFormat="1"/>
    <row r="60" s="124" customFormat="1"/>
    <row r="61" s="124" customFormat="1"/>
    <row r="62" s="124" customFormat="1"/>
    <row r="63" s="124" customFormat="1"/>
    <row r="64" s="124" customFormat="1"/>
    <row r="65" s="124" customFormat="1"/>
    <row r="66" s="124" customFormat="1"/>
    <row r="67" s="124" customFormat="1"/>
    <row r="68" s="124" customFormat="1"/>
    <row r="69" s="124" customFormat="1"/>
  </sheetData>
  <mergeCells count="41">
    <mergeCell ref="BF8:BM8"/>
    <mergeCell ref="BF9:BF11"/>
    <mergeCell ref="BG9:BH10"/>
    <mergeCell ref="BI9:BM9"/>
    <mergeCell ref="BI10:BM10"/>
    <mergeCell ref="AW8:BD8"/>
    <mergeCell ref="AW9:AW11"/>
    <mergeCell ref="AX9:AY10"/>
    <mergeCell ref="AZ9:BD9"/>
    <mergeCell ref="AZ10:BD10"/>
    <mergeCell ref="AN8:AU8"/>
    <mergeCell ref="AN9:AN11"/>
    <mergeCell ref="AO9:AP10"/>
    <mergeCell ref="AQ9:AU9"/>
    <mergeCell ref="AQ10:AU10"/>
    <mergeCell ref="AE8:AL8"/>
    <mergeCell ref="AE9:AE11"/>
    <mergeCell ref="AF9:AG10"/>
    <mergeCell ref="AH9:AL9"/>
    <mergeCell ref="AH10:AL10"/>
    <mergeCell ref="V8:AC8"/>
    <mergeCell ref="V9:V11"/>
    <mergeCell ref="W9:X10"/>
    <mergeCell ref="Y9:AC9"/>
    <mergeCell ref="Y10:AC10"/>
    <mergeCell ref="M8:T8"/>
    <mergeCell ref="M9:M11"/>
    <mergeCell ref="N9:O10"/>
    <mergeCell ref="P9:T9"/>
    <mergeCell ref="P10:T10"/>
    <mergeCell ref="B3:K3"/>
    <mergeCell ref="G10:K10"/>
    <mergeCell ref="B30:G30"/>
    <mergeCell ref="B12:B23"/>
    <mergeCell ref="B8:B11"/>
    <mergeCell ref="C8:C11"/>
    <mergeCell ref="D8:K8"/>
    <mergeCell ref="B26:L26"/>
    <mergeCell ref="E9:F10"/>
    <mergeCell ref="G9:K9"/>
    <mergeCell ref="D9:D11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Q36"/>
  <sheetViews>
    <sheetView showGridLines="0" zoomScale="80" zoomScaleNormal="80" zoomScaleSheetLayoutView="25" workbookViewId="0">
      <selection activeCell="E33" sqref="E33"/>
    </sheetView>
  </sheetViews>
  <sheetFormatPr baseColWidth="10" defaultRowHeight="14.25"/>
  <cols>
    <col min="1" max="1" width="2.42578125" style="62" customWidth="1"/>
    <col min="2" max="3" width="13" style="62" customWidth="1"/>
    <col min="4" max="4" width="16.7109375" style="62" customWidth="1"/>
    <col min="5" max="5" width="17" style="62" customWidth="1"/>
    <col min="6" max="6" width="20.7109375" style="62" customWidth="1"/>
    <col min="7" max="7" width="23.140625" style="62" customWidth="1"/>
    <col min="8" max="8" width="23.42578125" style="62" customWidth="1"/>
    <col min="9" max="10" width="18" style="62" customWidth="1"/>
    <col min="11" max="11" width="15.28515625" style="62" customWidth="1"/>
    <col min="12" max="12" width="2" style="62" customWidth="1"/>
    <col min="13" max="13" width="16.7109375" style="62" customWidth="1"/>
    <col min="14" max="14" width="17" style="62" customWidth="1"/>
    <col min="15" max="15" width="20.7109375" style="62" customWidth="1"/>
    <col min="16" max="16" width="23.140625" style="62" customWidth="1"/>
    <col min="17" max="17" width="23.42578125" style="62" customWidth="1"/>
    <col min="18" max="19" width="18" style="62" customWidth="1"/>
    <col min="20" max="20" width="15.28515625" style="62" customWidth="1"/>
    <col min="21" max="21" width="1.5703125" style="62" customWidth="1"/>
    <col min="22" max="22" width="16.7109375" style="62" customWidth="1"/>
    <col min="23" max="23" width="17" style="62" customWidth="1"/>
    <col min="24" max="24" width="20.7109375" style="62" customWidth="1"/>
    <col min="25" max="25" width="23.140625" style="62" customWidth="1"/>
    <col min="26" max="26" width="23.42578125" style="62" customWidth="1"/>
    <col min="27" max="28" width="18" style="62" customWidth="1"/>
    <col min="29" max="29" width="15.28515625" style="62" customWidth="1"/>
    <col min="30" max="30" width="2.42578125" style="62" customWidth="1"/>
    <col min="31" max="31" width="16.7109375" style="62" customWidth="1"/>
    <col min="32" max="32" width="17" style="62" customWidth="1"/>
    <col min="33" max="33" width="20.7109375" style="62" customWidth="1"/>
    <col min="34" max="34" width="23.140625" style="62" customWidth="1"/>
    <col min="35" max="35" width="23.42578125" style="62" customWidth="1"/>
    <col min="36" max="37" width="18" style="62" customWidth="1"/>
    <col min="38" max="38" width="15.28515625" style="62" customWidth="1"/>
    <col min="39" max="39" width="2.42578125" style="62" customWidth="1"/>
    <col min="40" max="40" width="16.7109375" style="62" customWidth="1"/>
    <col min="41" max="41" width="17" style="62" customWidth="1"/>
    <col min="42" max="42" width="20.7109375" style="62" customWidth="1"/>
    <col min="43" max="43" width="23.140625" style="62" customWidth="1"/>
    <col min="44" max="44" width="23.42578125" style="62" customWidth="1"/>
    <col min="45" max="46" width="18" style="62" customWidth="1"/>
    <col min="47" max="47" width="15.28515625" style="62" customWidth="1"/>
    <col min="48" max="48" width="2.28515625" style="62" customWidth="1"/>
    <col min="49" max="49" width="16.7109375" style="62" customWidth="1"/>
    <col min="50" max="50" width="17" style="62" customWidth="1"/>
    <col min="51" max="51" width="20.7109375" style="62" customWidth="1"/>
    <col min="52" max="52" width="23.140625" style="62" customWidth="1"/>
    <col min="53" max="53" width="23.42578125" style="62" customWidth="1"/>
    <col min="54" max="55" width="18" style="62" customWidth="1"/>
    <col min="56" max="56" width="15.28515625" style="62" customWidth="1"/>
    <col min="57" max="57" width="2.140625" style="62" customWidth="1"/>
    <col min="58" max="58" width="16.7109375" style="62" customWidth="1"/>
    <col min="59" max="59" width="17" style="62" customWidth="1"/>
    <col min="60" max="60" width="20.7109375" style="62" customWidth="1"/>
    <col min="61" max="61" width="23.140625" style="62" customWidth="1"/>
    <col min="62" max="62" width="23.42578125" style="62" customWidth="1"/>
    <col min="63" max="64" width="18" style="62" customWidth="1"/>
    <col min="65" max="65" width="15.28515625" style="62" customWidth="1"/>
    <col min="66" max="217" width="11.42578125" style="62"/>
    <col min="218" max="218" width="2.42578125" style="62" customWidth="1"/>
    <col min="219" max="220" width="13" style="62" customWidth="1"/>
    <col min="221" max="221" width="14.5703125" style="62" bestFit="1" customWidth="1"/>
    <col min="222" max="223" width="18" style="62" customWidth="1"/>
    <col min="224" max="224" width="23.140625" style="62" customWidth="1"/>
    <col min="225" max="225" width="20.7109375" style="62" customWidth="1"/>
    <col min="226" max="226" width="21.7109375" style="62" customWidth="1"/>
    <col min="227" max="227" width="23.140625" style="62" customWidth="1"/>
    <col min="228" max="228" width="19.42578125" style="62" customWidth="1"/>
    <col min="229" max="229" width="18" style="62" customWidth="1"/>
    <col min="230" max="230" width="23.42578125" style="62" customWidth="1"/>
    <col min="231" max="233" width="18" style="62" customWidth="1"/>
    <col min="234" max="473" width="11.42578125" style="62"/>
    <col min="474" max="474" width="2.42578125" style="62" customWidth="1"/>
    <col min="475" max="476" width="13" style="62" customWidth="1"/>
    <col min="477" max="477" width="14.5703125" style="62" bestFit="1" customWidth="1"/>
    <col min="478" max="479" width="18" style="62" customWidth="1"/>
    <col min="480" max="480" width="23.140625" style="62" customWidth="1"/>
    <col min="481" max="481" width="20.7109375" style="62" customWidth="1"/>
    <col min="482" max="482" width="21.7109375" style="62" customWidth="1"/>
    <col min="483" max="483" width="23.140625" style="62" customWidth="1"/>
    <col min="484" max="484" width="19.42578125" style="62" customWidth="1"/>
    <col min="485" max="485" width="18" style="62" customWidth="1"/>
    <col min="486" max="486" width="23.42578125" style="62" customWidth="1"/>
    <col min="487" max="489" width="18" style="62" customWidth="1"/>
    <col min="490" max="729" width="11.42578125" style="62"/>
    <col min="730" max="730" width="2.42578125" style="62" customWidth="1"/>
    <col min="731" max="732" width="13" style="62" customWidth="1"/>
    <col min="733" max="733" width="14.5703125" style="62" bestFit="1" customWidth="1"/>
    <col min="734" max="735" width="18" style="62" customWidth="1"/>
    <col min="736" max="736" width="23.140625" style="62" customWidth="1"/>
    <col min="737" max="737" width="20.7109375" style="62" customWidth="1"/>
    <col min="738" max="738" width="21.7109375" style="62" customWidth="1"/>
    <col min="739" max="739" width="23.140625" style="62" customWidth="1"/>
    <col min="740" max="740" width="19.42578125" style="62" customWidth="1"/>
    <col min="741" max="741" width="18" style="62" customWidth="1"/>
    <col min="742" max="742" width="23.42578125" style="62" customWidth="1"/>
    <col min="743" max="745" width="18" style="62" customWidth="1"/>
    <col min="746" max="985" width="11.42578125" style="62"/>
    <col min="986" max="986" width="2.42578125" style="62" customWidth="1"/>
    <col min="987" max="988" width="13" style="62" customWidth="1"/>
    <col min="989" max="989" width="14.5703125" style="62" bestFit="1" customWidth="1"/>
    <col min="990" max="991" width="18" style="62" customWidth="1"/>
    <col min="992" max="992" width="23.140625" style="62" customWidth="1"/>
    <col min="993" max="993" width="20.7109375" style="62" customWidth="1"/>
    <col min="994" max="994" width="21.7109375" style="62" customWidth="1"/>
    <col min="995" max="995" width="23.140625" style="62" customWidth="1"/>
    <col min="996" max="996" width="19.42578125" style="62" customWidth="1"/>
    <col min="997" max="997" width="18" style="62" customWidth="1"/>
    <col min="998" max="998" width="23.42578125" style="62" customWidth="1"/>
    <col min="999" max="1001" width="18" style="62" customWidth="1"/>
    <col min="1002" max="1241" width="11.42578125" style="62"/>
    <col min="1242" max="1242" width="2.42578125" style="62" customWidth="1"/>
    <col min="1243" max="1244" width="13" style="62" customWidth="1"/>
    <col min="1245" max="1245" width="14.5703125" style="62" bestFit="1" customWidth="1"/>
    <col min="1246" max="1247" width="18" style="62" customWidth="1"/>
    <col min="1248" max="1248" width="23.140625" style="62" customWidth="1"/>
    <col min="1249" max="1249" width="20.7109375" style="62" customWidth="1"/>
    <col min="1250" max="1250" width="21.7109375" style="62" customWidth="1"/>
    <col min="1251" max="1251" width="23.140625" style="62" customWidth="1"/>
    <col min="1252" max="1252" width="19.42578125" style="62" customWidth="1"/>
    <col min="1253" max="1253" width="18" style="62" customWidth="1"/>
    <col min="1254" max="1254" width="23.42578125" style="62" customWidth="1"/>
    <col min="1255" max="1257" width="18" style="62" customWidth="1"/>
    <col min="1258" max="1497" width="11.42578125" style="62"/>
    <col min="1498" max="1498" width="2.42578125" style="62" customWidth="1"/>
    <col min="1499" max="1500" width="13" style="62" customWidth="1"/>
    <col min="1501" max="1501" width="14.5703125" style="62" bestFit="1" customWidth="1"/>
    <col min="1502" max="1503" width="18" style="62" customWidth="1"/>
    <col min="1504" max="1504" width="23.140625" style="62" customWidth="1"/>
    <col min="1505" max="1505" width="20.7109375" style="62" customWidth="1"/>
    <col min="1506" max="1506" width="21.7109375" style="62" customWidth="1"/>
    <col min="1507" max="1507" width="23.140625" style="62" customWidth="1"/>
    <col min="1508" max="1508" width="19.42578125" style="62" customWidth="1"/>
    <col min="1509" max="1509" width="18" style="62" customWidth="1"/>
    <col min="1510" max="1510" width="23.42578125" style="62" customWidth="1"/>
    <col min="1511" max="1513" width="18" style="62" customWidth="1"/>
    <col min="1514" max="1753" width="11.42578125" style="62"/>
    <col min="1754" max="1754" width="2.42578125" style="62" customWidth="1"/>
    <col min="1755" max="1756" width="13" style="62" customWidth="1"/>
    <col min="1757" max="1757" width="14.5703125" style="62" bestFit="1" customWidth="1"/>
    <col min="1758" max="1759" width="18" style="62" customWidth="1"/>
    <col min="1760" max="1760" width="23.140625" style="62" customWidth="1"/>
    <col min="1761" max="1761" width="20.7109375" style="62" customWidth="1"/>
    <col min="1762" max="1762" width="21.7109375" style="62" customWidth="1"/>
    <col min="1763" max="1763" width="23.140625" style="62" customWidth="1"/>
    <col min="1764" max="1764" width="19.42578125" style="62" customWidth="1"/>
    <col min="1765" max="1765" width="18" style="62" customWidth="1"/>
    <col min="1766" max="1766" width="23.42578125" style="62" customWidth="1"/>
    <col min="1767" max="1769" width="18" style="62" customWidth="1"/>
    <col min="1770" max="2009" width="11.42578125" style="62"/>
    <col min="2010" max="2010" width="2.42578125" style="62" customWidth="1"/>
    <col min="2011" max="2012" width="13" style="62" customWidth="1"/>
    <col min="2013" max="2013" width="14.5703125" style="62" bestFit="1" customWidth="1"/>
    <col min="2014" max="2015" width="18" style="62" customWidth="1"/>
    <col min="2016" max="2016" width="23.140625" style="62" customWidth="1"/>
    <col min="2017" max="2017" width="20.7109375" style="62" customWidth="1"/>
    <col min="2018" max="2018" width="21.7109375" style="62" customWidth="1"/>
    <col min="2019" max="2019" width="23.140625" style="62" customWidth="1"/>
    <col min="2020" max="2020" width="19.42578125" style="62" customWidth="1"/>
    <col min="2021" max="2021" width="18" style="62" customWidth="1"/>
    <col min="2022" max="2022" width="23.42578125" style="62" customWidth="1"/>
    <col min="2023" max="2025" width="18" style="62" customWidth="1"/>
    <col min="2026" max="2265" width="11.42578125" style="62"/>
    <col min="2266" max="2266" width="2.42578125" style="62" customWidth="1"/>
    <col min="2267" max="2268" width="13" style="62" customWidth="1"/>
    <col min="2269" max="2269" width="14.5703125" style="62" bestFit="1" customWidth="1"/>
    <col min="2270" max="2271" width="18" style="62" customWidth="1"/>
    <col min="2272" max="2272" width="23.140625" style="62" customWidth="1"/>
    <col min="2273" max="2273" width="20.7109375" style="62" customWidth="1"/>
    <col min="2274" max="2274" width="21.7109375" style="62" customWidth="1"/>
    <col min="2275" max="2275" width="23.140625" style="62" customWidth="1"/>
    <col min="2276" max="2276" width="19.42578125" style="62" customWidth="1"/>
    <col min="2277" max="2277" width="18" style="62" customWidth="1"/>
    <col min="2278" max="2278" width="23.42578125" style="62" customWidth="1"/>
    <col min="2279" max="2281" width="18" style="62" customWidth="1"/>
    <col min="2282" max="2521" width="11.42578125" style="62"/>
    <col min="2522" max="2522" width="2.42578125" style="62" customWidth="1"/>
    <col min="2523" max="2524" width="13" style="62" customWidth="1"/>
    <col min="2525" max="2525" width="14.5703125" style="62" bestFit="1" customWidth="1"/>
    <col min="2526" max="2527" width="18" style="62" customWidth="1"/>
    <col min="2528" max="2528" width="23.140625" style="62" customWidth="1"/>
    <col min="2529" max="2529" width="20.7109375" style="62" customWidth="1"/>
    <col min="2530" max="2530" width="21.7109375" style="62" customWidth="1"/>
    <col min="2531" max="2531" width="23.140625" style="62" customWidth="1"/>
    <col min="2532" max="2532" width="19.42578125" style="62" customWidth="1"/>
    <col min="2533" max="2533" width="18" style="62" customWidth="1"/>
    <col min="2534" max="2534" width="23.42578125" style="62" customWidth="1"/>
    <col min="2535" max="2537" width="18" style="62" customWidth="1"/>
    <col min="2538" max="2777" width="11.42578125" style="62"/>
    <col min="2778" max="2778" width="2.42578125" style="62" customWidth="1"/>
    <col min="2779" max="2780" width="13" style="62" customWidth="1"/>
    <col min="2781" max="2781" width="14.5703125" style="62" bestFit="1" customWidth="1"/>
    <col min="2782" max="2783" width="18" style="62" customWidth="1"/>
    <col min="2784" max="2784" width="23.140625" style="62" customWidth="1"/>
    <col min="2785" max="2785" width="20.7109375" style="62" customWidth="1"/>
    <col min="2786" max="2786" width="21.7109375" style="62" customWidth="1"/>
    <col min="2787" max="2787" width="23.140625" style="62" customWidth="1"/>
    <col min="2788" max="2788" width="19.42578125" style="62" customWidth="1"/>
    <col min="2789" max="2789" width="18" style="62" customWidth="1"/>
    <col min="2790" max="2790" width="23.42578125" style="62" customWidth="1"/>
    <col min="2791" max="2793" width="18" style="62" customWidth="1"/>
    <col min="2794" max="3033" width="11.42578125" style="62"/>
    <col min="3034" max="3034" width="2.42578125" style="62" customWidth="1"/>
    <col min="3035" max="3036" width="13" style="62" customWidth="1"/>
    <col min="3037" max="3037" width="14.5703125" style="62" bestFit="1" customWidth="1"/>
    <col min="3038" max="3039" width="18" style="62" customWidth="1"/>
    <col min="3040" max="3040" width="23.140625" style="62" customWidth="1"/>
    <col min="3041" max="3041" width="20.7109375" style="62" customWidth="1"/>
    <col min="3042" max="3042" width="21.7109375" style="62" customWidth="1"/>
    <col min="3043" max="3043" width="23.140625" style="62" customWidth="1"/>
    <col min="3044" max="3044" width="19.42578125" style="62" customWidth="1"/>
    <col min="3045" max="3045" width="18" style="62" customWidth="1"/>
    <col min="3046" max="3046" width="23.42578125" style="62" customWidth="1"/>
    <col min="3047" max="3049" width="18" style="62" customWidth="1"/>
    <col min="3050" max="3289" width="11.42578125" style="62"/>
    <col min="3290" max="3290" width="2.42578125" style="62" customWidth="1"/>
    <col min="3291" max="3292" width="13" style="62" customWidth="1"/>
    <col min="3293" max="3293" width="14.5703125" style="62" bestFit="1" customWidth="1"/>
    <col min="3294" max="3295" width="18" style="62" customWidth="1"/>
    <col min="3296" max="3296" width="23.140625" style="62" customWidth="1"/>
    <col min="3297" max="3297" width="20.7109375" style="62" customWidth="1"/>
    <col min="3298" max="3298" width="21.7109375" style="62" customWidth="1"/>
    <col min="3299" max="3299" width="23.140625" style="62" customWidth="1"/>
    <col min="3300" max="3300" width="19.42578125" style="62" customWidth="1"/>
    <col min="3301" max="3301" width="18" style="62" customWidth="1"/>
    <col min="3302" max="3302" width="23.42578125" style="62" customWidth="1"/>
    <col min="3303" max="3305" width="18" style="62" customWidth="1"/>
    <col min="3306" max="3545" width="11.42578125" style="62"/>
    <col min="3546" max="3546" width="2.42578125" style="62" customWidth="1"/>
    <col min="3547" max="3548" width="13" style="62" customWidth="1"/>
    <col min="3549" max="3549" width="14.5703125" style="62" bestFit="1" customWidth="1"/>
    <col min="3550" max="3551" width="18" style="62" customWidth="1"/>
    <col min="3552" max="3552" width="23.140625" style="62" customWidth="1"/>
    <col min="3553" max="3553" width="20.7109375" style="62" customWidth="1"/>
    <col min="3554" max="3554" width="21.7109375" style="62" customWidth="1"/>
    <col min="3555" max="3555" width="23.140625" style="62" customWidth="1"/>
    <col min="3556" max="3556" width="19.42578125" style="62" customWidth="1"/>
    <col min="3557" max="3557" width="18" style="62" customWidth="1"/>
    <col min="3558" max="3558" width="23.42578125" style="62" customWidth="1"/>
    <col min="3559" max="3561" width="18" style="62" customWidth="1"/>
    <col min="3562" max="3801" width="11.42578125" style="62"/>
    <col min="3802" max="3802" width="2.42578125" style="62" customWidth="1"/>
    <col min="3803" max="3804" width="13" style="62" customWidth="1"/>
    <col min="3805" max="3805" width="14.5703125" style="62" bestFit="1" customWidth="1"/>
    <col min="3806" max="3807" width="18" style="62" customWidth="1"/>
    <col min="3808" max="3808" width="23.140625" style="62" customWidth="1"/>
    <col min="3809" max="3809" width="20.7109375" style="62" customWidth="1"/>
    <col min="3810" max="3810" width="21.7109375" style="62" customWidth="1"/>
    <col min="3811" max="3811" width="23.140625" style="62" customWidth="1"/>
    <col min="3812" max="3812" width="19.42578125" style="62" customWidth="1"/>
    <col min="3813" max="3813" width="18" style="62" customWidth="1"/>
    <col min="3814" max="3814" width="23.42578125" style="62" customWidth="1"/>
    <col min="3815" max="3817" width="18" style="62" customWidth="1"/>
    <col min="3818" max="4057" width="11.42578125" style="62"/>
    <col min="4058" max="4058" width="2.42578125" style="62" customWidth="1"/>
    <col min="4059" max="4060" width="13" style="62" customWidth="1"/>
    <col min="4061" max="4061" width="14.5703125" style="62" bestFit="1" customWidth="1"/>
    <col min="4062" max="4063" width="18" style="62" customWidth="1"/>
    <col min="4064" max="4064" width="23.140625" style="62" customWidth="1"/>
    <col min="4065" max="4065" width="20.7109375" style="62" customWidth="1"/>
    <col min="4066" max="4066" width="21.7109375" style="62" customWidth="1"/>
    <col min="4067" max="4067" width="23.140625" style="62" customWidth="1"/>
    <col min="4068" max="4068" width="19.42578125" style="62" customWidth="1"/>
    <col min="4069" max="4069" width="18" style="62" customWidth="1"/>
    <col min="4070" max="4070" width="23.42578125" style="62" customWidth="1"/>
    <col min="4071" max="4073" width="18" style="62" customWidth="1"/>
    <col min="4074" max="4313" width="11.42578125" style="62"/>
    <col min="4314" max="4314" width="2.42578125" style="62" customWidth="1"/>
    <col min="4315" max="4316" width="13" style="62" customWidth="1"/>
    <col min="4317" max="4317" width="14.5703125" style="62" bestFit="1" customWidth="1"/>
    <col min="4318" max="4319" width="18" style="62" customWidth="1"/>
    <col min="4320" max="4320" width="23.140625" style="62" customWidth="1"/>
    <col min="4321" max="4321" width="20.7109375" style="62" customWidth="1"/>
    <col min="4322" max="4322" width="21.7109375" style="62" customWidth="1"/>
    <col min="4323" max="4323" width="23.140625" style="62" customWidth="1"/>
    <col min="4324" max="4324" width="19.42578125" style="62" customWidth="1"/>
    <col min="4325" max="4325" width="18" style="62" customWidth="1"/>
    <col min="4326" max="4326" width="23.42578125" style="62" customWidth="1"/>
    <col min="4327" max="4329" width="18" style="62" customWidth="1"/>
    <col min="4330" max="4569" width="11.42578125" style="62"/>
    <col min="4570" max="4570" width="2.42578125" style="62" customWidth="1"/>
    <col min="4571" max="4572" width="13" style="62" customWidth="1"/>
    <col min="4573" max="4573" width="14.5703125" style="62" bestFit="1" customWidth="1"/>
    <col min="4574" max="4575" width="18" style="62" customWidth="1"/>
    <col min="4576" max="4576" width="23.140625" style="62" customWidth="1"/>
    <col min="4577" max="4577" width="20.7109375" style="62" customWidth="1"/>
    <col min="4578" max="4578" width="21.7109375" style="62" customWidth="1"/>
    <col min="4579" max="4579" width="23.140625" style="62" customWidth="1"/>
    <col min="4580" max="4580" width="19.42578125" style="62" customWidth="1"/>
    <col min="4581" max="4581" width="18" style="62" customWidth="1"/>
    <col min="4582" max="4582" width="23.42578125" style="62" customWidth="1"/>
    <col min="4583" max="4585" width="18" style="62" customWidth="1"/>
    <col min="4586" max="4825" width="11.42578125" style="62"/>
    <col min="4826" max="4826" width="2.42578125" style="62" customWidth="1"/>
    <col min="4827" max="4828" width="13" style="62" customWidth="1"/>
    <col min="4829" max="4829" width="14.5703125" style="62" bestFit="1" customWidth="1"/>
    <col min="4830" max="4831" width="18" style="62" customWidth="1"/>
    <col min="4832" max="4832" width="23.140625" style="62" customWidth="1"/>
    <col min="4833" max="4833" width="20.7109375" style="62" customWidth="1"/>
    <col min="4834" max="4834" width="21.7109375" style="62" customWidth="1"/>
    <col min="4835" max="4835" width="23.140625" style="62" customWidth="1"/>
    <col min="4836" max="4836" width="19.42578125" style="62" customWidth="1"/>
    <col min="4837" max="4837" width="18" style="62" customWidth="1"/>
    <col min="4838" max="4838" width="23.42578125" style="62" customWidth="1"/>
    <col min="4839" max="4841" width="18" style="62" customWidth="1"/>
    <col min="4842" max="5081" width="11.42578125" style="62"/>
    <col min="5082" max="5082" width="2.42578125" style="62" customWidth="1"/>
    <col min="5083" max="5084" width="13" style="62" customWidth="1"/>
    <col min="5085" max="5085" width="14.5703125" style="62" bestFit="1" customWidth="1"/>
    <col min="5086" max="5087" width="18" style="62" customWidth="1"/>
    <col min="5088" max="5088" width="23.140625" style="62" customWidth="1"/>
    <col min="5089" max="5089" width="20.7109375" style="62" customWidth="1"/>
    <col min="5090" max="5090" width="21.7109375" style="62" customWidth="1"/>
    <col min="5091" max="5091" width="23.140625" style="62" customWidth="1"/>
    <col min="5092" max="5092" width="19.42578125" style="62" customWidth="1"/>
    <col min="5093" max="5093" width="18" style="62" customWidth="1"/>
    <col min="5094" max="5094" width="23.42578125" style="62" customWidth="1"/>
    <col min="5095" max="5097" width="18" style="62" customWidth="1"/>
    <col min="5098" max="5337" width="11.42578125" style="62"/>
    <col min="5338" max="5338" width="2.42578125" style="62" customWidth="1"/>
    <col min="5339" max="5340" width="13" style="62" customWidth="1"/>
    <col min="5341" max="5341" width="14.5703125" style="62" bestFit="1" customWidth="1"/>
    <col min="5342" max="5343" width="18" style="62" customWidth="1"/>
    <col min="5344" max="5344" width="23.140625" style="62" customWidth="1"/>
    <col min="5345" max="5345" width="20.7109375" style="62" customWidth="1"/>
    <col min="5346" max="5346" width="21.7109375" style="62" customWidth="1"/>
    <col min="5347" max="5347" width="23.140625" style="62" customWidth="1"/>
    <col min="5348" max="5348" width="19.42578125" style="62" customWidth="1"/>
    <col min="5349" max="5349" width="18" style="62" customWidth="1"/>
    <col min="5350" max="5350" width="23.42578125" style="62" customWidth="1"/>
    <col min="5351" max="5353" width="18" style="62" customWidth="1"/>
    <col min="5354" max="5593" width="11.42578125" style="62"/>
    <col min="5594" max="5594" width="2.42578125" style="62" customWidth="1"/>
    <col min="5595" max="5596" width="13" style="62" customWidth="1"/>
    <col min="5597" max="5597" width="14.5703125" style="62" bestFit="1" customWidth="1"/>
    <col min="5598" max="5599" width="18" style="62" customWidth="1"/>
    <col min="5600" max="5600" width="23.140625" style="62" customWidth="1"/>
    <col min="5601" max="5601" width="20.7109375" style="62" customWidth="1"/>
    <col min="5602" max="5602" width="21.7109375" style="62" customWidth="1"/>
    <col min="5603" max="5603" width="23.140625" style="62" customWidth="1"/>
    <col min="5604" max="5604" width="19.42578125" style="62" customWidth="1"/>
    <col min="5605" max="5605" width="18" style="62" customWidth="1"/>
    <col min="5606" max="5606" width="23.42578125" style="62" customWidth="1"/>
    <col min="5607" max="5609" width="18" style="62" customWidth="1"/>
    <col min="5610" max="5849" width="11.42578125" style="62"/>
    <col min="5850" max="5850" width="2.42578125" style="62" customWidth="1"/>
    <col min="5851" max="5852" width="13" style="62" customWidth="1"/>
    <col min="5853" max="5853" width="14.5703125" style="62" bestFit="1" customWidth="1"/>
    <col min="5854" max="5855" width="18" style="62" customWidth="1"/>
    <col min="5856" max="5856" width="23.140625" style="62" customWidth="1"/>
    <col min="5857" max="5857" width="20.7109375" style="62" customWidth="1"/>
    <col min="5858" max="5858" width="21.7109375" style="62" customWidth="1"/>
    <col min="5859" max="5859" width="23.140625" style="62" customWidth="1"/>
    <col min="5860" max="5860" width="19.42578125" style="62" customWidth="1"/>
    <col min="5861" max="5861" width="18" style="62" customWidth="1"/>
    <col min="5862" max="5862" width="23.42578125" style="62" customWidth="1"/>
    <col min="5863" max="5865" width="18" style="62" customWidth="1"/>
    <col min="5866" max="6105" width="11.42578125" style="62"/>
    <col min="6106" max="6106" width="2.42578125" style="62" customWidth="1"/>
    <col min="6107" max="6108" width="13" style="62" customWidth="1"/>
    <col min="6109" max="6109" width="14.5703125" style="62" bestFit="1" customWidth="1"/>
    <col min="6110" max="6111" width="18" style="62" customWidth="1"/>
    <col min="6112" max="6112" width="23.140625" style="62" customWidth="1"/>
    <col min="6113" max="6113" width="20.7109375" style="62" customWidth="1"/>
    <col min="6114" max="6114" width="21.7109375" style="62" customWidth="1"/>
    <col min="6115" max="6115" width="23.140625" style="62" customWidth="1"/>
    <col min="6116" max="6116" width="19.42578125" style="62" customWidth="1"/>
    <col min="6117" max="6117" width="18" style="62" customWidth="1"/>
    <col min="6118" max="6118" width="23.42578125" style="62" customWidth="1"/>
    <col min="6119" max="6121" width="18" style="62" customWidth="1"/>
    <col min="6122" max="6361" width="11.42578125" style="62"/>
    <col min="6362" max="6362" width="2.42578125" style="62" customWidth="1"/>
    <col min="6363" max="6364" width="13" style="62" customWidth="1"/>
    <col min="6365" max="6365" width="14.5703125" style="62" bestFit="1" customWidth="1"/>
    <col min="6366" max="6367" width="18" style="62" customWidth="1"/>
    <col min="6368" max="6368" width="23.140625" style="62" customWidth="1"/>
    <col min="6369" max="6369" width="20.7109375" style="62" customWidth="1"/>
    <col min="6370" max="6370" width="21.7109375" style="62" customWidth="1"/>
    <col min="6371" max="6371" width="23.140625" style="62" customWidth="1"/>
    <col min="6372" max="6372" width="19.42578125" style="62" customWidth="1"/>
    <col min="6373" max="6373" width="18" style="62" customWidth="1"/>
    <col min="6374" max="6374" width="23.42578125" style="62" customWidth="1"/>
    <col min="6375" max="6377" width="18" style="62" customWidth="1"/>
    <col min="6378" max="6617" width="11.42578125" style="62"/>
    <col min="6618" max="6618" width="2.42578125" style="62" customWidth="1"/>
    <col min="6619" max="6620" width="13" style="62" customWidth="1"/>
    <col min="6621" max="6621" width="14.5703125" style="62" bestFit="1" customWidth="1"/>
    <col min="6622" max="6623" width="18" style="62" customWidth="1"/>
    <col min="6624" max="6624" width="23.140625" style="62" customWidth="1"/>
    <col min="6625" max="6625" width="20.7109375" style="62" customWidth="1"/>
    <col min="6626" max="6626" width="21.7109375" style="62" customWidth="1"/>
    <col min="6627" max="6627" width="23.140625" style="62" customWidth="1"/>
    <col min="6628" max="6628" width="19.42578125" style="62" customWidth="1"/>
    <col min="6629" max="6629" width="18" style="62" customWidth="1"/>
    <col min="6630" max="6630" width="23.42578125" style="62" customWidth="1"/>
    <col min="6631" max="6633" width="18" style="62" customWidth="1"/>
    <col min="6634" max="6873" width="11.42578125" style="62"/>
    <col min="6874" max="6874" width="2.42578125" style="62" customWidth="1"/>
    <col min="6875" max="6876" width="13" style="62" customWidth="1"/>
    <col min="6877" max="6877" width="14.5703125" style="62" bestFit="1" customWidth="1"/>
    <col min="6878" max="6879" width="18" style="62" customWidth="1"/>
    <col min="6880" max="6880" width="23.140625" style="62" customWidth="1"/>
    <col min="6881" max="6881" width="20.7109375" style="62" customWidth="1"/>
    <col min="6882" max="6882" width="21.7109375" style="62" customWidth="1"/>
    <col min="6883" max="6883" width="23.140625" style="62" customWidth="1"/>
    <col min="6884" max="6884" width="19.42578125" style="62" customWidth="1"/>
    <col min="6885" max="6885" width="18" style="62" customWidth="1"/>
    <col min="6886" max="6886" width="23.42578125" style="62" customWidth="1"/>
    <col min="6887" max="6889" width="18" style="62" customWidth="1"/>
    <col min="6890" max="7129" width="11.42578125" style="62"/>
    <col min="7130" max="7130" width="2.42578125" style="62" customWidth="1"/>
    <col min="7131" max="7132" width="13" style="62" customWidth="1"/>
    <col min="7133" max="7133" width="14.5703125" style="62" bestFit="1" customWidth="1"/>
    <col min="7134" max="7135" width="18" style="62" customWidth="1"/>
    <col min="7136" max="7136" width="23.140625" style="62" customWidth="1"/>
    <col min="7137" max="7137" width="20.7109375" style="62" customWidth="1"/>
    <col min="7138" max="7138" width="21.7109375" style="62" customWidth="1"/>
    <col min="7139" max="7139" width="23.140625" style="62" customWidth="1"/>
    <col min="7140" max="7140" width="19.42578125" style="62" customWidth="1"/>
    <col min="7141" max="7141" width="18" style="62" customWidth="1"/>
    <col min="7142" max="7142" width="23.42578125" style="62" customWidth="1"/>
    <col min="7143" max="7145" width="18" style="62" customWidth="1"/>
    <col min="7146" max="7385" width="11.42578125" style="62"/>
    <col min="7386" max="7386" width="2.42578125" style="62" customWidth="1"/>
    <col min="7387" max="7388" width="13" style="62" customWidth="1"/>
    <col min="7389" max="7389" width="14.5703125" style="62" bestFit="1" customWidth="1"/>
    <col min="7390" max="7391" width="18" style="62" customWidth="1"/>
    <col min="7392" max="7392" width="23.140625" style="62" customWidth="1"/>
    <col min="7393" max="7393" width="20.7109375" style="62" customWidth="1"/>
    <col min="7394" max="7394" width="21.7109375" style="62" customWidth="1"/>
    <col min="7395" max="7395" width="23.140625" style="62" customWidth="1"/>
    <col min="7396" max="7396" width="19.42578125" style="62" customWidth="1"/>
    <col min="7397" max="7397" width="18" style="62" customWidth="1"/>
    <col min="7398" max="7398" width="23.42578125" style="62" customWidth="1"/>
    <col min="7399" max="7401" width="18" style="62" customWidth="1"/>
    <col min="7402" max="7641" width="11.42578125" style="62"/>
    <col min="7642" max="7642" width="2.42578125" style="62" customWidth="1"/>
    <col min="7643" max="7644" width="13" style="62" customWidth="1"/>
    <col min="7645" max="7645" width="14.5703125" style="62" bestFit="1" customWidth="1"/>
    <col min="7646" max="7647" width="18" style="62" customWidth="1"/>
    <col min="7648" max="7648" width="23.140625" style="62" customWidth="1"/>
    <col min="7649" max="7649" width="20.7109375" style="62" customWidth="1"/>
    <col min="7650" max="7650" width="21.7109375" style="62" customWidth="1"/>
    <col min="7651" max="7651" width="23.140625" style="62" customWidth="1"/>
    <col min="7652" max="7652" width="19.42578125" style="62" customWidth="1"/>
    <col min="7653" max="7653" width="18" style="62" customWidth="1"/>
    <col min="7654" max="7654" width="23.42578125" style="62" customWidth="1"/>
    <col min="7655" max="7657" width="18" style="62" customWidth="1"/>
    <col min="7658" max="7897" width="11.42578125" style="62"/>
    <col min="7898" max="7898" width="2.42578125" style="62" customWidth="1"/>
    <col min="7899" max="7900" width="13" style="62" customWidth="1"/>
    <col min="7901" max="7901" width="14.5703125" style="62" bestFit="1" customWidth="1"/>
    <col min="7902" max="7903" width="18" style="62" customWidth="1"/>
    <col min="7904" max="7904" width="23.140625" style="62" customWidth="1"/>
    <col min="7905" max="7905" width="20.7109375" style="62" customWidth="1"/>
    <col min="7906" max="7906" width="21.7109375" style="62" customWidth="1"/>
    <col min="7907" max="7907" width="23.140625" style="62" customWidth="1"/>
    <col min="7908" max="7908" width="19.42578125" style="62" customWidth="1"/>
    <col min="7909" max="7909" width="18" style="62" customWidth="1"/>
    <col min="7910" max="7910" width="23.42578125" style="62" customWidth="1"/>
    <col min="7911" max="7913" width="18" style="62" customWidth="1"/>
    <col min="7914" max="8153" width="11.42578125" style="62"/>
    <col min="8154" max="8154" width="2.42578125" style="62" customWidth="1"/>
    <col min="8155" max="8156" width="13" style="62" customWidth="1"/>
    <col min="8157" max="8157" width="14.5703125" style="62" bestFit="1" customWidth="1"/>
    <col min="8158" max="8159" width="18" style="62" customWidth="1"/>
    <col min="8160" max="8160" width="23.140625" style="62" customWidth="1"/>
    <col min="8161" max="8161" width="20.7109375" style="62" customWidth="1"/>
    <col min="8162" max="8162" width="21.7109375" style="62" customWidth="1"/>
    <col min="8163" max="8163" width="23.140625" style="62" customWidth="1"/>
    <col min="8164" max="8164" width="19.42578125" style="62" customWidth="1"/>
    <col min="8165" max="8165" width="18" style="62" customWidth="1"/>
    <col min="8166" max="8166" width="23.42578125" style="62" customWidth="1"/>
    <col min="8167" max="8169" width="18" style="62" customWidth="1"/>
    <col min="8170" max="8409" width="11.42578125" style="62"/>
    <col min="8410" max="8410" width="2.42578125" style="62" customWidth="1"/>
    <col min="8411" max="8412" width="13" style="62" customWidth="1"/>
    <col min="8413" max="8413" width="14.5703125" style="62" bestFit="1" customWidth="1"/>
    <col min="8414" max="8415" width="18" style="62" customWidth="1"/>
    <col min="8416" max="8416" width="23.140625" style="62" customWidth="1"/>
    <col min="8417" max="8417" width="20.7109375" style="62" customWidth="1"/>
    <col min="8418" max="8418" width="21.7109375" style="62" customWidth="1"/>
    <col min="8419" max="8419" width="23.140625" style="62" customWidth="1"/>
    <col min="8420" max="8420" width="19.42578125" style="62" customWidth="1"/>
    <col min="8421" max="8421" width="18" style="62" customWidth="1"/>
    <col min="8422" max="8422" width="23.42578125" style="62" customWidth="1"/>
    <col min="8423" max="8425" width="18" style="62" customWidth="1"/>
    <col min="8426" max="8665" width="11.42578125" style="62"/>
    <col min="8666" max="8666" width="2.42578125" style="62" customWidth="1"/>
    <col min="8667" max="8668" width="13" style="62" customWidth="1"/>
    <col min="8669" max="8669" width="14.5703125" style="62" bestFit="1" customWidth="1"/>
    <col min="8670" max="8671" width="18" style="62" customWidth="1"/>
    <col min="8672" max="8672" width="23.140625" style="62" customWidth="1"/>
    <col min="8673" max="8673" width="20.7109375" style="62" customWidth="1"/>
    <col min="8674" max="8674" width="21.7109375" style="62" customWidth="1"/>
    <col min="8675" max="8675" width="23.140625" style="62" customWidth="1"/>
    <col min="8676" max="8676" width="19.42578125" style="62" customWidth="1"/>
    <col min="8677" max="8677" width="18" style="62" customWidth="1"/>
    <col min="8678" max="8678" width="23.42578125" style="62" customWidth="1"/>
    <col min="8679" max="8681" width="18" style="62" customWidth="1"/>
    <col min="8682" max="8921" width="11.42578125" style="62"/>
    <col min="8922" max="8922" width="2.42578125" style="62" customWidth="1"/>
    <col min="8923" max="8924" width="13" style="62" customWidth="1"/>
    <col min="8925" max="8925" width="14.5703125" style="62" bestFit="1" customWidth="1"/>
    <col min="8926" max="8927" width="18" style="62" customWidth="1"/>
    <col min="8928" max="8928" width="23.140625" style="62" customWidth="1"/>
    <col min="8929" max="8929" width="20.7109375" style="62" customWidth="1"/>
    <col min="8930" max="8930" width="21.7109375" style="62" customWidth="1"/>
    <col min="8931" max="8931" width="23.140625" style="62" customWidth="1"/>
    <col min="8932" max="8932" width="19.42578125" style="62" customWidth="1"/>
    <col min="8933" max="8933" width="18" style="62" customWidth="1"/>
    <col min="8934" max="8934" width="23.42578125" style="62" customWidth="1"/>
    <col min="8935" max="8937" width="18" style="62" customWidth="1"/>
    <col min="8938" max="9177" width="11.42578125" style="62"/>
    <col min="9178" max="9178" width="2.42578125" style="62" customWidth="1"/>
    <col min="9179" max="9180" width="13" style="62" customWidth="1"/>
    <col min="9181" max="9181" width="14.5703125" style="62" bestFit="1" customWidth="1"/>
    <col min="9182" max="9183" width="18" style="62" customWidth="1"/>
    <col min="9184" max="9184" width="23.140625" style="62" customWidth="1"/>
    <col min="9185" max="9185" width="20.7109375" style="62" customWidth="1"/>
    <col min="9186" max="9186" width="21.7109375" style="62" customWidth="1"/>
    <col min="9187" max="9187" width="23.140625" style="62" customWidth="1"/>
    <col min="9188" max="9188" width="19.42578125" style="62" customWidth="1"/>
    <col min="9189" max="9189" width="18" style="62" customWidth="1"/>
    <col min="9190" max="9190" width="23.42578125" style="62" customWidth="1"/>
    <col min="9191" max="9193" width="18" style="62" customWidth="1"/>
    <col min="9194" max="9433" width="11.42578125" style="62"/>
    <col min="9434" max="9434" width="2.42578125" style="62" customWidth="1"/>
    <col min="9435" max="9436" width="13" style="62" customWidth="1"/>
    <col min="9437" max="9437" width="14.5703125" style="62" bestFit="1" customWidth="1"/>
    <col min="9438" max="9439" width="18" style="62" customWidth="1"/>
    <col min="9440" max="9440" width="23.140625" style="62" customWidth="1"/>
    <col min="9441" max="9441" width="20.7109375" style="62" customWidth="1"/>
    <col min="9442" max="9442" width="21.7109375" style="62" customWidth="1"/>
    <col min="9443" max="9443" width="23.140625" style="62" customWidth="1"/>
    <col min="9444" max="9444" width="19.42578125" style="62" customWidth="1"/>
    <col min="9445" max="9445" width="18" style="62" customWidth="1"/>
    <col min="9446" max="9446" width="23.42578125" style="62" customWidth="1"/>
    <col min="9447" max="9449" width="18" style="62" customWidth="1"/>
    <col min="9450" max="9689" width="11.42578125" style="62"/>
    <col min="9690" max="9690" width="2.42578125" style="62" customWidth="1"/>
    <col min="9691" max="9692" width="13" style="62" customWidth="1"/>
    <col min="9693" max="9693" width="14.5703125" style="62" bestFit="1" customWidth="1"/>
    <col min="9694" max="9695" width="18" style="62" customWidth="1"/>
    <col min="9696" max="9696" width="23.140625" style="62" customWidth="1"/>
    <col min="9697" max="9697" width="20.7109375" style="62" customWidth="1"/>
    <col min="9698" max="9698" width="21.7109375" style="62" customWidth="1"/>
    <col min="9699" max="9699" width="23.140625" style="62" customWidth="1"/>
    <col min="9700" max="9700" width="19.42578125" style="62" customWidth="1"/>
    <col min="9701" max="9701" width="18" style="62" customWidth="1"/>
    <col min="9702" max="9702" width="23.42578125" style="62" customWidth="1"/>
    <col min="9703" max="9705" width="18" style="62" customWidth="1"/>
    <col min="9706" max="9945" width="11.42578125" style="62"/>
    <col min="9946" max="9946" width="2.42578125" style="62" customWidth="1"/>
    <col min="9947" max="9948" width="13" style="62" customWidth="1"/>
    <col min="9949" max="9949" width="14.5703125" style="62" bestFit="1" customWidth="1"/>
    <col min="9950" max="9951" width="18" style="62" customWidth="1"/>
    <col min="9952" max="9952" width="23.140625" style="62" customWidth="1"/>
    <col min="9953" max="9953" width="20.7109375" style="62" customWidth="1"/>
    <col min="9954" max="9954" width="21.7109375" style="62" customWidth="1"/>
    <col min="9955" max="9955" width="23.140625" style="62" customWidth="1"/>
    <col min="9956" max="9956" width="19.42578125" style="62" customWidth="1"/>
    <col min="9957" max="9957" width="18" style="62" customWidth="1"/>
    <col min="9958" max="9958" width="23.42578125" style="62" customWidth="1"/>
    <col min="9959" max="9961" width="18" style="62" customWidth="1"/>
    <col min="9962" max="10201" width="11.42578125" style="62"/>
    <col min="10202" max="10202" width="2.42578125" style="62" customWidth="1"/>
    <col min="10203" max="10204" width="13" style="62" customWidth="1"/>
    <col min="10205" max="10205" width="14.5703125" style="62" bestFit="1" customWidth="1"/>
    <col min="10206" max="10207" width="18" style="62" customWidth="1"/>
    <col min="10208" max="10208" width="23.140625" style="62" customWidth="1"/>
    <col min="10209" max="10209" width="20.7109375" style="62" customWidth="1"/>
    <col min="10210" max="10210" width="21.7109375" style="62" customWidth="1"/>
    <col min="10211" max="10211" width="23.140625" style="62" customWidth="1"/>
    <col min="10212" max="10212" width="19.42578125" style="62" customWidth="1"/>
    <col min="10213" max="10213" width="18" style="62" customWidth="1"/>
    <col min="10214" max="10214" width="23.42578125" style="62" customWidth="1"/>
    <col min="10215" max="10217" width="18" style="62" customWidth="1"/>
    <col min="10218" max="10457" width="11.42578125" style="62"/>
    <col min="10458" max="10458" width="2.42578125" style="62" customWidth="1"/>
    <col min="10459" max="10460" width="13" style="62" customWidth="1"/>
    <col min="10461" max="10461" width="14.5703125" style="62" bestFit="1" customWidth="1"/>
    <col min="10462" max="10463" width="18" style="62" customWidth="1"/>
    <col min="10464" max="10464" width="23.140625" style="62" customWidth="1"/>
    <col min="10465" max="10465" width="20.7109375" style="62" customWidth="1"/>
    <col min="10466" max="10466" width="21.7109375" style="62" customWidth="1"/>
    <col min="10467" max="10467" width="23.140625" style="62" customWidth="1"/>
    <col min="10468" max="10468" width="19.42578125" style="62" customWidth="1"/>
    <col min="10469" max="10469" width="18" style="62" customWidth="1"/>
    <col min="10470" max="10470" width="23.42578125" style="62" customWidth="1"/>
    <col min="10471" max="10473" width="18" style="62" customWidth="1"/>
    <col min="10474" max="10713" width="11.42578125" style="62"/>
    <col min="10714" max="10714" width="2.42578125" style="62" customWidth="1"/>
    <col min="10715" max="10716" width="13" style="62" customWidth="1"/>
    <col min="10717" max="10717" width="14.5703125" style="62" bestFit="1" customWidth="1"/>
    <col min="10718" max="10719" width="18" style="62" customWidth="1"/>
    <col min="10720" max="10720" width="23.140625" style="62" customWidth="1"/>
    <col min="10721" max="10721" width="20.7109375" style="62" customWidth="1"/>
    <col min="10722" max="10722" width="21.7109375" style="62" customWidth="1"/>
    <col min="10723" max="10723" width="23.140625" style="62" customWidth="1"/>
    <col min="10724" max="10724" width="19.42578125" style="62" customWidth="1"/>
    <col min="10725" max="10725" width="18" style="62" customWidth="1"/>
    <col min="10726" max="10726" width="23.42578125" style="62" customWidth="1"/>
    <col min="10727" max="10729" width="18" style="62" customWidth="1"/>
    <col min="10730" max="10969" width="11.42578125" style="62"/>
    <col min="10970" max="10970" width="2.42578125" style="62" customWidth="1"/>
    <col min="10971" max="10972" width="13" style="62" customWidth="1"/>
    <col min="10973" max="10973" width="14.5703125" style="62" bestFit="1" customWidth="1"/>
    <col min="10974" max="10975" width="18" style="62" customWidth="1"/>
    <col min="10976" max="10976" width="23.140625" style="62" customWidth="1"/>
    <col min="10977" max="10977" width="20.7109375" style="62" customWidth="1"/>
    <col min="10978" max="10978" width="21.7109375" style="62" customWidth="1"/>
    <col min="10979" max="10979" width="23.140625" style="62" customWidth="1"/>
    <col min="10980" max="10980" width="19.42578125" style="62" customWidth="1"/>
    <col min="10981" max="10981" width="18" style="62" customWidth="1"/>
    <col min="10982" max="10982" width="23.42578125" style="62" customWidth="1"/>
    <col min="10983" max="10985" width="18" style="62" customWidth="1"/>
    <col min="10986" max="11225" width="11.42578125" style="62"/>
    <col min="11226" max="11226" width="2.42578125" style="62" customWidth="1"/>
    <col min="11227" max="11228" width="13" style="62" customWidth="1"/>
    <col min="11229" max="11229" width="14.5703125" style="62" bestFit="1" customWidth="1"/>
    <col min="11230" max="11231" width="18" style="62" customWidth="1"/>
    <col min="11232" max="11232" width="23.140625" style="62" customWidth="1"/>
    <col min="11233" max="11233" width="20.7109375" style="62" customWidth="1"/>
    <col min="11234" max="11234" width="21.7109375" style="62" customWidth="1"/>
    <col min="11235" max="11235" width="23.140625" style="62" customWidth="1"/>
    <col min="11236" max="11236" width="19.42578125" style="62" customWidth="1"/>
    <col min="11237" max="11237" width="18" style="62" customWidth="1"/>
    <col min="11238" max="11238" width="23.42578125" style="62" customWidth="1"/>
    <col min="11239" max="11241" width="18" style="62" customWidth="1"/>
    <col min="11242" max="11481" width="11.42578125" style="62"/>
    <col min="11482" max="11482" width="2.42578125" style="62" customWidth="1"/>
    <col min="11483" max="11484" width="13" style="62" customWidth="1"/>
    <col min="11485" max="11485" width="14.5703125" style="62" bestFit="1" customWidth="1"/>
    <col min="11486" max="11487" width="18" style="62" customWidth="1"/>
    <col min="11488" max="11488" width="23.140625" style="62" customWidth="1"/>
    <col min="11489" max="11489" width="20.7109375" style="62" customWidth="1"/>
    <col min="11490" max="11490" width="21.7109375" style="62" customWidth="1"/>
    <col min="11491" max="11491" width="23.140625" style="62" customWidth="1"/>
    <col min="11492" max="11492" width="19.42578125" style="62" customWidth="1"/>
    <col min="11493" max="11493" width="18" style="62" customWidth="1"/>
    <col min="11494" max="11494" width="23.42578125" style="62" customWidth="1"/>
    <col min="11495" max="11497" width="18" style="62" customWidth="1"/>
    <col min="11498" max="11737" width="11.42578125" style="62"/>
    <col min="11738" max="11738" width="2.42578125" style="62" customWidth="1"/>
    <col min="11739" max="11740" width="13" style="62" customWidth="1"/>
    <col min="11741" max="11741" width="14.5703125" style="62" bestFit="1" customWidth="1"/>
    <col min="11742" max="11743" width="18" style="62" customWidth="1"/>
    <col min="11744" max="11744" width="23.140625" style="62" customWidth="1"/>
    <col min="11745" max="11745" width="20.7109375" style="62" customWidth="1"/>
    <col min="11746" max="11746" width="21.7109375" style="62" customWidth="1"/>
    <col min="11747" max="11747" width="23.140625" style="62" customWidth="1"/>
    <col min="11748" max="11748" width="19.42578125" style="62" customWidth="1"/>
    <col min="11749" max="11749" width="18" style="62" customWidth="1"/>
    <col min="11750" max="11750" width="23.42578125" style="62" customWidth="1"/>
    <col min="11751" max="11753" width="18" style="62" customWidth="1"/>
    <col min="11754" max="11993" width="11.42578125" style="62"/>
    <col min="11994" max="11994" width="2.42578125" style="62" customWidth="1"/>
    <col min="11995" max="11996" width="13" style="62" customWidth="1"/>
    <col min="11997" max="11997" width="14.5703125" style="62" bestFit="1" customWidth="1"/>
    <col min="11998" max="11999" width="18" style="62" customWidth="1"/>
    <col min="12000" max="12000" width="23.140625" style="62" customWidth="1"/>
    <col min="12001" max="12001" width="20.7109375" style="62" customWidth="1"/>
    <col min="12002" max="12002" width="21.7109375" style="62" customWidth="1"/>
    <col min="12003" max="12003" width="23.140625" style="62" customWidth="1"/>
    <col min="12004" max="12004" width="19.42578125" style="62" customWidth="1"/>
    <col min="12005" max="12005" width="18" style="62" customWidth="1"/>
    <col min="12006" max="12006" width="23.42578125" style="62" customWidth="1"/>
    <col min="12007" max="12009" width="18" style="62" customWidth="1"/>
    <col min="12010" max="12249" width="11.42578125" style="62"/>
    <col min="12250" max="12250" width="2.42578125" style="62" customWidth="1"/>
    <col min="12251" max="12252" width="13" style="62" customWidth="1"/>
    <col min="12253" max="12253" width="14.5703125" style="62" bestFit="1" customWidth="1"/>
    <col min="12254" max="12255" width="18" style="62" customWidth="1"/>
    <col min="12256" max="12256" width="23.140625" style="62" customWidth="1"/>
    <col min="12257" max="12257" width="20.7109375" style="62" customWidth="1"/>
    <col min="12258" max="12258" width="21.7109375" style="62" customWidth="1"/>
    <col min="12259" max="12259" width="23.140625" style="62" customWidth="1"/>
    <col min="12260" max="12260" width="19.42578125" style="62" customWidth="1"/>
    <col min="12261" max="12261" width="18" style="62" customWidth="1"/>
    <col min="12262" max="12262" width="23.42578125" style="62" customWidth="1"/>
    <col min="12263" max="12265" width="18" style="62" customWidth="1"/>
    <col min="12266" max="12505" width="11.42578125" style="62"/>
    <col min="12506" max="12506" width="2.42578125" style="62" customWidth="1"/>
    <col min="12507" max="12508" width="13" style="62" customWidth="1"/>
    <col min="12509" max="12509" width="14.5703125" style="62" bestFit="1" customWidth="1"/>
    <col min="12510" max="12511" width="18" style="62" customWidth="1"/>
    <col min="12512" max="12512" width="23.140625" style="62" customWidth="1"/>
    <col min="12513" max="12513" width="20.7109375" style="62" customWidth="1"/>
    <col min="12514" max="12514" width="21.7109375" style="62" customWidth="1"/>
    <col min="12515" max="12515" width="23.140625" style="62" customWidth="1"/>
    <col min="12516" max="12516" width="19.42578125" style="62" customWidth="1"/>
    <col min="12517" max="12517" width="18" style="62" customWidth="1"/>
    <col min="12518" max="12518" width="23.42578125" style="62" customWidth="1"/>
    <col min="12519" max="12521" width="18" style="62" customWidth="1"/>
    <col min="12522" max="12761" width="11.42578125" style="62"/>
    <col min="12762" max="12762" width="2.42578125" style="62" customWidth="1"/>
    <col min="12763" max="12764" width="13" style="62" customWidth="1"/>
    <col min="12765" max="12765" width="14.5703125" style="62" bestFit="1" customWidth="1"/>
    <col min="12766" max="12767" width="18" style="62" customWidth="1"/>
    <col min="12768" max="12768" width="23.140625" style="62" customWidth="1"/>
    <col min="12769" max="12769" width="20.7109375" style="62" customWidth="1"/>
    <col min="12770" max="12770" width="21.7109375" style="62" customWidth="1"/>
    <col min="12771" max="12771" width="23.140625" style="62" customWidth="1"/>
    <col min="12772" max="12772" width="19.42578125" style="62" customWidth="1"/>
    <col min="12773" max="12773" width="18" style="62" customWidth="1"/>
    <col min="12774" max="12774" width="23.42578125" style="62" customWidth="1"/>
    <col min="12775" max="12777" width="18" style="62" customWidth="1"/>
    <col min="12778" max="13017" width="11.42578125" style="62"/>
    <col min="13018" max="13018" width="2.42578125" style="62" customWidth="1"/>
    <col min="13019" max="13020" width="13" style="62" customWidth="1"/>
    <col min="13021" max="13021" width="14.5703125" style="62" bestFit="1" customWidth="1"/>
    <col min="13022" max="13023" width="18" style="62" customWidth="1"/>
    <col min="13024" max="13024" width="23.140625" style="62" customWidth="1"/>
    <col min="13025" max="13025" width="20.7109375" style="62" customWidth="1"/>
    <col min="13026" max="13026" width="21.7109375" style="62" customWidth="1"/>
    <col min="13027" max="13027" width="23.140625" style="62" customWidth="1"/>
    <col min="13028" max="13028" width="19.42578125" style="62" customWidth="1"/>
    <col min="13029" max="13029" width="18" style="62" customWidth="1"/>
    <col min="13030" max="13030" width="23.42578125" style="62" customWidth="1"/>
    <col min="13031" max="13033" width="18" style="62" customWidth="1"/>
    <col min="13034" max="13273" width="11.42578125" style="62"/>
    <col min="13274" max="13274" width="2.42578125" style="62" customWidth="1"/>
    <col min="13275" max="13276" width="13" style="62" customWidth="1"/>
    <col min="13277" max="13277" width="14.5703125" style="62" bestFit="1" customWidth="1"/>
    <col min="13278" max="13279" width="18" style="62" customWidth="1"/>
    <col min="13280" max="13280" width="23.140625" style="62" customWidth="1"/>
    <col min="13281" max="13281" width="20.7109375" style="62" customWidth="1"/>
    <col min="13282" max="13282" width="21.7109375" style="62" customWidth="1"/>
    <col min="13283" max="13283" width="23.140625" style="62" customWidth="1"/>
    <col min="13284" max="13284" width="19.42578125" style="62" customWidth="1"/>
    <col min="13285" max="13285" width="18" style="62" customWidth="1"/>
    <col min="13286" max="13286" width="23.42578125" style="62" customWidth="1"/>
    <col min="13287" max="13289" width="18" style="62" customWidth="1"/>
    <col min="13290" max="13529" width="11.42578125" style="62"/>
    <col min="13530" max="13530" width="2.42578125" style="62" customWidth="1"/>
    <col min="13531" max="13532" width="13" style="62" customWidth="1"/>
    <col min="13533" max="13533" width="14.5703125" style="62" bestFit="1" customWidth="1"/>
    <col min="13534" max="13535" width="18" style="62" customWidth="1"/>
    <col min="13536" max="13536" width="23.140625" style="62" customWidth="1"/>
    <col min="13537" max="13537" width="20.7109375" style="62" customWidth="1"/>
    <col min="13538" max="13538" width="21.7109375" style="62" customWidth="1"/>
    <col min="13539" max="13539" width="23.140625" style="62" customWidth="1"/>
    <col min="13540" max="13540" width="19.42578125" style="62" customWidth="1"/>
    <col min="13541" max="13541" width="18" style="62" customWidth="1"/>
    <col min="13542" max="13542" width="23.42578125" style="62" customWidth="1"/>
    <col min="13543" max="13545" width="18" style="62" customWidth="1"/>
    <col min="13546" max="13785" width="11.42578125" style="62"/>
    <col min="13786" max="13786" width="2.42578125" style="62" customWidth="1"/>
    <col min="13787" max="13788" width="13" style="62" customWidth="1"/>
    <col min="13789" max="13789" width="14.5703125" style="62" bestFit="1" customWidth="1"/>
    <col min="13790" max="13791" width="18" style="62" customWidth="1"/>
    <col min="13792" max="13792" width="23.140625" style="62" customWidth="1"/>
    <col min="13793" max="13793" width="20.7109375" style="62" customWidth="1"/>
    <col min="13794" max="13794" width="21.7109375" style="62" customWidth="1"/>
    <col min="13795" max="13795" width="23.140625" style="62" customWidth="1"/>
    <col min="13796" max="13796" width="19.42578125" style="62" customWidth="1"/>
    <col min="13797" max="13797" width="18" style="62" customWidth="1"/>
    <col min="13798" max="13798" width="23.42578125" style="62" customWidth="1"/>
    <col min="13799" max="13801" width="18" style="62" customWidth="1"/>
    <col min="13802" max="14041" width="11.42578125" style="62"/>
    <col min="14042" max="14042" width="2.42578125" style="62" customWidth="1"/>
    <col min="14043" max="14044" width="13" style="62" customWidth="1"/>
    <col min="14045" max="14045" width="14.5703125" style="62" bestFit="1" customWidth="1"/>
    <col min="14046" max="14047" width="18" style="62" customWidth="1"/>
    <col min="14048" max="14048" width="23.140625" style="62" customWidth="1"/>
    <col min="14049" max="14049" width="20.7109375" style="62" customWidth="1"/>
    <col min="14050" max="14050" width="21.7109375" style="62" customWidth="1"/>
    <col min="14051" max="14051" width="23.140625" style="62" customWidth="1"/>
    <col min="14052" max="14052" width="19.42578125" style="62" customWidth="1"/>
    <col min="14053" max="14053" width="18" style="62" customWidth="1"/>
    <col min="14054" max="14054" width="23.42578125" style="62" customWidth="1"/>
    <col min="14055" max="14057" width="18" style="62" customWidth="1"/>
    <col min="14058" max="14297" width="11.42578125" style="62"/>
    <col min="14298" max="14298" width="2.42578125" style="62" customWidth="1"/>
    <col min="14299" max="14300" width="13" style="62" customWidth="1"/>
    <col min="14301" max="14301" width="14.5703125" style="62" bestFit="1" customWidth="1"/>
    <col min="14302" max="14303" width="18" style="62" customWidth="1"/>
    <col min="14304" max="14304" width="23.140625" style="62" customWidth="1"/>
    <col min="14305" max="14305" width="20.7109375" style="62" customWidth="1"/>
    <col min="14306" max="14306" width="21.7109375" style="62" customWidth="1"/>
    <col min="14307" max="14307" width="23.140625" style="62" customWidth="1"/>
    <col min="14308" max="14308" width="19.42578125" style="62" customWidth="1"/>
    <col min="14309" max="14309" width="18" style="62" customWidth="1"/>
    <col min="14310" max="14310" width="23.42578125" style="62" customWidth="1"/>
    <col min="14311" max="14313" width="18" style="62" customWidth="1"/>
    <col min="14314" max="14553" width="11.42578125" style="62"/>
    <col min="14554" max="14554" width="2.42578125" style="62" customWidth="1"/>
    <col min="14555" max="14556" width="13" style="62" customWidth="1"/>
    <col min="14557" max="14557" width="14.5703125" style="62" bestFit="1" customWidth="1"/>
    <col min="14558" max="14559" width="18" style="62" customWidth="1"/>
    <col min="14560" max="14560" width="23.140625" style="62" customWidth="1"/>
    <col min="14561" max="14561" width="20.7109375" style="62" customWidth="1"/>
    <col min="14562" max="14562" width="21.7109375" style="62" customWidth="1"/>
    <col min="14563" max="14563" width="23.140625" style="62" customWidth="1"/>
    <col min="14564" max="14564" width="19.42578125" style="62" customWidth="1"/>
    <col min="14565" max="14565" width="18" style="62" customWidth="1"/>
    <col min="14566" max="14566" width="23.42578125" style="62" customWidth="1"/>
    <col min="14567" max="14569" width="18" style="62" customWidth="1"/>
    <col min="14570" max="14809" width="11.42578125" style="62"/>
    <col min="14810" max="14810" width="2.42578125" style="62" customWidth="1"/>
    <col min="14811" max="14812" width="13" style="62" customWidth="1"/>
    <col min="14813" max="14813" width="14.5703125" style="62" bestFit="1" customWidth="1"/>
    <col min="14814" max="14815" width="18" style="62" customWidth="1"/>
    <col min="14816" max="14816" width="23.140625" style="62" customWidth="1"/>
    <col min="14817" max="14817" width="20.7109375" style="62" customWidth="1"/>
    <col min="14818" max="14818" width="21.7109375" style="62" customWidth="1"/>
    <col min="14819" max="14819" width="23.140625" style="62" customWidth="1"/>
    <col min="14820" max="14820" width="19.42578125" style="62" customWidth="1"/>
    <col min="14821" max="14821" width="18" style="62" customWidth="1"/>
    <col min="14822" max="14822" width="23.42578125" style="62" customWidth="1"/>
    <col min="14823" max="14825" width="18" style="62" customWidth="1"/>
    <col min="14826" max="15065" width="11.42578125" style="62"/>
    <col min="15066" max="15066" width="2.42578125" style="62" customWidth="1"/>
    <col min="15067" max="15068" width="13" style="62" customWidth="1"/>
    <col min="15069" max="15069" width="14.5703125" style="62" bestFit="1" customWidth="1"/>
    <col min="15070" max="15071" width="18" style="62" customWidth="1"/>
    <col min="15072" max="15072" width="23.140625" style="62" customWidth="1"/>
    <col min="15073" max="15073" width="20.7109375" style="62" customWidth="1"/>
    <col min="15074" max="15074" width="21.7109375" style="62" customWidth="1"/>
    <col min="15075" max="15075" width="23.140625" style="62" customWidth="1"/>
    <col min="15076" max="15076" width="19.42578125" style="62" customWidth="1"/>
    <col min="15077" max="15077" width="18" style="62" customWidth="1"/>
    <col min="15078" max="15078" width="23.42578125" style="62" customWidth="1"/>
    <col min="15079" max="15081" width="18" style="62" customWidth="1"/>
    <col min="15082" max="15321" width="11.42578125" style="62"/>
    <col min="15322" max="15322" width="2.42578125" style="62" customWidth="1"/>
    <col min="15323" max="15324" width="13" style="62" customWidth="1"/>
    <col min="15325" max="15325" width="14.5703125" style="62" bestFit="1" customWidth="1"/>
    <col min="15326" max="15327" width="18" style="62" customWidth="1"/>
    <col min="15328" max="15328" width="23.140625" style="62" customWidth="1"/>
    <col min="15329" max="15329" width="20.7109375" style="62" customWidth="1"/>
    <col min="15330" max="15330" width="21.7109375" style="62" customWidth="1"/>
    <col min="15331" max="15331" width="23.140625" style="62" customWidth="1"/>
    <col min="15332" max="15332" width="19.42578125" style="62" customWidth="1"/>
    <col min="15333" max="15333" width="18" style="62" customWidth="1"/>
    <col min="15334" max="15334" width="23.42578125" style="62" customWidth="1"/>
    <col min="15335" max="15337" width="18" style="62" customWidth="1"/>
    <col min="15338" max="15577" width="11.42578125" style="62"/>
    <col min="15578" max="15578" width="2.42578125" style="62" customWidth="1"/>
    <col min="15579" max="15580" width="13" style="62" customWidth="1"/>
    <col min="15581" max="15581" width="14.5703125" style="62" bestFit="1" customWidth="1"/>
    <col min="15582" max="15583" width="18" style="62" customWidth="1"/>
    <col min="15584" max="15584" width="23.140625" style="62" customWidth="1"/>
    <col min="15585" max="15585" width="20.7109375" style="62" customWidth="1"/>
    <col min="15586" max="15586" width="21.7109375" style="62" customWidth="1"/>
    <col min="15587" max="15587" width="23.140625" style="62" customWidth="1"/>
    <col min="15588" max="15588" width="19.42578125" style="62" customWidth="1"/>
    <col min="15589" max="15589" width="18" style="62" customWidth="1"/>
    <col min="15590" max="15590" width="23.42578125" style="62" customWidth="1"/>
    <col min="15591" max="15593" width="18" style="62" customWidth="1"/>
    <col min="15594" max="15833" width="11.42578125" style="62"/>
    <col min="15834" max="15834" width="2.42578125" style="62" customWidth="1"/>
    <col min="15835" max="15836" width="13" style="62" customWidth="1"/>
    <col min="15837" max="15837" width="14.5703125" style="62" bestFit="1" customWidth="1"/>
    <col min="15838" max="15839" width="18" style="62" customWidth="1"/>
    <col min="15840" max="15840" width="23.140625" style="62" customWidth="1"/>
    <col min="15841" max="15841" width="20.7109375" style="62" customWidth="1"/>
    <col min="15842" max="15842" width="21.7109375" style="62" customWidth="1"/>
    <col min="15843" max="15843" width="23.140625" style="62" customWidth="1"/>
    <col min="15844" max="15844" width="19.42578125" style="62" customWidth="1"/>
    <col min="15845" max="15845" width="18" style="62" customWidth="1"/>
    <col min="15846" max="15846" width="23.42578125" style="62" customWidth="1"/>
    <col min="15847" max="15849" width="18" style="62" customWidth="1"/>
    <col min="15850" max="16089" width="11.42578125" style="62"/>
    <col min="16090" max="16090" width="2.42578125" style="62" customWidth="1"/>
    <col min="16091" max="16092" width="13" style="62" customWidth="1"/>
    <col min="16093" max="16093" width="14.5703125" style="62" bestFit="1" customWidth="1"/>
    <col min="16094" max="16095" width="18" style="62" customWidth="1"/>
    <col min="16096" max="16096" width="23.140625" style="62" customWidth="1"/>
    <col min="16097" max="16097" width="20.7109375" style="62" customWidth="1"/>
    <col min="16098" max="16098" width="21.7109375" style="62" customWidth="1"/>
    <col min="16099" max="16099" width="23.140625" style="62" customWidth="1"/>
    <col min="16100" max="16100" width="19.42578125" style="62" customWidth="1"/>
    <col min="16101" max="16101" width="18" style="62" customWidth="1"/>
    <col min="16102" max="16102" width="23.42578125" style="62" customWidth="1"/>
    <col min="16103" max="16105" width="18" style="62" customWidth="1"/>
    <col min="16106" max="16384" width="11.42578125" style="62"/>
  </cols>
  <sheetData>
    <row r="1" spans="1:147" s="63" customFormat="1" ht="81" customHeight="1">
      <c r="C1" s="70"/>
      <c r="D1" s="71"/>
      <c r="E1" s="71"/>
      <c r="F1" s="71"/>
      <c r="G1" s="71"/>
      <c r="H1" s="71"/>
      <c r="I1" s="71"/>
      <c r="J1" s="71"/>
      <c r="K1" s="71"/>
      <c r="M1" s="71"/>
      <c r="N1" s="71"/>
      <c r="O1" s="71"/>
      <c r="P1" s="71"/>
      <c r="Q1" s="71"/>
      <c r="R1" s="71"/>
      <c r="S1" s="71"/>
      <c r="T1" s="71"/>
      <c r="V1" s="71"/>
      <c r="W1" s="71"/>
      <c r="X1" s="71"/>
      <c r="Y1" s="71"/>
      <c r="Z1" s="71"/>
      <c r="AA1" s="71"/>
      <c r="AB1" s="71"/>
      <c r="AC1" s="71"/>
      <c r="AE1" s="71"/>
      <c r="AF1" s="71"/>
      <c r="AG1" s="71"/>
      <c r="AH1" s="71"/>
      <c r="AI1" s="71"/>
      <c r="AJ1" s="71"/>
      <c r="AK1" s="71"/>
      <c r="AL1" s="71"/>
      <c r="AN1" s="71"/>
      <c r="AO1" s="71"/>
      <c r="AP1" s="71"/>
      <c r="AQ1" s="71"/>
      <c r="AR1" s="71"/>
      <c r="AS1" s="71"/>
      <c r="AT1" s="71"/>
      <c r="AU1" s="71"/>
      <c r="AW1" s="71"/>
      <c r="AX1" s="71"/>
      <c r="AY1" s="71"/>
      <c r="AZ1" s="71"/>
      <c r="BA1" s="71"/>
      <c r="BB1" s="71"/>
      <c r="BC1" s="71"/>
      <c r="BD1" s="71"/>
      <c r="BF1" s="71"/>
      <c r="BG1" s="71"/>
      <c r="BH1" s="71"/>
      <c r="BI1" s="71"/>
      <c r="BJ1" s="71"/>
      <c r="BK1" s="71"/>
      <c r="BL1" s="71"/>
      <c r="BM1" s="71"/>
    </row>
    <row r="2" spans="1:147" s="63" customFormat="1" ht="10.5" customHeight="1">
      <c r="A2" s="62"/>
      <c r="C2" s="70"/>
      <c r="D2" s="71"/>
      <c r="E2" s="71"/>
      <c r="F2" s="71"/>
      <c r="G2" s="71"/>
      <c r="H2" s="71"/>
      <c r="I2" s="71"/>
      <c r="J2" s="71"/>
      <c r="K2" s="71"/>
      <c r="M2" s="71"/>
      <c r="N2" s="71"/>
      <c r="O2" s="71"/>
      <c r="P2" s="71"/>
      <c r="Q2" s="71"/>
      <c r="R2" s="71"/>
      <c r="S2" s="71"/>
      <c r="T2" s="71"/>
      <c r="V2" s="71"/>
      <c r="W2" s="71"/>
      <c r="X2" s="71"/>
      <c r="Y2" s="71"/>
      <c r="Z2" s="71"/>
      <c r="AA2" s="71"/>
      <c r="AB2" s="71"/>
      <c r="AC2" s="71"/>
      <c r="AE2" s="71"/>
      <c r="AF2" s="71"/>
      <c r="AG2" s="71"/>
      <c r="AH2" s="71"/>
      <c r="AI2" s="71"/>
      <c r="AJ2" s="71"/>
      <c r="AK2" s="71"/>
      <c r="AL2" s="71"/>
      <c r="AN2" s="71"/>
      <c r="AO2" s="71"/>
      <c r="AP2" s="71"/>
      <c r="AQ2" s="71"/>
      <c r="AR2" s="71"/>
      <c r="AS2" s="71"/>
      <c r="AT2" s="71"/>
      <c r="AU2" s="71"/>
      <c r="AW2" s="71"/>
      <c r="AX2" s="71"/>
      <c r="AY2" s="71"/>
      <c r="AZ2" s="71"/>
      <c r="BA2" s="71"/>
      <c r="BB2" s="71"/>
      <c r="BC2" s="71"/>
      <c r="BD2" s="71"/>
      <c r="BF2" s="71"/>
      <c r="BG2" s="71"/>
      <c r="BH2" s="71"/>
      <c r="BI2" s="71"/>
      <c r="BJ2" s="71"/>
      <c r="BK2" s="71"/>
      <c r="BL2" s="71"/>
      <c r="BM2" s="71"/>
    </row>
    <row r="3" spans="1:147" ht="20.25" customHeight="1">
      <c r="B3" s="186" t="s">
        <v>78</v>
      </c>
      <c r="C3" s="187"/>
      <c r="D3" s="187"/>
      <c r="E3" s="187"/>
      <c r="F3" s="187"/>
      <c r="G3" s="187"/>
      <c r="H3" s="187"/>
      <c r="I3" s="187"/>
      <c r="J3" s="187"/>
      <c r="K3" s="187"/>
    </row>
    <row r="4" spans="1:147" ht="15.75">
      <c r="B4" s="65" t="s">
        <v>53</v>
      </c>
      <c r="C4" s="65"/>
    </row>
    <row r="5" spans="1:147">
      <c r="B5" s="65" t="s">
        <v>42</v>
      </c>
      <c r="C5" s="65"/>
      <c r="D5" s="65"/>
      <c r="E5" s="148"/>
      <c r="M5" s="65"/>
      <c r="N5" s="148"/>
      <c r="V5" s="65"/>
      <c r="W5" s="148"/>
      <c r="AE5" s="65"/>
      <c r="AF5" s="148"/>
      <c r="AN5" s="65"/>
      <c r="AO5" s="148"/>
      <c r="AW5" s="65"/>
      <c r="AX5" s="148"/>
      <c r="BF5" s="65"/>
      <c r="BG5" s="148"/>
    </row>
    <row r="6" spans="1:147">
      <c r="B6" s="66" t="s">
        <v>74</v>
      </c>
      <c r="C6" s="66"/>
      <c r="D6" s="66"/>
      <c r="E6" s="66"/>
      <c r="F6" s="66"/>
      <c r="G6" s="66"/>
      <c r="H6" s="66"/>
      <c r="I6" s="66"/>
      <c r="J6" s="66"/>
      <c r="K6" s="66"/>
      <c r="M6" s="66"/>
      <c r="N6" s="66"/>
      <c r="O6" s="66"/>
      <c r="P6" s="66"/>
      <c r="Q6" s="66"/>
      <c r="R6" s="66"/>
      <c r="S6" s="66"/>
      <c r="T6" s="66"/>
      <c r="V6" s="66"/>
      <c r="W6" s="66"/>
      <c r="X6" s="66"/>
      <c r="Y6" s="66"/>
      <c r="Z6" s="66"/>
      <c r="AA6" s="66"/>
      <c r="AB6" s="66"/>
      <c r="AC6" s="66"/>
      <c r="AE6" s="66"/>
      <c r="AF6" s="66"/>
      <c r="AG6" s="66"/>
      <c r="AH6" s="66"/>
      <c r="AI6" s="66"/>
      <c r="AJ6" s="66"/>
      <c r="AK6" s="66"/>
      <c r="AL6" s="66"/>
      <c r="AN6" s="66"/>
      <c r="AO6" s="66"/>
      <c r="AP6" s="66"/>
      <c r="AQ6" s="66"/>
      <c r="AR6" s="66"/>
      <c r="AS6" s="66"/>
      <c r="AT6" s="66"/>
      <c r="AU6" s="66"/>
      <c r="AW6" s="66"/>
      <c r="AX6" s="66"/>
      <c r="AY6" s="66"/>
      <c r="AZ6" s="66"/>
      <c r="BA6" s="66"/>
      <c r="BB6" s="66"/>
      <c r="BC6" s="66"/>
      <c r="BD6" s="66"/>
      <c r="BF6" s="66"/>
      <c r="BG6" s="66"/>
      <c r="BH6" s="66"/>
      <c r="BI6" s="66"/>
      <c r="BJ6" s="66"/>
      <c r="BK6" s="66"/>
      <c r="BL6" s="66"/>
      <c r="BM6" s="66"/>
    </row>
    <row r="7" spans="1:147" ht="5.25" customHeight="1">
      <c r="B7" s="64"/>
      <c r="C7" s="64"/>
      <c r="D7" s="72"/>
      <c r="E7" s="73"/>
      <c r="F7" s="73"/>
      <c r="G7" s="73"/>
      <c r="H7" s="73"/>
      <c r="I7" s="73"/>
      <c r="J7" s="73"/>
      <c r="K7" s="73"/>
      <c r="M7" s="72"/>
      <c r="N7" s="73"/>
      <c r="O7" s="73"/>
      <c r="P7" s="73"/>
      <c r="Q7" s="73"/>
      <c r="R7" s="73"/>
      <c r="S7" s="73"/>
      <c r="T7" s="73"/>
      <c r="V7" s="72"/>
      <c r="W7" s="73"/>
      <c r="X7" s="73"/>
      <c r="Y7" s="73"/>
      <c r="Z7" s="73"/>
      <c r="AA7" s="73"/>
      <c r="AB7" s="73"/>
      <c r="AC7" s="73"/>
      <c r="AE7" s="72"/>
      <c r="AF7" s="73"/>
      <c r="AG7" s="73"/>
      <c r="AH7" s="73"/>
      <c r="AI7" s="73"/>
      <c r="AJ7" s="73"/>
      <c r="AK7" s="73"/>
      <c r="AL7" s="73"/>
      <c r="AN7" s="72"/>
      <c r="AO7" s="73"/>
      <c r="AP7" s="73"/>
      <c r="AQ7" s="73"/>
      <c r="AR7" s="73"/>
      <c r="AS7" s="73"/>
      <c r="AT7" s="73"/>
      <c r="AU7" s="73"/>
      <c r="AW7" s="72"/>
      <c r="AX7" s="73"/>
      <c r="AY7" s="73"/>
      <c r="AZ7" s="73"/>
      <c r="BA7" s="73"/>
      <c r="BB7" s="73"/>
      <c r="BC7" s="73"/>
      <c r="BD7" s="73"/>
      <c r="BF7" s="72"/>
      <c r="BG7" s="73"/>
      <c r="BH7" s="73"/>
      <c r="BI7" s="73"/>
      <c r="BJ7" s="73"/>
      <c r="BK7" s="73"/>
      <c r="BL7" s="73"/>
      <c r="BM7" s="73"/>
    </row>
    <row r="8" spans="1:147" ht="25.5" customHeight="1">
      <c r="B8" s="192" t="s">
        <v>11</v>
      </c>
      <c r="C8" s="192" t="s">
        <v>12</v>
      </c>
      <c r="D8" s="195" t="s">
        <v>35</v>
      </c>
      <c r="E8" s="195"/>
      <c r="F8" s="195"/>
      <c r="G8" s="195"/>
      <c r="H8" s="195"/>
      <c r="I8" s="195"/>
      <c r="J8" s="195"/>
      <c r="K8" s="195"/>
      <c r="L8" s="63"/>
      <c r="M8" s="195" t="s">
        <v>36</v>
      </c>
      <c r="N8" s="195"/>
      <c r="O8" s="195"/>
      <c r="P8" s="195"/>
      <c r="Q8" s="195"/>
      <c r="R8" s="195"/>
      <c r="S8" s="195"/>
      <c r="T8" s="195"/>
      <c r="U8" s="63"/>
      <c r="V8" s="195" t="s">
        <v>37</v>
      </c>
      <c r="W8" s="195"/>
      <c r="X8" s="195"/>
      <c r="Y8" s="195"/>
      <c r="Z8" s="195"/>
      <c r="AA8" s="195"/>
      <c r="AB8" s="195"/>
      <c r="AC8" s="195"/>
      <c r="AD8" s="63"/>
      <c r="AE8" s="195" t="s">
        <v>38</v>
      </c>
      <c r="AF8" s="195"/>
      <c r="AG8" s="195"/>
      <c r="AH8" s="195"/>
      <c r="AI8" s="195"/>
      <c r="AJ8" s="195"/>
      <c r="AK8" s="195"/>
      <c r="AL8" s="195"/>
      <c r="AM8" s="63"/>
      <c r="AN8" s="195" t="s">
        <v>39</v>
      </c>
      <c r="AO8" s="195"/>
      <c r="AP8" s="195"/>
      <c r="AQ8" s="195"/>
      <c r="AR8" s="195"/>
      <c r="AS8" s="195"/>
      <c r="AT8" s="195"/>
      <c r="AU8" s="195"/>
      <c r="AV8" s="63"/>
      <c r="AW8" s="195" t="s">
        <v>40</v>
      </c>
      <c r="AX8" s="195"/>
      <c r="AY8" s="195"/>
      <c r="AZ8" s="195"/>
      <c r="BA8" s="195"/>
      <c r="BB8" s="195"/>
      <c r="BC8" s="195"/>
      <c r="BD8" s="195"/>
      <c r="BE8" s="63"/>
      <c r="BF8" s="195" t="s">
        <v>48</v>
      </c>
      <c r="BG8" s="195"/>
      <c r="BH8" s="195"/>
      <c r="BI8" s="195"/>
      <c r="BJ8" s="195"/>
      <c r="BK8" s="195"/>
      <c r="BL8" s="195"/>
      <c r="BM8" s="195"/>
    </row>
    <row r="9" spans="1:147" ht="24" customHeight="1">
      <c r="B9" s="193"/>
      <c r="C9" s="193"/>
      <c r="D9" s="199" t="s">
        <v>49</v>
      </c>
      <c r="E9" s="206" t="s">
        <v>6</v>
      </c>
      <c r="F9" s="206"/>
      <c r="G9" s="198" t="s">
        <v>7</v>
      </c>
      <c r="H9" s="198"/>
      <c r="I9" s="198"/>
      <c r="J9" s="198"/>
      <c r="K9" s="198"/>
      <c r="L9" s="63"/>
      <c r="M9" s="199" t="s">
        <v>49</v>
      </c>
      <c r="N9" s="206" t="s">
        <v>6</v>
      </c>
      <c r="O9" s="206"/>
      <c r="P9" s="198" t="s">
        <v>7</v>
      </c>
      <c r="Q9" s="198"/>
      <c r="R9" s="198"/>
      <c r="S9" s="198"/>
      <c r="T9" s="198"/>
      <c r="U9" s="63"/>
      <c r="V9" s="199" t="s">
        <v>49</v>
      </c>
      <c r="W9" s="206" t="s">
        <v>6</v>
      </c>
      <c r="X9" s="206"/>
      <c r="Y9" s="198" t="s">
        <v>7</v>
      </c>
      <c r="Z9" s="198"/>
      <c r="AA9" s="198"/>
      <c r="AB9" s="198"/>
      <c r="AC9" s="198"/>
      <c r="AD9" s="63"/>
      <c r="AE9" s="199" t="s">
        <v>49</v>
      </c>
      <c r="AF9" s="206" t="s">
        <v>6</v>
      </c>
      <c r="AG9" s="206"/>
      <c r="AH9" s="198" t="s">
        <v>7</v>
      </c>
      <c r="AI9" s="198"/>
      <c r="AJ9" s="198"/>
      <c r="AK9" s="198"/>
      <c r="AL9" s="198"/>
      <c r="AM9" s="63"/>
      <c r="AN9" s="199" t="s">
        <v>49</v>
      </c>
      <c r="AO9" s="206" t="s">
        <v>6</v>
      </c>
      <c r="AP9" s="206"/>
      <c r="AQ9" s="198" t="s">
        <v>7</v>
      </c>
      <c r="AR9" s="198"/>
      <c r="AS9" s="198"/>
      <c r="AT9" s="198"/>
      <c r="AU9" s="198"/>
      <c r="AV9" s="63"/>
      <c r="AW9" s="199" t="s">
        <v>49</v>
      </c>
      <c r="AX9" s="206" t="s">
        <v>6</v>
      </c>
      <c r="AY9" s="206"/>
      <c r="AZ9" s="198" t="s">
        <v>7</v>
      </c>
      <c r="BA9" s="198"/>
      <c r="BB9" s="198"/>
      <c r="BC9" s="198"/>
      <c r="BD9" s="198"/>
      <c r="BE9" s="63"/>
      <c r="BF9" s="199" t="s">
        <v>49</v>
      </c>
      <c r="BG9" s="206" t="s">
        <v>6</v>
      </c>
      <c r="BH9" s="206"/>
      <c r="BI9" s="198" t="s">
        <v>7</v>
      </c>
      <c r="BJ9" s="198"/>
      <c r="BK9" s="198"/>
      <c r="BL9" s="198"/>
      <c r="BM9" s="198"/>
    </row>
    <row r="10" spans="1:147" ht="24.75" customHeight="1">
      <c r="B10" s="193"/>
      <c r="C10" s="193"/>
      <c r="D10" s="200"/>
      <c r="E10" s="207"/>
      <c r="F10" s="207"/>
      <c r="G10" s="31"/>
      <c r="H10" s="208"/>
      <c r="I10" s="208"/>
      <c r="J10" s="208"/>
      <c r="K10" s="208"/>
      <c r="L10" s="63"/>
      <c r="M10" s="200"/>
      <c r="N10" s="207"/>
      <c r="O10" s="207"/>
      <c r="P10" s="31"/>
      <c r="Q10" s="208"/>
      <c r="R10" s="208"/>
      <c r="S10" s="208"/>
      <c r="T10" s="208"/>
      <c r="U10" s="63"/>
      <c r="V10" s="200"/>
      <c r="W10" s="207"/>
      <c r="X10" s="207"/>
      <c r="Y10" s="31"/>
      <c r="Z10" s="208"/>
      <c r="AA10" s="208"/>
      <c r="AB10" s="208"/>
      <c r="AC10" s="208"/>
      <c r="AD10" s="63"/>
      <c r="AE10" s="200"/>
      <c r="AF10" s="207"/>
      <c r="AG10" s="207"/>
      <c r="AH10" s="31"/>
      <c r="AI10" s="208"/>
      <c r="AJ10" s="208"/>
      <c r="AK10" s="208"/>
      <c r="AL10" s="208"/>
      <c r="AM10" s="63"/>
      <c r="AN10" s="200"/>
      <c r="AO10" s="207"/>
      <c r="AP10" s="207"/>
      <c r="AQ10" s="31"/>
      <c r="AR10" s="208"/>
      <c r="AS10" s="208"/>
      <c r="AT10" s="208"/>
      <c r="AU10" s="208"/>
      <c r="AV10" s="63"/>
      <c r="AW10" s="200"/>
      <c r="AX10" s="207"/>
      <c r="AY10" s="207"/>
      <c r="AZ10" s="31"/>
      <c r="BA10" s="208"/>
      <c r="BB10" s="208"/>
      <c r="BC10" s="208"/>
      <c r="BD10" s="208"/>
      <c r="BE10" s="63"/>
      <c r="BF10" s="200"/>
      <c r="BG10" s="207"/>
      <c r="BH10" s="207"/>
      <c r="BI10" s="31"/>
      <c r="BJ10" s="208"/>
      <c r="BK10" s="208"/>
      <c r="BL10" s="208"/>
      <c r="BM10" s="208"/>
    </row>
    <row r="11" spans="1:147" s="74" customFormat="1" ht="123.75" customHeight="1">
      <c r="B11" s="194"/>
      <c r="C11" s="194"/>
      <c r="D11" s="201"/>
      <c r="E11" s="145" t="s">
        <v>30</v>
      </c>
      <c r="F11" s="145" t="s">
        <v>44</v>
      </c>
      <c r="G11" s="145" t="s">
        <v>45</v>
      </c>
      <c r="H11" s="145" t="s">
        <v>46</v>
      </c>
      <c r="I11" s="145" t="s">
        <v>47</v>
      </c>
      <c r="J11" s="145" t="s">
        <v>31</v>
      </c>
      <c r="K11" s="145" t="s">
        <v>9</v>
      </c>
      <c r="L11" s="73"/>
      <c r="M11" s="201"/>
      <c r="N11" s="145" t="s">
        <v>30</v>
      </c>
      <c r="O11" s="145" t="s">
        <v>44</v>
      </c>
      <c r="P11" s="145" t="s">
        <v>45</v>
      </c>
      <c r="Q11" s="145" t="s">
        <v>46</v>
      </c>
      <c r="R11" s="145" t="s">
        <v>47</v>
      </c>
      <c r="S11" s="145" t="s">
        <v>31</v>
      </c>
      <c r="T11" s="145" t="s">
        <v>9</v>
      </c>
      <c r="U11" s="73"/>
      <c r="V11" s="201"/>
      <c r="W11" s="145" t="s">
        <v>30</v>
      </c>
      <c r="X11" s="145" t="s">
        <v>44</v>
      </c>
      <c r="Y11" s="145" t="s">
        <v>45</v>
      </c>
      <c r="Z11" s="145" t="s">
        <v>46</v>
      </c>
      <c r="AA11" s="145" t="s">
        <v>47</v>
      </c>
      <c r="AB11" s="145" t="s">
        <v>31</v>
      </c>
      <c r="AC11" s="145" t="s">
        <v>9</v>
      </c>
      <c r="AD11" s="73"/>
      <c r="AE11" s="201"/>
      <c r="AF11" s="145" t="s">
        <v>30</v>
      </c>
      <c r="AG11" s="145" t="s">
        <v>44</v>
      </c>
      <c r="AH11" s="145" t="s">
        <v>45</v>
      </c>
      <c r="AI11" s="145" t="s">
        <v>46</v>
      </c>
      <c r="AJ11" s="145" t="s">
        <v>47</v>
      </c>
      <c r="AK11" s="145" t="s">
        <v>31</v>
      </c>
      <c r="AL11" s="145" t="s">
        <v>9</v>
      </c>
      <c r="AM11" s="73"/>
      <c r="AN11" s="201"/>
      <c r="AO11" s="145" t="s">
        <v>30</v>
      </c>
      <c r="AP11" s="145" t="s">
        <v>44</v>
      </c>
      <c r="AQ11" s="145" t="s">
        <v>45</v>
      </c>
      <c r="AR11" s="145" t="s">
        <v>46</v>
      </c>
      <c r="AS11" s="145" t="s">
        <v>47</v>
      </c>
      <c r="AT11" s="145" t="s">
        <v>31</v>
      </c>
      <c r="AU11" s="145" t="s">
        <v>9</v>
      </c>
      <c r="AV11" s="73"/>
      <c r="AW11" s="201"/>
      <c r="AX11" s="145" t="s">
        <v>30</v>
      </c>
      <c r="AY11" s="145" t="s">
        <v>44</v>
      </c>
      <c r="AZ11" s="145" t="s">
        <v>45</v>
      </c>
      <c r="BA11" s="145" t="s">
        <v>46</v>
      </c>
      <c r="BB11" s="145" t="s">
        <v>47</v>
      </c>
      <c r="BC11" s="145" t="s">
        <v>31</v>
      </c>
      <c r="BD11" s="145" t="s">
        <v>9</v>
      </c>
      <c r="BE11" s="73"/>
      <c r="BF11" s="201"/>
      <c r="BG11" s="145" t="s">
        <v>30</v>
      </c>
      <c r="BH11" s="145" t="s">
        <v>44</v>
      </c>
      <c r="BI11" s="145" t="s">
        <v>45</v>
      </c>
      <c r="BJ11" s="145" t="s">
        <v>46</v>
      </c>
      <c r="BK11" s="145" t="s">
        <v>47</v>
      </c>
      <c r="BL11" s="145" t="s">
        <v>31</v>
      </c>
      <c r="BM11" s="145" t="s">
        <v>9</v>
      </c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</row>
    <row r="12" spans="1:147" s="63" customFormat="1">
      <c r="B12" s="209">
        <v>2019</v>
      </c>
      <c r="C12" s="67" t="s">
        <v>13</v>
      </c>
      <c r="D12" s="68">
        <v>90.931257801155255</v>
      </c>
      <c r="E12" s="68">
        <v>88.407705139203102</v>
      </c>
      <c r="F12" s="68">
        <v>101.68114201204155</v>
      </c>
      <c r="G12" s="68">
        <v>90.306827618923833</v>
      </c>
      <c r="H12" s="68">
        <v>93.372306710678615</v>
      </c>
      <c r="I12" s="68">
        <v>112.22666949825123</v>
      </c>
      <c r="J12" s="68">
        <v>73.675474168172741</v>
      </c>
      <c r="K12" s="68">
        <v>96.74842479823181</v>
      </c>
      <c r="M12" s="68">
        <v>89.390334190572787</v>
      </c>
      <c r="N12" s="68">
        <v>80.795032885110459</v>
      </c>
      <c r="O12" s="68">
        <v>97.071342623905124</v>
      </c>
      <c r="P12" s="68">
        <v>89.9346220670609</v>
      </c>
      <c r="Q12" s="68">
        <v>92.749290645518272</v>
      </c>
      <c r="R12" s="68">
        <v>131.34591701342288</v>
      </c>
      <c r="S12" s="68">
        <v>68.420691432325114</v>
      </c>
      <c r="T12" s="68">
        <v>94.145111358227098</v>
      </c>
      <c r="V12" s="68">
        <v>83.112444693538023</v>
      </c>
      <c r="W12" s="68">
        <v>70.956020926371863</v>
      </c>
      <c r="X12" s="68">
        <v>100.88874066028933</v>
      </c>
      <c r="Y12" s="68">
        <v>89.004355008192277</v>
      </c>
      <c r="Z12" s="68">
        <v>89.316265809055309</v>
      </c>
      <c r="AA12" s="68">
        <v>94.660939162470328</v>
      </c>
      <c r="AB12" s="68">
        <v>85.462645359656577</v>
      </c>
      <c r="AC12" s="68">
        <v>93.224335214116877</v>
      </c>
      <c r="AE12" s="68">
        <v>83.076241913110721</v>
      </c>
      <c r="AF12" s="68">
        <v>70.937715191060946</v>
      </c>
      <c r="AG12" s="68">
        <v>95.678230010489898</v>
      </c>
      <c r="AH12" s="68">
        <v>84.971427719667204</v>
      </c>
      <c r="AI12" s="68">
        <v>94.296381295696946</v>
      </c>
      <c r="AJ12" s="68">
        <v>88.741014045128125</v>
      </c>
      <c r="AK12" s="68">
        <v>72.13963668263446</v>
      </c>
      <c r="AL12" s="68">
        <v>100.58713935406209</v>
      </c>
      <c r="AN12" s="68">
        <v>89.420744129356393</v>
      </c>
      <c r="AO12" s="68">
        <v>82.7690372915973</v>
      </c>
      <c r="AP12" s="68">
        <v>103.81589672952072</v>
      </c>
      <c r="AQ12" s="68">
        <v>88.610843045142147</v>
      </c>
      <c r="AR12" s="68">
        <v>90.766074726208586</v>
      </c>
      <c r="AS12" s="68">
        <v>135.67778728419137</v>
      </c>
      <c r="AT12" s="68">
        <v>76.298514094872601</v>
      </c>
      <c r="AU12" s="68">
        <v>97.600295315303327</v>
      </c>
      <c r="AW12" s="68">
        <v>92.990051121243596</v>
      </c>
      <c r="AX12" s="68">
        <v>87.913242993774318</v>
      </c>
      <c r="AY12" s="68">
        <v>99.383199821643458</v>
      </c>
      <c r="AZ12" s="68">
        <v>93.10120768893529</v>
      </c>
      <c r="BA12" s="68">
        <v>96.01641112975625</v>
      </c>
      <c r="BB12" s="68">
        <v>143.24314585792425</v>
      </c>
      <c r="BC12" s="68">
        <v>69.313242467336238</v>
      </c>
      <c r="BD12" s="68">
        <v>96.526392051862928</v>
      </c>
      <c r="BF12" s="68">
        <v>91.829908419238905</v>
      </c>
      <c r="BG12" s="68">
        <v>80.63957023405662</v>
      </c>
      <c r="BH12" s="68">
        <v>95.810627562653067</v>
      </c>
      <c r="BI12" s="68">
        <v>93.19503701683206</v>
      </c>
      <c r="BJ12" s="68">
        <v>96.052541552174333</v>
      </c>
      <c r="BK12" s="68">
        <v>135.90483850384629</v>
      </c>
      <c r="BL12" s="68">
        <v>74.258128560984602</v>
      </c>
      <c r="BM12" s="68">
        <v>103.71322917459109</v>
      </c>
    </row>
    <row r="13" spans="1:147" s="63" customFormat="1">
      <c r="A13" s="62"/>
      <c r="B13" s="210"/>
      <c r="C13" s="69" t="s">
        <v>14</v>
      </c>
      <c r="D13" s="77">
        <v>85.395799271608439</v>
      </c>
      <c r="E13" s="77">
        <v>82.971372570671249</v>
      </c>
      <c r="F13" s="77">
        <v>93.721346172441343</v>
      </c>
      <c r="G13" s="77">
        <v>87.699067035147394</v>
      </c>
      <c r="H13" s="77">
        <v>85.617182660581719</v>
      </c>
      <c r="I13" s="77">
        <v>82.184252640551207</v>
      </c>
      <c r="J13" s="77">
        <v>58.259615684059519</v>
      </c>
      <c r="K13" s="77">
        <v>89.4986067632763</v>
      </c>
      <c r="M13" s="77">
        <v>85.836675522177984</v>
      </c>
      <c r="N13" s="77">
        <v>84.891266522862935</v>
      </c>
      <c r="O13" s="77">
        <v>92.957437413596836</v>
      </c>
      <c r="P13" s="77">
        <v>85.963454113890791</v>
      </c>
      <c r="Q13" s="77">
        <v>87.727742838384032</v>
      </c>
      <c r="R13" s="77">
        <v>117.65529515381566</v>
      </c>
      <c r="S13" s="77">
        <v>62.351440828148831</v>
      </c>
      <c r="T13" s="77">
        <v>88.101498992503053</v>
      </c>
      <c r="V13" s="77">
        <v>86.130110699720404</v>
      </c>
      <c r="W13" s="77">
        <v>85.886650859202092</v>
      </c>
      <c r="X13" s="77">
        <v>96.522964277740058</v>
      </c>
      <c r="Y13" s="77">
        <v>87.840056260309268</v>
      </c>
      <c r="Z13" s="77">
        <v>86.06660564258317</v>
      </c>
      <c r="AA13" s="77">
        <v>83.66198976041558</v>
      </c>
      <c r="AB13" s="77">
        <v>69.36632518592512</v>
      </c>
      <c r="AC13" s="77">
        <v>89.538971041374339</v>
      </c>
      <c r="AE13" s="77">
        <v>82.334524819016167</v>
      </c>
      <c r="AF13" s="77">
        <v>80.086892920756185</v>
      </c>
      <c r="AG13" s="77">
        <v>89.592005546802142</v>
      </c>
      <c r="AH13" s="77">
        <v>83.816627428611852</v>
      </c>
      <c r="AI13" s="77">
        <v>85.662447401978227</v>
      </c>
      <c r="AJ13" s="77">
        <v>78.298776771114603</v>
      </c>
      <c r="AK13" s="77">
        <v>55.689563201946015</v>
      </c>
      <c r="AL13" s="77">
        <v>93.413303767118123</v>
      </c>
      <c r="AN13" s="77">
        <v>85.824077314003318</v>
      </c>
      <c r="AO13" s="77">
        <v>86.237613471167364</v>
      </c>
      <c r="AP13" s="77">
        <v>95.930268965907729</v>
      </c>
      <c r="AQ13" s="77">
        <v>86.06293433215447</v>
      </c>
      <c r="AR13" s="77">
        <v>87.820142457268716</v>
      </c>
      <c r="AS13" s="77">
        <v>115.11394568735622</v>
      </c>
      <c r="AT13" s="77">
        <v>58.620781464102102</v>
      </c>
      <c r="AU13" s="77">
        <v>85.800530708587104</v>
      </c>
      <c r="AW13" s="77">
        <v>88.101129664701389</v>
      </c>
      <c r="AX13" s="77">
        <v>92.754897479874487</v>
      </c>
      <c r="AY13" s="77">
        <v>94.332500627982824</v>
      </c>
      <c r="AZ13" s="77">
        <v>88.067337196305573</v>
      </c>
      <c r="BA13" s="77">
        <v>91.012844558968283</v>
      </c>
      <c r="BB13" s="77">
        <v>96.464206809180169</v>
      </c>
      <c r="BC13" s="77">
        <v>58.41893413856252</v>
      </c>
      <c r="BD13" s="77">
        <v>88.1679560676465</v>
      </c>
      <c r="BF13" s="77">
        <v>85.732073516740584</v>
      </c>
      <c r="BG13" s="77">
        <v>87.724952517238989</v>
      </c>
      <c r="BH13" s="77">
        <v>92.087480595600212</v>
      </c>
      <c r="BI13" s="77">
        <v>85.679574354120106</v>
      </c>
      <c r="BJ13" s="77">
        <v>90.343984412190707</v>
      </c>
      <c r="BK13" s="77">
        <v>111.73574358563798</v>
      </c>
      <c r="BL13" s="77">
        <v>57.96178634780982</v>
      </c>
      <c r="BM13" s="77">
        <v>86.513265713215105</v>
      </c>
    </row>
    <row r="14" spans="1:147" s="63" customFormat="1">
      <c r="B14" s="210"/>
      <c r="C14" s="67" t="s">
        <v>15</v>
      </c>
      <c r="D14" s="68">
        <v>96.179796939123406</v>
      </c>
      <c r="E14" s="68">
        <v>96.906413661607772</v>
      </c>
      <c r="F14" s="68">
        <v>94.151613278074961</v>
      </c>
      <c r="G14" s="68">
        <v>98.447820013110615</v>
      </c>
      <c r="H14" s="68">
        <v>98.441400460666856</v>
      </c>
      <c r="I14" s="68">
        <v>92.888377701313985</v>
      </c>
      <c r="J14" s="68">
        <v>74.318746957359039</v>
      </c>
      <c r="K14" s="68">
        <v>97.391516583533772</v>
      </c>
      <c r="M14" s="68">
        <v>96.914063872596685</v>
      </c>
      <c r="N14" s="68">
        <v>88.724847898164597</v>
      </c>
      <c r="O14" s="68">
        <v>97.080426860421923</v>
      </c>
      <c r="P14" s="68">
        <v>100.75884124341923</v>
      </c>
      <c r="Q14" s="68">
        <v>92.514725729611129</v>
      </c>
      <c r="R14" s="68">
        <v>137.64425257252222</v>
      </c>
      <c r="S14" s="68">
        <v>67.882800613336727</v>
      </c>
      <c r="T14" s="68">
        <v>104.18872872557543</v>
      </c>
      <c r="V14" s="68">
        <v>95.045866826078367</v>
      </c>
      <c r="W14" s="68">
        <v>92.935015648799308</v>
      </c>
      <c r="X14" s="68">
        <v>95.731799234052545</v>
      </c>
      <c r="Y14" s="68">
        <v>98.042305769732479</v>
      </c>
      <c r="Z14" s="68">
        <v>97.342269444921143</v>
      </c>
      <c r="AA14" s="68">
        <v>89.876830326261299</v>
      </c>
      <c r="AB14" s="68">
        <v>84.763884028000774</v>
      </c>
      <c r="AC14" s="68">
        <v>104.06900719048183</v>
      </c>
      <c r="AE14" s="68">
        <v>96.533437188321244</v>
      </c>
      <c r="AF14" s="68">
        <v>102.08455024606084</v>
      </c>
      <c r="AG14" s="68">
        <v>91.413974184868195</v>
      </c>
      <c r="AH14" s="68">
        <v>96.805820151166955</v>
      </c>
      <c r="AI14" s="68">
        <v>97.349036772144956</v>
      </c>
      <c r="AJ14" s="68">
        <v>109.45171191445024</v>
      </c>
      <c r="AK14" s="68">
        <v>68.550109960801834</v>
      </c>
      <c r="AL14" s="68">
        <v>100.71141293173432</v>
      </c>
      <c r="AN14" s="68">
        <v>93.798538673081083</v>
      </c>
      <c r="AO14" s="68">
        <v>86.683289454996569</v>
      </c>
      <c r="AP14" s="68">
        <v>101.06297068449346</v>
      </c>
      <c r="AQ14" s="68">
        <v>96.756809526297658</v>
      </c>
      <c r="AR14" s="68">
        <v>92.915649954340594</v>
      </c>
      <c r="AS14" s="68">
        <v>84.975055674005489</v>
      </c>
      <c r="AT14" s="68">
        <v>71.0854248445454</v>
      </c>
      <c r="AU14" s="68">
        <v>111.75689735168312</v>
      </c>
      <c r="AW14" s="68">
        <v>96.871809397832195</v>
      </c>
      <c r="AX14" s="68">
        <v>99.216797312145474</v>
      </c>
      <c r="AY14" s="68">
        <v>94.109364097695902</v>
      </c>
      <c r="AZ14" s="68">
        <v>100.77037245735234</v>
      </c>
      <c r="BA14" s="68">
        <v>94.562198877392461</v>
      </c>
      <c r="BB14" s="68">
        <v>76.879423037081821</v>
      </c>
      <c r="BC14" s="68">
        <v>68.485757628839764</v>
      </c>
      <c r="BD14" s="68">
        <v>100.583222435024</v>
      </c>
      <c r="BF14" s="68">
        <v>94.966134482269283</v>
      </c>
      <c r="BG14" s="68">
        <v>95.693077668552775</v>
      </c>
      <c r="BH14" s="68">
        <v>95.990162501569358</v>
      </c>
      <c r="BI14" s="68">
        <v>97.12517971230794</v>
      </c>
      <c r="BJ14" s="68">
        <v>94.275847191445322</v>
      </c>
      <c r="BK14" s="68">
        <v>94.506832025443899</v>
      </c>
      <c r="BL14" s="68">
        <v>71.088332718295462</v>
      </c>
      <c r="BM14" s="68">
        <v>97.321362926632531</v>
      </c>
    </row>
    <row r="15" spans="1:147" s="63" customFormat="1">
      <c r="A15" s="62"/>
      <c r="B15" s="210"/>
      <c r="C15" s="69" t="s">
        <v>16</v>
      </c>
      <c r="D15" s="77">
        <v>89.058254511711851</v>
      </c>
      <c r="E15" s="77">
        <v>91.64665773809368</v>
      </c>
      <c r="F15" s="77">
        <v>93.334966638778269</v>
      </c>
      <c r="G15" s="77">
        <v>88.748488645086042</v>
      </c>
      <c r="H15" s="77">
        <v>91.100545548090153</v>
      </c>
      <c r="I15" s="77">
        <v>77.610847411251953</v>
      </c>
      <c r="J15" s="77">
        <v>73.811036272134984</v>
      </c>
      <c r="K15" s="77">
        <v>93.989701771900897</v>
      </c>
      <c r="M15" s="77">
        <v>87.233384284035125</v>
      </c>
      <c r="N15" s="77">
        <v>81.256130686077526</v>
      </c>
      <c r="O15" s="77">
        <v>96.576745045685101</v>
      </c>
      <c r="P15" s="77">
        <v>89.076363889087048</v>
      </c>
      <c r="Q15" s="77">
        <v>93.871726573061892</v>
      </c>
      <c r="R15" s="77">
        <v>73.384589094032833</v>
      </c>
      <c r="S15" s="77">
        <v>69.669033541822174</v>
      </c>
      <c r="T15" s="77">
        <v>90.780593312907428</v>
      </c>
      <c r="V15" s="77">
        <v>91.311684978006681</v>
      </c>
      <c r="W15" s="77">
        <v>98.218379207643181</v>
      </c>
      <c r="X15" s="77">
        <v>94.433350457559953</v>
      </c>
      <c r="Y15" s="77">
        <v>89.03629735588882</v>
      </c>
      <c r="Z15" s="77">
        <v>84.812865074432992</v>
      </c>
      <c r="AA15" s="77">
        <v>80.667749150432471</v>
      </c>
      <c r="AB15" s="77">
        <v>74.138178168580822</v>
      </c>
      <c r="AC15" s="77">
        <v>95.928314071322987</v>
      </c>
      <c r="AE15" s="77">
        <v>89.646388638198957</v>
      </c>
      <c r="AF15" s="77">
        <v>90.799390646693396</v>
      </c>
      <c r="AG15" s="77">
        <v>93.505946373604033</v>
      </c>
      <c r="AH15" s="77">
        <v>90.678556471663512</v>
      </c>
      <c r="AI15" s="77">
        <v>90.000828905663553</v>
      </c>
      <c r="AJ15" s="77">
        <v>83.518623103536228</v>
      </c>
      <c r="AK15" s="77">
        <v>62.851556718019843</v>
      </c>
      <c r="AL15" s="77">
        <v>99.625598540481832</v>
      </c>
      <c r="AN15" s="77">
        <v>85.623439756436852</v>
      </c>
      <c r="AO15" s="77">
        <v>79.100695117689909</v>
      </c>
      <c r="AP15" s="77">
        <v>92.08700721048389</v>
      </c>
      <c r="AQ15" s="77">
        <v>88.508179807517323</v>
      </c>
      <c r="AR15" s="77">
        <v>89.007107424441671</v>
      </c>
      <c r="AS15" s="77">
        <v>67.314423170686553</v>
      </c>
      <c r="AT15" s="77">
        <v>68.78282043654535</v>
      </c>
      <c r="AU15" s="77">
        <v>91.575998612748947</v>
      </c>
      <c r="AW15" s="77">
        <v>90.852937394864369</v>
      </c>
      <c r="AX15" s="77">
        <v>95.685463775649239</v>
      </c>
      <c r="AY15" s="77">
        <v>98.052889891704254</v>
      </c>
      <c r="AZ15" s="77">
        <v>92.258494294123707</v>
      </c>
      <c r="BA15" s="77">
        <v>87.021493108400165</v>
      </c>
      <c r="BB15" s="77">
        <v>70.093762910906662</v>
      </c>
      <c r="BC15" s="77">
        <v>67.520306738233643</v>
      </c>
      <c r="BD15" s="77">
        <v>95.889077054387343</v>
      </c>
      <c r="BF15" s="77">
        <v>89.760236655367294</v>
      </c>
      <c r="BG15" s="77">
        <v>86.313610002748561</v>
      </c>
      <c r="BH15" s="77">
        <v>93.864978433353556</v>
      </c>
      <c r="BI15" s="77">
        <v>91.353162786849012</v>
      </c>
      <c r="BJ15" s="77">
        <v>92.602344594569516</v>
      </c>
      <c r="BK15" s="77">
        <v>72.334787457298148</v>
      </c>
      <c r="BL15" s="77">
        <v>70.831060919532632</v>
      </c>
      <c r="BM15" s="77">
        <v>97.020467081666212</v>
      </c>
    </row>
    <row r="16" spans="1:147" s="63" customFormat="1">
      <c r="B16" s="210"/>
      <c r="C16" s="67" t="s">
        <v>17</v>
      </c>
      <c r="D16" s="68">
        <v>97.813655537018789</v>
      </c>
      <c r="E16" s="68">
        <v>105.90066379905166</v>
      </c>
      <c r="F16" s="68">
        <v>100.65816900516936</v>
      </c>
      <c r="G16" s="68">
        <v>96.518705331305242</v>
      </c>
      <c r="H16" s="68">
        <v>94.943489558418534</v>
      </c>
      <c r="I16" s="68">
        <v>88.616816345240309</v>
      </c>
      <c r="J16" s="68">
        <v>86.848103752216261</v>
      </c>
      <c r="K16" s="68">
        <v>102.65703098074788</v>
      </c>
      <c r="M16" s="68">
        <v>95.650352209765913</v>
      </c>
      <c r="N16" s="68">
        <v>101.09087259469702</v>
      </c>
      <c r="O16" s="68">
        <v>103.36792807574102</v>
      </c>
      <c r="P16" s="68">
        <v>96.958047534179755</v>
      </c>
      <c r="Q16" s="68">
        <v>94.340762004886855</v>
      </c>
      <c r="R16" s="68">
        <v>78.961498002589025</v>
      </c>
      <c r="S16" s="68">
        <v>74.943394807149446</v>
      </c>
      <c r="T16" s="68">
        <v>99.626558202067287</v>
      </c>
      <c r="V16" s="68">
        <v>96.605019951424083</v>
      </c>
      <c r="W16" s="68">
        <v>97.093397514023266</v>
      </c>
      <c r="X16" s="68">
        <v>106.08022329347745</v>
      </c>
      <c r="Y16" s="68">
        <v>96.421020182035207</v>
      </c>
      <c r="Z16" s="68">
        <v>93.189201173020422</v>
      </c>
      <c r="AA16" s="68">
        <v>99.34991982106088</v>
      </c>
      <c r="AB16" s="68">
        <v>87.699971433277895</v>
      </c>
      <c r="AC16" s="68">
        <v>103.87414787475726</v>
      </c>
      <c r="AE16" s="68">
        <v>97.098833369320886</v>
      </c>
      <c r="AF16" s="68">
        <v>98.526572399468193</v>
      </c>
      <c r="AG16" s="68">
        <v>108.28403555351474</v>
      </c>
      <c r="AH16" s="68">
        <v>97.714385767056314</v>
      </c>
      <c r="AI16" s="68">
        <v>95.103091617843077</v>
      </c>
      <c r="AJ16" s="68">
        <v>86.811121892101312</v>
      </c>
      <c r="AK16" s="68">
        <v>71.601349709567231</v>
      </c>
      <c r="AL16" s="68">
        <v>103.70843544054433</v>
      </c>
      <c r="AN16" s="68">
        <v>95.901250576001829</v>
      </c>
      <c r="AO16" s="68">
        <v>101.18187736424508</v>
      </c>
      <c r="AP16" s="68">
        <v>106.07303959412664</v>
      </c>
      <c r="AQ16" s="68">
        <v>95.520460670088767</v>
      </c>
      <c r="AR16" s="68">
        <v>91.695115894096574</v>
      </c>
      <c r="AS16" s="68">
        <v>75.715487367284226</v>
      </c>
      <c r="AT16" s="68">
        <v>81.572299724944301</v>
      </c>
      <c r="AU16" s="68">
        <v>97.365601439038002</v>
      </c>
      <c r="AW16" s="68">
        <v>97.646270849465751</v>
      </c>
      <c r="AX16" s="68">
        <v>103.40528292669298</v>
      </c>
      <c r="AY16" s="68">
        <v>105.88315396016066</v>
      </c>
      <c r="AZ16" s="68">
        <v>97.497656608975504</v>
      </c>
      <c r="BA16" s="68">
        <v>93.606486836088123</v>
      </c>
      <c r="BB16" s="68">
        <v>84.847517132682896</v>
      </c>
      <c r="BC16" s="68">
        <v>83.573348833917009</v>
      </c>
      <c r="BD16" s="68">
        <v>99.634142464996572</v>
      </c>
      <c r="BF16" s="68">
        <v>95.826505173077948</v>
      </c>
      <c r="BG16" s="68">
        <v>100.09152323745496</v>
      </c>
      <c r="BH16" s="68">
        <v>101.77527037364766</v>
      </c>
      <c r="BI16" s="68">
        <v>95.754929944938752</v>
      </c>
      <c r="BJ16" s="68">
        <v>96.674337660857205</v>
      </c>
      <c r="BK16" s="68">
        <v>76.666931628304297</v>
      </c>
      <c r="BL16" s="68">
        <v>80.314881885035632</v>
      </c>
      <c r="BM16" s="68">
        <v>97.480773621575281</v>
      </c>
    </row>
    <row r="17" spans="1:65" s="63" customFormat="1">
      <c r="A17" s="62"/>
      <c r="B17" s="210"/>
      <c r="C17" s="69" t="s">
        <v>18</v>
      </c>
      <c r="D17" s="77">
        <v>96.040541872864367</v>
      </c>
      <c r="E17" s="77">
        <v>90.046691846433376</v>
      </c>
      <c r="F17" s="77">
        <v>88.891602051605716</v>
      </c>
      <c r="G17" s="77">
        <v>99.893614217475218</v>
      </c>
      <c r="H17" s="77">
        <v>92.609915055046898</v>
      </c>
      <c r="I17" s="77">
        <v>86.33336430293221</v>
      </c>
      <c r="J17" s="77">
        <v>96.199193574089819</v>
      </c>
      <c r="K17" s="77">
        <v>100.92138779475808</v>
      </c>
      <c r="M17" s="77">
        <v>96.43788999699791</v>
      </c>
      <c r="N17" s="77">
        <v>88.911729231824708</v>
      </c>
      <c r="O17" s="77">
        <v>92.932912236695458</v>
      </c>
      <c r="P17" s="77">
        <v>100.83193633236624</v>
      </c>
      <c r="Q17" s="77">
        <v>91.592540493512615</v>
      </c>
      <c r="R17" s="77">
        <v>75.042652826679955</v>
      </c>
      <c r="S17" s="77">
        <v>88.305833149065364</v>
      </c>
      <c r="T17" s="77">
        <v>109.23669177213573</v>
      </c>
      <c r="V17" s="77">
        <v>96.687585815254835</v>
      </c>
      <c r="W17" s="77">
        <v>97.251420305274621</v>
      </c>
      <c r="X17" s="77">
        <v>89.830686990423843</v>
      </c>
      <c r="Y17" s="77">
        <v>96.537988215090948</v>
      </c>
      <c r="Z17" s="77">
        <v>94.345635860946658</v>
      </c>
      <c r="AA17" s="77">
        <v>92.893558182857575</v>
      </c>
      <c r="AB17" s="77">
        <v>101.1352079946749</v>
      </c>
      <c r="AC17" s="77">
        <v>103.13585690515465</v>
      </c>
      <c r="AE17" s="77">
        <v>95.941971848976777</v>
      </c>
      <c r="AF17" s="77">
        <v>85.372706216886399</v>
      </c>
      <c r="AG17" s="77">
        <v>87.014990725098514</v>
      </c>
      <c r="AH17" s="77">
        <v>101.66208709377554</v>
      </c>
      <c r="AI17" s="77">
        <v>92.389117925044303</v>
      </c>
      <c r="AJ17" s="77">
        <v>91.647090373722278</v>
      </c>
      <c r="AK17" s="77">
        <v>96.396530367181228</v>
      </c>
      <c r="AL17" s="77">
        <v>98.47019024100635</v>
      </c>
      <c r="AN17" s="77">
        <v>94.913983161185712</v>
      </c>
      <c r="AO17" s="77">
        <v>89.340297251954908</v>
      </c>
      <c r="AP17" s="77">
        <v>91.687168312382113</v>
      </c>
      <c r="AQ17" s="77">
        <v>98.738937881079877</v>
      </c>
      <c r="AR17" s="77">
        <v>85.843841283159477</v>
      </c>
      <c r="AS17" s="77">
        <v>73.721852405430127</v>
      </c>
      <c r="AT17" s="77">
        <v>94.465231663015999</v>
      </c>
      <c r="AU17" s="77">
        <v>111.67796044118595</v>
      </c>
      <c r="AW17" s="77">
        <v>97.387427928728371</v>
      </c>
      <c r="AX17" s="77">
        <v>98.574053562915495</v>
      </c>
      <c r="AY17" s="77">
        <v>94.403968653499433</v>
      </c>
      <c r="AZ17" s="77">
        <v>99.254044645021722</v>
      </c>
      <c r="BA17" s="77">
        <v>91.295491896495847</v>
      </c>
      <c r="BB17" s="77">
        <v>83.535089659673872</v>
      </c>
      <c r="BC17" s="77">
        <v>96.804804605486822</v>
      </c>
      <c r="BD17" s="77">
        <v>99.191275690586977</v>
      </c>
      <c r="BF17" s="77">
        <v>96.117783029905397</v>
      </c>
      <c r="BG17" s="77">
        <v>87.54092612449881</v>
      </c>
      <c r="BH17" s="77">
        <v>90.251514662839156</v>
      </c>
      <c r="BI17" s="77">
        <v>100.05799121637655</v>
      </c>
      <c r="BJ17" s="77">
        <v>94.179738577455979</v>
      </c>
      <c r="BK17" s="77">
        <v>73.822628091680372</v>
      </c>
      <c r="BL17" s="77">
        <v>91.838982077108511</v>
      </c>
      <c r="BM17" s="77">
        <v>101.1667796067758</v>
      </c>
    </row>
    <row r="18" spans="1:65" s="63" customFormat="1">
      <c r="B18" s="210"/>
      <c r="C18" s="67" t="s">
        <v>19</v>
      </c>
      <c r="D18" s="68">
        <v>100.08629440301699</v>
      </c>
      <c r="E18" s="68">
        <v>104.61255553842908</v>
      </c>
      <c r="F18" s="68">
        <v>106.24360873776173</v>
      </c>
      <c r="G18" s="68">
        <v>98.875011798097916</v>
      </c>
      <c r="H18" s="68">
        <v>101.30007325358925</v>
      </c>
      <c r="I18" s="68">
        <v>91.17030369966929</v>
      </c>
      <c r="J18" s="68">
        <v>86.987412613054005</v>
      </c>
      <c r="K18" s="68">
        <v>102.51956420638193</v>
      </c>
      <c r="M18" s="68">
        <v>99.086398539676708</v>
      </c>
      <c r="N18" s="68">
        <v>99.49117465774232</v>
      </c>
      <c r="O18" s="68">
        <v>102.41705307564732</v>
      </c>
      <c r="P18" s="68">
        <v>100.6831645247384</v>
      </c>
      <c r="Q18" s="68">
        <v>98.62088580596027</v>
      </c>
      <c r="R18" s="68">
        <v>89.76453197269835</v>
      </c>
      <c r="S18" s="68">
        <v>84.77781826079628</v>
      </c>
      <c r="T18" s="68">
        <v>103.73336940451222</v>
      </c>
      <c r="V18" s="68">
        <v>100.38521578089376</v>
      </c>
      <c r="W18" s="68">
        <v>103.83986250530964</v>
      </c>
      <c r="X18" s="68">
        <v>104.02916905979389</v>
      </c>
      <c r="Y18" s="68">
        <v>98.423682478126949</v>
      </c>
      <c r="Z18" s="68">
        <v>97.582203569446847</v>
      </c>
      <c r="AA18" s="68">
        <v>89.61224375489904</v>
      </c>
      <c r="AB18" s="68">
        <v>95.740326076852952</v>
      </c>
      <c r="AC18" s="68">
        <v>102.96653338119182</v>
      </c>
      <c r="AE18" s="68">
        <v>99.563611912678795</v>
      </c>
      <c r="AF18" s="68">
        <v>104.67716711454922</v>
      </c>
      <c r="AG18" s="68">
        <v>110.63964147268979</v>
      </c>
      <c r="AH18" s="68">
        <v>96.919343232121264</v>
      </c>
      <c r="AI18" s="68">
        <v>96.223322080953849</v>
      </c>
      <c r="AJ18" s="68">
        <v>91.155428042346657</v>
      </c>
      <c r="AK18" s="68">
        <v>97.645057262194484</v>
      </c>
      <c r="AL18" s="68">
        <v>104.57163610147606</v>
      </c>
      <c r="AN18" s="68">
        <v>98.093549138359663</v>
      </c>
      <c r="AO18" s="68">
        <v>97.907361014340452</v>
      </c>
      <c r="AP18" s="68">
        <v>102.95258187876001</v>
      </c>
      <c r="AQ18" s="68">
        <v>97.778017617608668</v>
      </c>
      <c r="AR18" s="68">
        <v>102.29016637110834</v>
      </c>
      <c r="AS18" s="68">
        <v>80.987470918543252</v>
      </c>
      <c r="AT18" s="68">
        <v>88.972314794418367</v>
      </c>
      <c r="AU18" s="68">
        <v>100.2211958100191</v>
      </c>
      <c r="AW18" s="68">
        <v>100.4449393187719</v>
      </c>
      <c r="AX18" s="68">
        <v>105.23057714192963</v>
      </c>
      <c r="AY18" s="68">
        <v>108.59744811259198</v>
      </c>
      <c r="AZ18" s="68">
        <v>99.447883575691691</v>
      </c>
      <c r="BA18" s="68">
        <v>98.958616223367216</v>
      </c>
      <c r="BB18" s="68">
        <v>88.30694093964631</v>
      </c>
      <c r="BC18" s="68">
        <v>90.069313228929076</v>
      </c>
      <c r="BD18" s="68">
        <v>106.10174877707179</v>
      </c>
      <c r="BF18" s="68">
        <v>100.05029493092046</v>
      </c>
      <c r="BG18" s="68">
        <v>102.37051287311643</v>
      </c>
      <c r="BH18" s="68">
        <v>105.02778733701739</v>
      </c>
      <c r="BI18" s="68">
        <v>100.42974998180347</v>
      </c>
      <c r="BJ18" s="68">
        <v>98.94050657837299</v>
      </c>
      <c r="BK18" s="68">
        <v>83.094996442436809</v>
      </c>
      <c r="BL18" s="68">
        <v>87.37495636293562</v>
      </c>
      <c r="BM18" s="68">
        <v>104.745978240651</v>
      </c>
    </row>
    <row r="19" spans="1:65" s="63" customFormat="1">
      <c r="A19" s="62"/>
      <c r="B19" s="210"/>
      <c r="C19" s="69" t="s">
        <v>20</v>
      </c>
      <c r="D19" s="77">
        <v>99.143461571169013</v>
      </c>
      <c r="E19" s="77">
        <v>99.129586096499779</v>
      </c>
      <c r="F19" s="77">
        <v>104.79211943542064</v>
      </c>
      <c r="G19" s="77">
        <v>98.650788786068134</v>
      </c>
      <c r="H19" s="77">
        <v>101.27438718588711</v>
      </c>
      <c r="I19" s="77">
        <v>100.66230195983232</v>
      </c>
      <c r="J19" s="77">
        <v>87.200408875425609</v>
      </c>
      <c r="K19" s="77">
        <v>104.12738796016097</v>
      </c>
      <c r="M19" s="77">
        <v>99.861357174428051</v>
      </c>
      <c r="N19" s="77">
        <v>103.45731426054915</v>
      </c>
      <c r="O19" s="77">
        <v>98.182070920489181</v>
      </c>
      <c r="P19" s="77">
        <v>100.61492144326967</v>
      </c>
      <c r="Q19" s="77">
        <v>101.76005546484741</v>
      </c>
      <c r="R19" s="77">
        <v>102.40910029858756</v>
      </c>
      <c r="S19" s="77">
        <v>81.442529065384619</v>
      </c>
      <c r="T19" s="77">
        <v>104.82562054329702</v>
      </c>
      <c r="V19" s="77">
        <v>106.69211965127798</v>
      </c>
      <c r="W19" s="77">
        <v>114.41299499618044</v>
      </c>
      <c r="X19" s="77">
        <v>104.02987235951279</v>
      </c>
      <c r="Y19" s="77">
        <v>103.82729224621603</v>
      </c>
      <c r="Z19" s="77">
        <v>104.24852729382192</v>
      </c>
      <c r="AA19" s="77">
        <v>106.36194297651454</v>
      </c>
      <c r="AB19" s="77">
        <v>89.469286070669511</v>
      </c>
      <c r="AC19" s="77">
        <v>102.07853802962235</v>
      </c>
      <c r="AE19" s="77">
        <v>97.167878416351812</v>
      </c>
      <c r="AF19" s="77">
        <v>101.67029370454514</v>
      </c>
      <c r="AG19" s="77">
        <v>103.9354673706377</v>
      </c>
      <c r="AH19" s="77">
        <v>95.498458951762245</v>
      </c>
      <c r="AI19" s="77">
        <v>98.298844568450562</v>
      </c>
      <c r="AJ19" s="77">
        <v>82.427476926852577</v>
      </c>
      <c r="AK19" s="77">
        <v>85.603790535391028</v>
      </c>
      <c r="AL19" s="77">
        <v>99.240735723282498</v>
      </c>
      <c r="AN19" s="77">
        <v>100.14932965537263</v>
      </c>
      <c r="AO19" s="77">
        <v>102.20659219744175</v>
      </c>
      <c r="AP19" s="77">
        <v>100.1801205751153</v>
      </c>
      <c r="AQ19" s="77">
        <v>99.566100516493677</v>
      </c>
      <c r="AR19" s="77">
        <v>103.30402390351271</v>
      </c>
      <c r="AS19" s="77">
        <v>104.71321830549509</v>
      </c>
      <c r="AT19" s="77">
        <v>88.669849883950079</v>
      </c>
      <c r="AU19" s="77">
        <v>101.69907764370932</v>
      </c>
      <c r="AW19" s="77">
        <v>101.00494762362987</v>
      </c>
      <c r="AX19" s="77">
        <v>98.962581816732822</v>
      </c>
      <c r="AY19" s="77">
        <v>108.65132733957286</v>
      </c>
      <c r="AZ19" s="77">
        <v>100.40695317347578</v>
      </c>
      <c r="BA19" s="77">
        <v>105.06412372799174</v>
      </c>
      <c r="BB19" s="77">
        <v>116.20913403163524</v>
      </c>
      <c r="BC19" s="77">
        <v>88.410155895665639</v>
      </c>
      <c r="BD19" s="77">
        <v>100.23705697708796</v>
      </c>
      <c r="BF19" s="77">
        <v>103.13109682721171</v>
      </c>
      <c r="BG19" s="77">
        <v>112.9589512936859</v>
      </c>
      <c r="BH19" s="77">
        <v>103.16890168609987</v>
      </c>
      <c r="BI19" s="77">
        <v>102.78279683559622</v>
      </c>
      <c r="BJ19" s="77">
        <v>99.857174619927193</v>
      </c>
      <c r="BK19" s="77">
        <v>113.12273649848056</v>
      </c>
      <c r="BL19" s="77">
        <v>87.011815050656395</v>
      </c>
      <c r="BM19" s="77">
        <v>102.03914993467467</v>
      </c>
    </row>
    <row r="20" spans="1:65" s="63" customFormat="1">
      <c r="B20" s="210"/>
      <c r="C20" s="67" t="s">
        <v>21</v>
      </c>
      <c r="D20" s="68">
        <v>97.726799890221088</v>
      </c>
      <c r="E20" s="68">
        <v>97.912539454308245</v>
      </c>
      <c r="F20" s="68">
        <v>99.567886383045774</v>
      </c>
      <c r="G20" s="68">
        <v>98.663456008763944</v>
      </c>
      <c r="H20" s="68">
        <v>98.673575878409764</v>
      </c>
      <c r="I20" s="68">
        <v>90.820897722958378</v>
      </c>
      <c r="J20" s="68">
        <v>86.573667789224075</v>
      </c>
      <c r="K20" s="68">
        <v>97.807861202594125</v>
      </c>
      <c r="M20" s="68">
        <v>96.276571593263967</v>
      </c>
      <c r="N20" s="68">
        <v>105.25599461094457</v>
      </c>
      <c r="O20" s="68">
        <v>101.25201891964043</v>
      </c>
      <c r="P20" s="68">
        <v>96.414150798308896</v>
      </c>
      <c r="Q20" s="68">
        <v>97.069183987147568</v>
      </c>
      <c r="R20" s="68">
        <v>77.570381508425712</v>
      </c>
      <c r="S20" s="68">
        <v>80.476645594720026</v>
      </c>
      <c r="T20" s="68">
        <v>96.402252852170875</v>
      </c>
      <c r="V20" s="68">
        <v>100.59265489456332</v>
      </c>
      <c r="W20" s="68">
        <v>106.83260843452669</v>
      </c>
      <c r="X20" s="68">
        <v>102.62830513779033</v>
      </c>
      <c r="Y20" s="68">
        <v>97.500746928819311</v>
      </c>
      <c r="Z20" s="68">
        <v>98.891372137213565</v>
      </c>
      <c r="AA20" s="68">
        <v>89.257783935479878</v>
      </c>
      <c r="AB20" s="68">
        <v>90.847111363419614</v>
      </c>
      <c r="AC20" s="68">
        <v>96.169058776040174</v>
      </c>
      <c r="AE20" s="68">
        <v>98.083561919952231</v>
      </c>
      <c r="AF20" s="68">
        <v>110.40128214348364</v>
      </c>
      <c r="AG20" s="68">
        <v>100.10446085597304</v>
      </c>
      <c r="AH20" s="68">
        <v>94.365269357359722</v>
      </c>
      <c r="AI20" s="68">
        <v>92.906166429066417</v>
      </c>
      <c r="AJ20" s="68">
        <v>78.297992856410161</v>
      </c>
      <c r="AK20" s="68">
        <v>95.424283247915284</v>
      </c>
      <c r="AL20" s="68">
        <v>93.021385555032495</v>
      </c>
      <c r="AN20" s="68">
        <v>97.173245470029528</v>
      </c>
      <c r="AO20" s="68">
        <v>98.457215868252291</v>
      </c>
      <c r="AP20" s="68">
        <v>97.330731657828878</v>
      </c>
      <c r="AQ20" s="68">
        <v>98.357118786376816</v>
      </c>
      <c r="AR20" s="68">
        <v>99.629905725203102</v>
      </c>
      <c r="AS20" s="68">
        <v>79.780178726857756</v>
      </c>
      <c r="AT20" s="68">
        <v>90.41908014451441</v>
      </c>
      <c r="AU20" s="68">
        <v>90.380920675604813</v>
      </c>
      <c r="AW20" s="68">
        <v>97.047303318721021</v>
      </c>
      <c r="AX20" s="68">
        <v>99.842482143213857</v>
      </c>
      <c r="AY20" s="68">
        <v>99.948338763469238</v>
      </c>
      <c r="AZ20" s="68">
        <v>96.700139846756286</v>
      </c>
      <c r="BA20" s="68">
        <v>101.79805779719702</v>
      </c>
      <c r="BB20" s="68">
        <v>90.390027946777622</v>
      </c>
      <c r="BC20" s="68">
        <v>83.813942052747066</v>
      </c>
      <c r="BD20" s="68">
        <v>94.751351038560884</v>
      </c>
      <c r="BF20" s="68">
        <v>96.343209361191867</v>
      </c>
      <c r="BG20" s="68">
        <v>99.24104212400799</v>
      </c>
      <c r="BH20" s="68">
        <v>102.84141782766341</v>
      </c>
      <c r="BI20" s="68">
        <v>96.807349570316248</v>
      </c>
      <c r="BJ20" s="68">
        <v>94.833024035481074</v>
      </c>
      <c r="BK20" s="68">
        <v>78.341340203282101</v>
      </c>
      <c r="BL20" s="68">
        <v>85.845408482970768</v>
      </c>
      <c r="BM20" s="68">
        <v>94.871775928906374</v>
      </c>
    </row>
    <row r="21" spans="1:65" s="63" customFormat="1">
      <c r="A21" s="62"/>
      <c r="B21" s="210"/>
      <c r="C21" s="69" t="s">
        <v>22</v>
      </c>
      <c r="D21" s="77">
        <v>100.42417936117316</v>
      </c>
      <c r="E21" s="77">
        <v>106.31231225083408</v>
      </c>
      <c r="F21" s="77">
        <v>105.28362581235027</v>
      </c>
      <c r="G21" s="77">
        <v>98.171504175520795</v>
      </c>
      <c r="H21" s="77">
        <v>105.56241032733118</v>
      </c>
      <c r="I21" s="77">
        <v>89.033738980399136</v>
      </c>
      <c r="J21" s="77">
        <v>90.452618702096416</v>
      </c>
      <c r="K21" s="77">
        <v>98.302269167151735</v>
      </c>
      <c r="M21" s="77">
        <v>98.334978241278961</v>
      </c>
      <c r="N21" s="77">
        <v>106.12025184093345</v>
      </c>
      <c r="O21" s="77">
        <v>109.60880327761969</v>
      </c>
      <c r="P21" s="77">
        <v>95.821728902486498</v>
      </c>
      <c r="Q21" s="77">
        <v>106.3297339313558</v>
      </c>
      <c r="R21" s="77">
        <v>77.731219311674721</v>
      </c>
      <c r="S21" s="77">
        <v>84.687750676181537</v>
      </c>
      <c r="T21" s="77">
        <v>104.00785341177156</v>
      </c>
      <c r="V21" s="77">
        <v>102.97368314189814</v>
      </c>
      <c r="W21" s="77">
        <v>110.64286903392464</v>
      </c>
      <c r="X21" s="77">
        <v>103.00535593665778</v>
      </c>
      <c r="Y21" s="77">
        <v>97.288692621387526</v>
      </c>
      <c r="Z21" s="77">
        <v>113.93597311659028</v>
      </c>
      <c r="AA21" s="77">
        <v>89.46802720152445</v>
      </c>
      <c r="AB21" s="77">
        <v>90.300434104158825</v>
      </c>
      <c r="AC21" s="77">
        <v>97.779130296045508</v>
      </c>
      <c r="AE21" s="77">
        <v>107.66652851582734</v>
      </c>
      <c r="AF21" s="77">
        <v>129.16942081031354</v>
      </c>
      <c r="AG21" s="77">
        <v>108.52254152157819</v>
      </c>
      <c r="AH21" s="77">
        <v>100.95505022998141</v>
      </c>
      <c r="AI21" s="77">
        <v>100.80197956783421</v>
      </c>
      <c r="AJ21" s="77">
        <v>84.521554239625928</v>
      </c>
      <c r="AK21" s="77">
        <v>105.66405570721516</v>
      </c>
      <c r="AL21" s="77">
        <v>94.047309736273604</v>
      </c>
      <c r="AN21" s="77">
        <v>101.91198926240563</v>
      </c>
      <c r="AO21" s="77">
        <v>112.81641614582929</v>
      </c>
      <c r="AP21" s="77">
        <v>101.26737983330571</v>
      </c>
      <c r="AQ21" s="77">
        <v>95.963499713670799</v>
      </c>
      <c r="AR21" s="77">
        <v>108.76039410730094</v>
      </c>
      <c r="AS21" s="77">
        <v>82.846663280597795</v>
      </c>
      <c r="AT21" s="77">
        <v>92.567420442259106</v>
      </c>
      <c r="AU21" s="77">
        <v>112.66093567244843</v>
      </c>
      <c r="AW21" s="77">
        <v>100.3984475348463</v>
      </c>
      <c r="AX21" s="77">
        <v>108.9147379297666</v>
      </c>
      <c r="AY21" s="77">
        <v>100.86428419839868</v>
      </c>
      <c r="AZ21" s="77">
        <v>97.507809039081948</v>
      </c>
      <c r="BA21" s="77">
        <v>110.74970680048679</v>
      </c>
      <c r="BB21" s="77">
        <v>102.00408900254784</v>
      </c>
      <c r="BC21" s="77">
        <v>85.413529549643627</v>
      </c>
      <c r="BD21" s="77">
        <v>97.049647572268327</v>
      </c>
      <c r="BF21" s="77">
        <v>98.184473799669348</v>
      </c>
      <c r="BG21" s="77">
        <v>103.7564216196153</v>
      </c>
      <c r="BH21" s="77">
        <v>101.00259156444866</v>
      </c>
      <c r="BI21" s="77">
        <v>96.400565786161792</v>
      </c>
      <c r="BJ21" s="77">
        <v>103.16464818637519</v>
      </c>
      <c r="BK21" s="77">
        <v>87.10471488201884</v>
      </c>
      <c r="BL21" s="77">
        <v>89.541837413155719</v>
      </c>
      <c r="BM21" s="77">
        <v>98.688438468197361</v>
      </c>
    </row>
    <row r="22" spans="1:65" s="63" customFormat="1">
      <c r="B22" s="210"/>
      <c r="C22" s="67" t="s">
        <v>23</v>
      </c>
      <c r="D22" s="68">
        <v>109.05994765783595</v>
      </c>
      <c r="E22" s="68">
        <v>116.45388677198542</v>
      </c>
      <c r="F22" s="68">
        <v>101.32068200842821</v>
      </c>
      <c r="G22" s="68">
        <v>105.47066127019184</v>
      </c>
      <c r="H22" s="68">
        <v>113.3708045716977</v>
      </c>
      <c r="I22" s="68">
        <v>103.7128424065579</v>
      </c>
      <c r="J22" s="68">
        <v>129.38812305844615</v>
      </c>
      <c r="K22" s="68">
        <v>100.09742327092515</v>
      </c>
      <c r="M22" s="68">
        <v>110.26128955637154</v>
      </c>
      <c r="N22" s="68">
        <v>133.47872141689666</v>
      </c>
      <c r="O22" s="68">
        <v>97.347230974558713</v>
      </c>
      <c r="P22" s="68">
        <v>105.80595261668944</v>
      </c>
      <c r="Q22" s="68">
        <v>120.56237929849193</v>
      </c>
      <c r="R22" s="68">
        <v>86.570357028040803</v>
      </c>
      <c r="S22" s="68">
        <v>115.17454489038292</v>
      </c>
      <c r="T22" s="68">
        <v>96.8273833721843</v>
      </c>
      <c r="V22" s="68">
        <v>108.02852458572949</v>
      </c>
      <c r="W22" s="68">
        <v>107.65514580054973</v>
      </c>
      <c r="X22" s="68">
        <v>98.195651256875905</v>
      </c>
      <c r="Y22" s="68">
        <v>108.44303949836696</v>
      </c>
      <c r="Z22" s="68">
        <v>118.01069026390027</v>
      </c>
      <c r="AA22" s="68">
        <v>106.74896259518276</v>
      </c>
      <c r="AB22" s="68">
        <v>109.7832097873524</v>
      </c>
      <c r="AC22" s="68">
        <v>97.105773386556621</v>
      </c>
      <c r="AE22" s="68">
        <v>117.22558590081896</v>
      </c>
      <c r="AF22" s="68">
        <v>113.97094505281432</v>
      </c>
      <c r="AG22" s="68">
        <v>99.869746511426342</v>
      </c>
      <c r="AH22" s="68">
        <v>119.23118308608922</v>
      </c>
      <c r="AI22" s="68">
        <v>129.53136236707047</v>
      </c>
      <c r="AJ22" s="68">
        <v>114.74270651726444</v>
      </c>
      <c r="AK22" s="68">
        <v>117.61158706466898</v>
      </c>
      <c r="AL22" s="68">
        <v>95.171187041819678</v>
      </c>
      <c r="AN22" s="68">
        <v>116.38989619404636</v>
      </c>
      <c r="AO22" s="68">
        <v>136.36745809478447</v>
      </c>
      <c r="AP22" s="68">
        <v>100.34786810513816</v>
      </c>
      <c r="AQ22" s="68">
        <v>111.28502512055162</v>
      </c>
      <c r="AR22" s="68">
        <v>117.4369377677944</v>
      </c>
      <c r="AS22" s="68">
        <v>122.6934030958966</v>
      </c>
      <c r="AT22" s="68">
        <v>126.49814463693767</v>
      </c>
      <c r="AU22" s="68">
        <v>96.676279273523178</v>
      </c>
      <c r="AW22" s="68">
        <v>103.85080793010182</v>
      </c>
      <c r="AX22" s="68">
        <v>101.56773366696721</v>
      </c>
      <c r="AY22" s="68">
        <v>92.622099886700099</v>
      </c>
      <c r="AZ22" s="68">
        <v>103.26412246454002</v>
      </c>
      <c r="BA22" s="68">
        <v>115.7350460017752</v>
      </c>
      <c r="BB22" s="68">
        <v>90.269398248867788</v>
      </c>
      <c r="BC22" s="68">
        <v>116.58821568909173</v>
      </c>
      <c r="BD22" s="68">
        <v>99.887380715403069</v>
      </c>
      <c r="BF22" s="68">
        <v>107.09449762641141</v>
      </c>
      <c r="BG22" s="68">
        <v>115.53050226081938</v>
      </c>
      <c r="BH22" s="68">
        <v>104.68863932541382</v>
      </c>
      <c r="BI22" s="68">
        <v>102.70567925413833</v>
      </c>
      <c r="BJ22" s="68">
        <v>114.2261072424519</v>
      </c>
      <c r="BK22" s="68">
        <v>104.34436988753582</v>
      </c>
      <c r="BL22" s="68">
        <v>122.80498839667966</v>
      </c>
      <c r="BM22" s="68">
        <v>98.478940577671082</v>
      </c>
    </row>
    <row r="23" spans="1:65" s="63" customFormat="1">
      <c r="A23" s="62"/>
      <c r="B23" s="210"/>
      <c r="C23" s="69" t="s">
        <v>24</v>
      </c>
      <c r="D23" s="77">
        <v>138.14001118310154</v>
      </c>
      <c r="E23" s="77">
        <v>119.69961513288234</v>
      </c>
      <c r="F23" s="77">
        <v>110.35323846488194</v>
      </c>
      <c r="G23" s="77">
        <v>138.55405510030889</v>
      </c>
      <c r="H23" s="77">
        <v>123.73390878960222</v>
      </c>
      <c r="I23" s="77">
        <v>184.73958733104226</v>
      </c>
      <c r="J23" s="77">
        <v>256.28559855372129</v>
      </c>
      <c r="K23" s="77">
        <v>115.93882550033751</v>
      </c>
      <c r="M23" s="77">
        <v>144.71670481883436</v>
      </c>
      <c r="N23" s="77">
        <v>126.52666339419673</v>
      </c>
      <c r="O23" s="77">
        <v>111.20603057599902</v>
      </c>
      <c r="P23" s="77">
        <v>137.13681653450297</v>
      </c>
      <c r="Q23" s="77">
        <v>122.8609732272222</v>
      </c>
      <c r="R23" s="77">
        <v>151.92020521751041</v>
      </c>
      <c r="S23" s="77">
        <v>321.86751714068714</v>
      </c>
      <c r="T23" s="77">
        <v>108.12433805264796</v>
      </c>
      <c r="V23" s="77">
        <v>132.43508898161485</v>
      </c>
      <c r="W23" s="77">
        <v>114.27563476819473</v>
      </c>
      <c r="X23" s="77">
        <v>104.62388133582623</v>
      </c>
      <c r="Y23" s="77">
        <v>137.63452343583438</v>
      </c>
      <c r="Z23" s="77">
        <v>122.2583906140672</v>
      </c>
      <c r="AA23" s="77">
        <v>177.4400531329014</v>
      </c>
      <c r="AB23" s="77">
        <v>221.29342042743065</v>
      </c>
      <c r="AC23" s="77">
        <v>114.13033383333577</v>
      </c>
      <c r="AE23" s="77">
        <v>135.6614355574263</v>
      </c>
      <c r="AF23" s="77">
        <v>112.3030635533683</v>
      </c>
      <c r="AG23" s="77">
        <v>111.4389598733174</v>
      </c>
      <c r="AH23" s="77">
        <v>137.38179051074479</v>
      </c>
      <c r="AI23" s="77">
        <v>127.43742106825341</v>
      </c>
      <c r="AJ23" s="77">
        <v>210.38650331744734</v>
      </c>
      <c r="AK23" s="77">
        <v>270.82247954246441</v>
      </c>
      <c r="AL23" s="77">
        <v>117.43166556716889</v>
      </c>
      <c r="AN23" s="77">
        <v>140.79995666972096</v>
      </c>
      <c r="AO23" s="77">
        <v>126.93214672770053</v>
      </c>
      <c r="AP23" s="77">
        <v>107.26496645293754</v>
      </c>
      <c r="AQ23" s="77">
        <v>142.85207298301833</v>
      </c>
      <c r="AR23" s="77">
        <v>130.53064038556471</v>
      </c>
      <c r="AS23" s="77">
        <v>176.46051408365554</v>
      </c>
      <c r="AT23" s="77">
        <v>262.04811786989433</v>
      </c>
      <c r="AU23" s="77">
        <v>102.58430705614869</v>
      </c>
      <c r="AW23" s="77">
        <v>133.40392791709334</v>
      </c>
      <c r="AX23" s="77">
        <v>107.93214925033796</v>
      </c>
      <c r="AY23" s="77">
        <v>103.15142464658076</v>
      </c>
      <c r="AZ23" s="77">
        <v>131.72397900974028</v>
      </c>
      <c r="BA23" s="77">
        <v>114.17952304208076</v>
      </c>
      <c r="BB23" s="77">
        <v>157.7572644230755</v>
      </c>
      <c r="BC23" s="77">
        <v>291.58844917154698</v>
      </c>
      <c r="BD23" s="77">
        <v>121.98074915510351</v>
      </c>
      <c r="BF23" s="77">
        <v>140.96378617799587</v>
      </c>
      <c r="BG23" s="77">
        <v>128.13891004420424</v>
      </c>
      <c r="BH23" s="77">
        <v>113.49062812969402</v>
      </c>
      <c r="BI23" s="77">
        <v>137.70798354055941</v>
      </c>
      <c r="BJ23" s="77">
        <v>124.84974534869883</v>
      </c>
      <c r="BK23" s="77">
        <v>169.02008079403493</v>
      </c>
      <c r="BL23" s="77">
        <v>281.12782178483519</v>
      </c>
      <c r="BM23" s="77">
        <v>117.95983872544333</v>
      </c>
    </row>
    <row r="24" spans="1:65" s="63" customFormat="1">
      <c r="B24" s="120">
        <v>2020</v>
      </c>
      <c r="C24" s="113" t="s">
        <v>13</v>
      </c>
      <c r="D24" s="114">
        <v>97.820113184759251</v>
      </c>
      <c r="E24" s="114">
        <v>95.968479021361716</v>
      </c>
      <c r="F24" s="114">
        <v>102.52056292141238</v>
      </c>
      <c r="G24" s="114">
        <v>97.949040629275302</v>
      </c>
      <c r="H24" s="114">
        <v>101.90406302072441</v>
      </c>
      <c r="I24" s="114">
        <v>112.59480509486181</v>
      </c>
      <c r="J24" s="114">
        <v>81.105266622644962</v>
      </c>
      <c r="K24" s="114">
        <v>101.83077370278906</v>
      </c>
      <c r="L24" s="115"/>
      <c r="M24" s="114">
        <v>98.458761442464265</v>
      </c>
      <c r="N24" s="114">
        <v>93.156616381865533</v>
      </c>
      <c r="O24" s="114">
        <v>97.250569845665026</v>
      </c>
      <c r="P24" s="114">
        <v>101.02700777280882</v>
      </c>
      <c r="Q24" s="114">
        <v>103.18772915485448</v>
      </c>
      <c r="R24" s="114">
        <v>122.14122999358264</v>
      </c>
      <c r="S24" s="114">
        <v>73.331167732470789</v>
      </c>
      <c r="T24" s="114">
        <v>98.390817184611862</v>
      </c>
      <c r="U24" s="115"/>
      <c r="V24" s="114">
        <v>88.898016548104039</v>
      </c>
      <c r="W24" s="114">
        <v>79.954740785214398</v>
      </c>
      <c r="X24" s="114">
        <v>93.819855329636383</v>
      </c>
      <c r="Y24" s="114">
        <v>94.663662183868794</v>
      </c>
      <c r="Z24" s="114">
        <v>97.460299911147487</v>
      </c>
      <c r="AA24" s="114">
        <v>89.26249183279019</v>
      </c>
      <c r="AB24" s="114">
        <v>88.202155999302491</v>
      </c>
      <c r="AC24" s="114">
        <v>93.217682044355342</v>
      </c>
      <c r="AD24" s="115"/>
      <c r="AE24" s="114">
        <v>97.440358251969656</v>
      </c>
      <c r="AF24" s="114">
        <v>91.81959261504754</v>
      </c>
      <c r="AG24" s="114">
        <v>106.41759593766781</v>
      </c>
      <c r="AH24" s="114">
        <v>95.419775112839147</v>
      </c>
      <c r="AI24" s="114">
        <v>113.61872806326051</v>
      </c>
      <c r="AJ24" s="114">
        <v>82.085795554119713</v>
      </c>
      <c r="AK24" s="114">
        <v>77.463110217629279</v>
      </c>
      <c r="AL24" s="114">
        <v>104.99147303541258</v>
      </c>
      <c r="AM24" s="115"/>
      <c r="AN24" s="114">
        <v>102.16230431412055</v>
      </c>
      <c r="AO24" s="114">
        <v>103.08298785739609</v>
      </c>
      <c r="AP24" s="114">
        <v>112.43425394026467</v>
      </c>
      <c r="AQ24" s="114">
        <v>99.460053647930096</v>
      </c>
      <c r="AR24" s="114">
        <v>105.94169526799828</v>
      </c>
      <c r="AS24" s="114">
        <v>173.96523230027233</v>
      </c>
      <c r="AT24" s="114">
        <v>84.80654188061591</v>
      </c>
      <c r="AU24" s="114">
        <v>98.163914946672961</v>
      </c>
      <c r="AV24" s="115"/>
      <c r="AW24" s="114">
        <v>96.598165806791087</v>
      </c>
      <c r="AX24" s="114">
        <v>91.116312952791944</v>
      </c>
      <c r="AY24" s="114">
        <v>103.49562795969258</v>
      </c>
      <c r="AZ24" s="114">
        <v>97.00964385584922</v>
      </c>
      <c r="BA24" s="114">
        <v>97.212341824451883</v>
      </c>
      <c r="BB24" s="114">
        <v>143.86493284153798</v>
      </c>
      <c r="BC24" s="114">
        <v>75.17767359835355</v>
      </c>
      <c r="BD24" s="114">
        <v>102.04867197340479</v>
      </c>
      <c r="BE24" s="115"/>
      <c r="BF24" s="114">
        <v>100.98303797823887</v>
      </c>
      <c r="BG24" s="114">
        <v>97.356699586052898</v>
      </c>
      <c r="BH24" s="114">
        <v>104.27702948729404</v>
      </c>
      <c r="BI24" s="114">
        <v>102.62099483131225</v>
      </c>
      <c r="BJ24" s="114">
        <v>100.55833741937393</v>
      </c>
      <c r="BK24" s="114">
        <v>134.31018649880909</v>
      </c>
      <c r="BL24" s="114">
        <v>80.45759961032411</v>
      </c>
      <c r="BM24" s="114">
        <v>105.70733983617689</v>
      </c>
    </row>
    <row r="25" spans="1:65" s="63" customFormat="1">
      <c r="B25" s="76"/>
      <c r="C25" s="69"/>
      <c r="D25" s="77"/>
      <c r="E25" s="77"/>
      <c r="F25" s="77"/>
      <c r="G25" s="77"/>
      <c r="H25" s="77"/>
      <c r="I25" s="77"/>
      <c r="J25" s="77"/>
      <c r="K25" s="77"/>
      <c r="M25" s="77"/>
      <c r="N25" s="77"/>
      <c r="O25" s="77"/>
      <c r="P25" s="77"/>
      <c r="Q25" s="77"/>
      <c r="R25" s="77"/>
      <c r="S25" s="77"/>
      <c r="T25" s="77"/>
      <c r="V25" s="77"/>
      <c r="W25" s="77"/>
      <c r="X25" s="77"/>
      <c r="Y25" s="77"/>
      <c r="Z25" s="77"/>
      <c r="AA25" s="77"/>
      <c r="AB25" s="77"/>
      <c r="AC25" s="77"/>
      <c r="AE25" s="77"/>
      <c r="AF25" s="77"/>
      <c r="AG25" s="77"/>
      <c r="AH25" s="77"/>
      <c r="AI25" s="77"/>
      <c r="AJ25" s="77"/>
      <c r="AK25" s="77"/>
      <c r="AL25" s="77"/>
      <c r="AN25" s="77"/>
      <c r="AO25" s="77"/>
      <c r="AP25" s="77"/>
      <c r="AQ25" s="77"/>
      <c r="AR25" s="77"/>
      <c r="AS25" s="77"/>
      <c r="AT25" s="77"/>
      <c r="AU25" s="77"/>
      <c r="AW25" s="77"/>
      <c r="AX25" s="77"/>
      <c r="AY25" s="77"/>
      <c r="AZ25" s="77"/>
      <c r="BA25" s="77"/>
      <c r="BB25" s="77"/>
      <c r="BC25" s="77"/>
      <c r="BD25" s="77"/>
      <c r="BF25" s="77"/>
      <c r="BG25" s="77"/>
      <c r="BH25" s="77"/>
      <c r="BI25" s="77"/>
      <c r="BJ25" s="77"/>
      <c r="BK25" s="77"/>
      <c r="BL25" s="77"/>
      <c r="BM25" s="77"/>
    </row>
    <row r="26" spans="1:65" s="149" customFormat="1" ht="44.25" customHeight="1">
      <c r="B26" s="166" t="s">
        <v>75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U26" s="150"/>
    </row>
    <row r="27" spans="1:65" s="124" customFormat="1">
      <c r="B27" s="124" t="s">
        <v>79</v>
      </c>
    </row>
    <row r="28" spans="1:65" s="135" customFormat="1">
      <c r="B28" s="136" t="s">
        <v>25</v>
      </c>
    </row>
    <row r="29" spans="1:65" s="124" customFormat="1"/>
    <row r="30" spans="1:65" s="124" customFormat="1">
      <c r="B30" s="125"/>
    </row>
    <row r="31" spans="1:65" s="124" customFormat="1" ht="14.25" customHeight="1">
      <c r="B31" s="189" t="s">
        <v>73</v>
      </c>
      <c r="C31" s="189"/>
      <c r="D31" s="189"/>
      <c r="E31" s="189"/>
      <c r="F31" s="189"/>
    </row>
    <row r="32" spans="1:65" s="124" customFormat="1"/>
    <row r="33" s="124" customFormat="1"/>
    <row r="34" s="124" customFormat="1"/>
    <row r="35" s="124" customFormat="1"/>
    <row r="36" s="124" customFormat="1"/>
  </sheetData>
  <mergeCells count="41">
    <mergeCell ref="B26:L26"/>
    <mergeCell ref="Q10:T10"/>
    <mergeCell ref="Z10:AC10"/>
    <mergeCell ref="B31:F31"/>
    <mergeCell ref="B12:B23"/>
    <mergeCell ref="B8:B11"/>
    <mergeCell ref="C8:C11"/>
    <mergeCell ref="D8:K8"/>
    <mergeCell ref="M8:T8"/>
    <mergeCell ref="H10:K10"/>
    <mergeCell ref="P9:T9"/>
    <mergeCell ref="V8:AC8"/>
    <mergeCell ref="V9:V11"/>
    <mergeCell ref="W9:X10"/>
    <mergeCell ref="Y9:AC9"/>
    <mergeCell ref="AR10:AU10"/>
    <mergeCell ref="AQ9:AU9"/>
    <mergeCell ref="BA10:BD10"/>
    <mergeCell ref="BJ10:BM10"/>
    <mergeCell ref="AW9:AW11"/>
    <mergeCell ref="AX9:AY10"/>
    <mergeCell ref="AZ9:BD9"/>
    <mergeCell ref="BF9:BF11"/>
    <mergeCell ref="BG9:BH10"/>
    <mergeCell ref="BI9:BM9"/>
    <mergeCell ref="AE9:AE11"/>
    <mergeCell ref="AF9:AG10"/>
    <mergeCell ref="AH9:AL9"/>
    <mergeCell ref="AN9:AN11"/>
    <mergeCell ref="AO9:AP10"/>
    <mergeCell ref="AI10:AL10"/>
    <mergeCell ref="D9:D11"/>
    <mergeCell ref="E9:F10"/>
    <mergeCell ref="G9:K9"/>
    <mergeCell ref="M9:M11"/>
    <mergeCell ref="N9:O10"/>
    <mergeCell ref="B3:K3"/>
    <mergeCell ref="AE8:AL8"/>
    <mergeCell ref="AN8:AU8"/>
    <mergeCell ref="AW8:BD8"/>
    <mergeCell ref="BF8:BM8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Q31"/>
  <sheetViews>
    <sheetView showGridLines="0" zoomScale="80" zoomScaleNormal="80" zoomScaleSheetLayoutView="25" workbookViewId="0">
      <selection activeCell="G33" sqref="G33"/>
    </sheetView>
  </sheetViews>
  <sheetFormatPr baseColWidth="10" defaultRowHeight="14.25"/>
  <cols>
    <col min="1" max="1" width="2.42578125" style="62" customWidth="1"/>
    <col min="2" max="3" width="13" style="62" customWidth="1"/>
    <col min="4" max="4" width="16.7109375" style="62" customWidth="1"/>
    <col min="5" max="5" width="17" style="62" customWidth="1"/>
    <col min="6" max="6" width="20.7109375" style="62" customWidth="1"/>
    <col min="7" max="7" width="23.140625" style="62" customWidth="1"/>
    <col min="8" max="8" width="23.42578125" style="62" customWidth="1"/>
    <col min="9" max="10" width="18" style="62" customWidth="1"/>
    <col min="11" max="11" width="15.28515625" style="62" customWidth="1"/>
    <col min="12" max="12" width="2" style="62" customWidth="1"/>
    <col min="13" max="13" width="16.7109375" style="62" customWidth="1"/>
    <col min="14" max="14" width="17" style="62" customWidth="1"/>
    <col min="15" max="15" width="20.7109375" style="62" customWidth="1"/>
    <col min="16" max="16" width="23.140625" style="62" customWidth="1"/>
    <col min="17" max="17" width="23.42578125" style="62" customWidth="1"/>
    <col min="18" max="19" width="18" style="62" customWidth="1"/>
    <col min="20" max="20" width="15.28515625" style="62" customWidth="1"/>
    <col min="21" max="21" width="1.5703125" style="62" customWidth="1"/>
    <col min="22" max="22" width="16.7109375" style="62" customWidth="1"/>
    <col min="23" max="23" width="17" style="62" customWidth="1"/>
    <col min="24" max="24" width="20.7109375" style="62" customWidth="1"/>
    <col min="25" max="25" width="23.140625" style="62" customWidth="1"/>
    <col min="26" max="26" width="23.42578125" style="62" customWidth="1"/>
    <col min="27" max="28" width="18" style="62" customWidth="1"/>
    <col min="29" max="29" width="15.28515625" style="62" customWidth="1"/>
    <col min="30" max="30" width="2.42578125" style="62" customWidth="1"/>
    <col min="31" max="31" width="16.7109375" style="62" customWidth="1"/>
    <col min="32" max="32" width="17" style="62" customWidth="1"/>
    <col min="33" max="33" width="20.7109375" style="62" customWidth="1"/>
    <col min="34" max="34" width="23.140625" style="62" customWidth="1"/>
    <col min="35" max="35" width="23.42578125" style="62" customWidth="1"/>
    <col min="36" max="37" width="18" style="62" customWidth="1"/>
    <col min="38" max="38" width="15.28515625" style="62" customWidth="1"/>
    <col min="39" max="39" width="2.42578125" style="62" customWidth="1"/>
    <col min="40" max="40" width="16.7109375" style="62" customWidth="1"/>
    <col min="41" max="41" width="17" style="62" customWidth="1"/>
    <col min="42" max="42" width="20.7109375" style="62" customWidth="1"/>
    <col min="43" max="43" width="23.140625" style="62" customWidth="1"/>
    <col min="44" max="44" width="23.42578125" style="62" customWidth="1"/>
    <col min="45" max="46" width="18" style="62" customWidth="1"/>
    <col min="47" max="47" width="15.28515625" style="62" customWidth="1"/>
    <col min="48" max="48" width="2.28515625" style="62" customWidth="1"/>
    <col min="49" max="49" width="16.7109375" style="62" customWidth="1"/>
    <col min="50" max="50" width="17" style="62" customWidth="1"/>
    <col min="51" max="51" width="20.7109375" style="62" customWidth="1"/>
    <col min="52" max="52" width="23.140625" style="62" customWidth="1"/>
    <col min="53" max="53" width="23.42578125" style="62" customWidth="1"/>
    <col min="54" max="55" width="18" style="62" customWidth="1"/>
    <col min="56" max="56" width="15.28515625" style="62" customWidth="1"/>
    <col min="57" max="57" width="2.140625" style="62" customWidth="1"/>
    <col min="58" max="58" width="16.7109375" style="62" customWidth="1"/>
    <col min="59" max="59" width="17" style="62" customWidth="1"/>
    <col min="60" max="60" width="20.7109375" style="62" customWidth="1"/>
    <col min="61" max="61" width="23.140625" style="62" customWidth="1"/>
    <col min="62" max="62" width="23.42578125" style="62" customWidth="1"/>
    <col min="63" max="64" width="18" style="62" customWidth="1"/>
    <col min="65" max="65" width="15.28515625" style="62" customWidth="1"/>
    <col min="66" max="217" width="11.42578125" style="62"/>
    <col min="218" max="218" width="2.42578125" style="62" customWidth="1"/>
    <col min="219" max="220" width="13" style="62" customWidth="1"/>
    <col min="221" max="221" width="14.5703125" style="62" bestFit="1" customWidth="1"/>
    <col min="222" max="223" width="18" style="62" customWidth="1"/>
    <col min="224" max="224" width="23.140625" style="62" customWidth="1"/>
    <col min="225" max="225" width="20.7109375" style="62" customWidth="1"/>
    <col min="226" max="226" width="21.7109375" style="62" customWidth="1"/>
    <col min="227" max="227" width="23.140625" style="62" customWidth="1"/>
    <col min="228" max="228" width="19.42578125" style="62" customWidth="1"/>
    <col min="229" max="229" width="18" style="62" customWidth="1"/>
    <col min="230" max="230" width="23.42578125" style="62" customWidth="1"/>
    <col min="231" max="233" width="18" style="62" customWidth="1"/>
    <col min="234" max="473" width="11.42578125" style="62"/>
    <col min="474" max="474" width="2.42578125" style="62" customWidth="1"/>
    <col min="475" max="476" width="13" style="62" customWidth="1"/>
    <col min="477" max="477" width="14.5703125" style="62" bestFit="1" customWidth="1"/>
    <col min="478" max="479" width="18" style="62" customWidth="1"/>
    <col min="480" max="480" width="23.140625" style="62" customWidth="1"/>
    <col min="481" max="481" width="20.7109375" style="62" customWidth="1"/>
    <col min="482" max="482" width="21.7109375" style="62" customWidth="1"/>
    <col min="483" max="483" width="23.140625" style="62" customWidth="1"/>
    <col min="484" max="484" width="19.42578125" style="62" customWidth="1"/>
    <col min="485" max="485" width="18" style="62" customWidth="1"/>
    <col min="486" max="486" width="23.42578125" style="62" customWidth="1"/>
    <col min="487" max="489" width="18" style="62" customWidth="1"/>
    <col min="490" max="729" width="11.42578125" style="62"/>
    <col min="730" max="730" width="2.42578125" style="62" customWidth="1"/>
    <col min="731" max="732" width="13" style="62" customWidth="1"/>
    <col min="733" max="733" width="14.5703125" style="62" bestFit="1" customWidth="1"/>
    <col min="734" max="735" width="18" style="62" customWidth="1"/>
    <col min="736" max="736" width="23.140625" style="62" customWidth="1"/>
    <col min="737" max="737" width="20.7109375" style="62" customWidth="1"/>
    <col min="738" max="738" width="21.7109375" style="62" customWidth="1"/>
    <col min="739" max="739" width="23.140625" style="62" customWidth="1"/>
    <col min="740" max="740" width="19.42578125" style="62" customWidth="1"/>
    <col min="741" max="741" width="18" style="62" customWidth="1"/>
    <col min="742" max="742" width="23.42578125" style="62" customWidth="1"/>
    <col min="743" max="745" width="18" style="62" customWidth="1"/>
    <col min="746" max="985" width="11.42578125" style="62"/>
    <col min="986" max="986" width="2.42578125" style="62" customWidth="1"/>
    <col min="987" max="988" width="13" style="62" customWidth="1"/>
    <col min="989" max="989" width="14.5703125" style="62" bestFit="1" customWidth="1"/>
    <col min="990" max="991" width="18" style="62" customWidth="1"/>
    <col min="992" max="992" width="23.140625" style="62" customWidth="1"/>
    <col min="993" max="993" width="20.7109375" style="62" customWidth="1"/>
    <col min="994" max="994" width="21.7109375" style="62" customWidth="1"/>
    <col min="995" max="995" width="23.140625" style="62" customWidth="1"/>
    <col min="996" max="996" width="19.42578125" style="62" customWidth="1"/>
    <col min="997" max="997" width="18" style="62" customWidth="1"/>
    <col min="998" max="998" width="23.42578125" style="62" customWidth="1"/>
    <col min="999" max="1001" width="18" style="62" customWidth="1"/>
    <col min="1002" max="1241" width="11.42578125" style="62"/>
    <col min="1242" max="1242" width="2.42578125" style="62" customWidth="1"/>
    <col min="1243" max="1244" width="13" style="62" customWidth="1"/>
    <col min="1245" max="1245" width="14.5703125" style="62" bestFit="1" customWidth="1"/>
    <col min="1246" max="1247" width="18" style="62" customWidth="1"/>
    <col min="1248" max="1248" width="23.140625" style="62" customWidth="1"/>
    <col min="1249" max="1249" width="20.7109375" style="62" customWidth="1"/>
    <col min="1250" max="1250" width="21.7109375" style="62" customWidth="1"/>
    <col min="1251" max="1251" width="23.140625" style="62" customWidth="1"/>
    <col min="1252" max="1252" width="19.42578125" style="62" customWidth="1"/>
    <col min="1253" max="1253" width="18" style="62" customWidth="1"/>
    <col min="1254" max="1254" width="23.42578125" style="62" customWidth="1"/>
    <col min="1255" max="1257" width="18" style="62" customWidth="1"/>
    <col min="1258" max="1497" width="11.42578125" style="62"/>
    <col min="1498" max="1498" width="2.42578125" style="62" customWidth="1"/>
    <col min="1499" max="1500" width="13" style="62" customWidth="1"/>
    <col min="1501" max="1501" width="14.5703125" style="62" bestFit="1" customWidth="1"/>
    <col min="1502" max="1503" width="18" style="62" customWidth="1"/>
    <col min="1504" max="1504" width="23.140625" style="62" customWidth="1"/>
    <col min="1505" max="1505" width="20.7109375" style="62" customWidth="1"/>
    <col min="1506" max="1506" width="21.7109375" style="62" customWidth="1"/>
    <col min="1507" max="1507" width="23.140625" style="62" customWidth="1"/>
    <col min="1508" max="1508" width="19.42578125" style="62" customWidth="1"/>
    <col min="1509" max="1509" width="18" style="62" customWidth="1"/>
    <col min="1510" max="1510" width="23.42578125" style="62" customWidth="1"/>
    <col min="1511" max="1513" width="18" style="62" customWidth="1"/>
    <col min="1514" max="1753" width="11.42578125" style="62"/>
    <col min="1754" max="1754" width="2.42578125" style="62" customWidth="1"/>
    <col min="1755" max="1756" width="13" style="62" customWidth="1"/>
    <col min="1757" max="1757" width="14.5703125" style="62" bestFit="1" customWidth="1"/>
    <col min="1758" max="1759" width="18" style="62" customWidth="1"/>
    <col min="1760" max="1760" width="23.140625" style="62" customWidth="1"/>
    <col min="1761" max="1761" width="20.7109375" style="62" customWidth="1"/>
    <col min="1762" max="1762" width="21.7109375" style="62" customWidth="1"/>
    <col min="1763" max="1763" width="23.140625" style="62" customWidth="1"/>
    <col min="1764" max="1764" width="19.42578125" style="62" customWidth="1"/>
    <col min="1765" max="1765" width="18" style="62" customWidth="1"/>
    <col min="1766" max="1766" width="23.42578125" style="62" customWidth="1"/>
    <col min="1767" max="1769" width="18" style="62" customWidth="1"/>
    <col min="1770" max="2009" width="11.42578125" style="62"/>
    <col min="2010" max="2010" width="2.42578125" style="62" customWidth="1"/>
    <col min="2011" max="2012" width="13" style="62" customWidth="1"/>
    <col min="2013" max="2013" width="14.5703125" style="62" bestFit="1" customWidth="1"/>
    <col min="2014" max="2015" width="18" style="62" customWidth="1"/>
    <col min="2016" max="2016" width="23.140625" style="62" customWidth="1"/>
    <col min="2017" max="2017" width="20.7109375" style="62" customWidth="1"/>
    <col min="2018" max="2018" width="21.7109375" style="62" customWidth="1"/>
    <col min="2019" max="2019" width="23.140625" style="62" customWidth="1"/>
    <col min="2020" max="2020" width="19.42578125" style="62" customWidth="1"/>
    <col min="2021" max="2021" width="18" style="62" customWidth="1"/>
    <col min="2022" max="2022" width="23.42578125" style="62" customWidth="1"/>
    <col min="2023" max="2025" width="18" style="62" customWidth="1"/>
    <col min="2026" max="2265" width="11.42578125" style="62"/>
    <col min="2266" max="2266" width="2.42578125" style="62" customWidth="1"/>
    <col min="2267" max="2268" width="13" style="62" customWidth="1"/>
    <col min="2269" max="2269" width="14.5703125" style="62" bestFit="1" customWidth="1"/>
    <col min="2270" max="2271" width="18" style="62" customWidth="1"/>
    <col min="2272" max="2272" width="23.140625" style="62" customWidth="1"/>
    <col min="2273" max="2273" width="20.7109375" style="62" customWidth="1"/>
    <col min="2274" max="2274" width="21.7109375" style="62" customWidth="1"/>
    <col min="2275" max="2275" width="23.140625" style="62" customWidth="1"/>
    <col min="2276" max="2276" width="19.42578125" style="62" customWidth="1"/>
    <col min="2277" max="2277" width="18" style="62" customWidth="1"/>
    <col min="2278" max="2278" width="23.42578125" style="62" customWidth="1"/>
    <col min="2279" max="2281" width="18" style="62" customWidth="1"/>
    <col min="2282" max="2521" width="11.42578125" style="62"/>
    <col min="2522" max="2522" width="2.42578125" style="62" customWidth="1"/>
    <col min="2523" max="2524" width="13" style="62" customWidth="1"/>
    <col min="2525" max="2525" width="14.5703125" style="62" bestFit="1" customWidth="1"/>
    <col min="2526" max="2527" width="18" style="62" customWidth="1"/>
    <col min="2528" max="2528" width="23.140625" style="62" customWidth="1"/>
    <col min="2529" max="2529" width="20.7109375" style="62" customWidth="1"/>
    <col min="2530" max="2530" width="21.7109375" style="62" customWidth="1"/>
    <col min="2531" max="2531" width="23.140625" style="62" customWidth="1"/>
    <col min="2532" max="2532" width="19.42578125" style="62" customWidth="1"/>
    <col min="2533" max="2533" width="18" style="62" customWidth="1"/>
    <col min="2534" max="2534" width="23.42578125" style="62" customWidth="1"/>
    <col min="2535" max="2537" width="18" style="62" customWidth="1"/>
    <col min="2538" max="2777" width="11.42578125" style="62"/>
    <col min="2778" max="2778" width="2.42578125" style="62" customWidth="1"/>
    <col min="2779" max="2780" width="13" style="62" customWidth="1"/>
    <col min="2781" max="2781" width="14.5703125" style="62" bestFit="1" customWidth="1"/>
    <col min="2782" max="2783" width="18" style="62" customWidth="1"/>
    <col min="2784" max="2784" width="23.140625" style="62" customWidth="1"/>
    <col min="2785" max="2785" width="20.7109375" style="62" customWidth="1"/>
    <col min="2786" max="2786" width="21.7109375" style="62" customWidth="1"/>
    <col min="2787" max="2787" width="23.140625" style="62" customWidth="1"/>
    <col min="2788" max="2788" width="19.42578125" style="62" customWidth="1"/>
    <col min="2789" max="2789" width="18" style="62" customWidth="1"/>
    <col min="2790" max="2790" width="23.42578125" style="62" customWidth="1"/>
    <col min="2791" max="2793" width="18" style="62" customWidth="1"/>
    <col min="2794" max="3033" width="11.42578125" style="62"/>
    <col min="3034" max="3034" width="2.42578125" style="62" customWidth="1"/>
    <col min="3035" max="3036" width="13" style="62" customWidth="1"/>
    <col min="3037" max="3037" width="14.5703125" style="62" bestFit="1" customWidth="1"/>
    <col min="3038" max="3039" width="18" style="62" customWidth="1"/>
    <col min="3040" max="3040" width="23.140625" style="62" customWidth="1"/>
    <col min="3041" max="3041" width="20.7109375" style="62" customWidth="1"/>
    <col min="3042" max="3042" width="21.7109375" style="62" customWidth="1"/>
    <col min="3043" max="3043" width="23.140625" style="62" customWidth="1"/>
    <col min="3044" max="3044" width="19.42578125" style="62" customWidth="1"/>
    <col min="3045" max="3045" width="18" style="62" customWidth="1"/>
    <col min="3046" max="3046" width="23.42578125" style="62" customWidth="1"/>
    <col min="3047" max="3049" width="18" style="62" customWidth="1"/>
    <col min="3050" max="3289" width="11.42578125" style="62"/>
    <col min="3290" max="3290" width="2.42578125" style="62" customWidth="1"/>
    <col min="3291" max="3292" width="13" style="62" customWidth="1"/>
    <col min="3293" max="3293" width="14.5703125" style="62" bestFit="1" customWidth="1"/>
    <col min="3294" max="3295" width="18" style="62" customWidth="1"/>
    <col min="3296" max="3296" width="23.140625" style="62" customWidth="1"/>
    <col min="3297" max="3297" width="20.7109375" style="62" customWidth="1"/>
    <col min="3298" max="3298" width="21.7109375" style="62" customWidth="1"/>
    <col min="3299" max="3299" width="23.140625" style="62" customWidth="1"/>
    <col min="3300" max="3300" width="19.42578125" style="62" customWidth="1"/>
    <col min="3301" max="3301" width="18" style="62" customWidth="1"/>
    <col min="3302" max="3302" width="23.42578125" style="62" customWidth="1"/>
    <col min="3303" max="3305" width="18" style="62" customWidth="1"/>
    <col min="3306" max="3545" width="11.42578125" style="62"/>
    <col min="3546" max="3546" width="2.42578125" style="62" customWidth="1"/>
    <col min="3547" max="3548" width="13" style="62" customWidth="1"/>
    <col min="3549" max="3549" width="14.5703125" style="62" bestFit="1" customWidth="1"/>
    <col min="3550" max="3551" width="18" style="62" customWidth="1"/>
    <col min="3552" max="3552" width="23.140625" style="62" customWidth="1"/>
    <col min="3553" max="3553" width="20.7109375" style="62" customWidth="1"/>
    <col min="3554" max="3554" width="21.7109375" style="62" customWidth="1"/>
    <col min="3555" max="3555" width="23.140625" style="62" customWidth="1"/>
    <col min="3556" max="3556" width="19.42578125" style="62" customWidth="1"/>
    <col min="3557" max="3557" width="18" style="62" customWidth="1"/>
    <col min="3558" max="3558" width="23.42578125" style="62" customWidth="1"/>
    <col min="3559" max="3561" width="18" style="62" customWidth="1"/>
    <col min="3562" max="3801" width="11.42578125" style="62"/>
    <col min="3802" max="3802" width="2.42578125" style="62" customWidth="1"/>
    <col min="3803" max="3804" width="13" style="62" customWidth="1"/>
    <col min="3805" max="3805" width="14.5703125" style="62" bestFit="1" customWidth="1"/>
    <col min="3806" max="3807" width="18" style="62" customWidth="1"/>
    <col min="3808" max="3808" width="23.140625" style="62" customWidth="1"/>
    <col min="3809" max="3809" width="20.7109375" style="62" customWidth="1"/>
    <col min="3810" max="3810" width="21.7109375" style="62" customWidth="1"/>
    <col min="3811" max="3811" width="23.140625" style="62" customWidth="1"/>
    <col min="3812" max="3812" width="19.42578125" style="62" customWidth="1"/>
    <col min="3813" max="3813" width="18" style="62" customWidth="1"/>
    <col min="3814" max="3814" width="23.42578125" style="62" customWidth="1"/>
    <col min="3815" max="3817" width="18" style="62" customWidth="1"/>
    <col min="3818" max="4057" width="11.42578125" style="62"/>
    <col min="4058" max="4058" width="2.42578125" style="62" customWidth="1"/>
    <col min="4059" max="4060" width="13" style="62" customWidth="1"/>
    <col min="4061" max="4061" width="14.5703125" style="62" bestFit="1" customWidth="1"/>
    <col min="4062" max="4063" width="18" style="62" customWidth="1"/>
    <col min="4064" max="4064" width="23.140625" style="62" customWidth="1"/>
    <col min="4065" max="4065" width="20.7109375" style="62" customWidth="1"/>
    <col min="4066" max="4066" width="21.7109375" style="62" customWidth="1"/>
    <col min="4067" max="4067" width="23.140625" style="62" customWidth="1"/>
    <col min="4068" max="4068" width="19.42578125" style="62" customWidth="1"/>
    <col min="4069" max="4069" width="18" style="62" customWidth="1"/>
    <col min="4070" max="4070" width="23.42578125" style="62" customWidth="1"/>
    <col min="4071" max="4073" width="18" style="62" customWidth="1"/>
    <col min="4074" max="4313" width="11.42578125" style="62"/>
    <col min="4314" max="4314" width="2.42578125" style="62" customWidth="1"/>
    <col min="4315" max="4316" width="13" style="62" customWidth="1"/>
    <col min="4317" max="4317" width="14.5703125" style="62" bestFit="1" customWidth="1"/>
    <col min="4318" max="4319" width="18" style="62" customWidth="1"/>
    <col min="4320" max="4320" width="23.140625" style="62" customWidth="1"/>
    <col min="4321" max="4321" width="20.7109375" style="62" customWidth="1"/>
    <col min="4322" max="4322" width="21.7109375" style="62" customWidth="1"/>
    <col min="4323" max="4323" width="23.140625" style="62" customWidth="1"/>
    <col min="4324" max="4324" width="19.42578125" style="62" customWidth="1"/>
    <col min="4325" max="4325" width="18" style="62" customWidth="1"/>
    <col min="4326" max="4326" width="23.42578125" style="62" customWidth="1"/>
    <col min="4327" max="4329" width="18" style="62" customWidth="1"/>
    <col min="4330" max="4569" width="11.42578125" style="62"/>
    <col min="4570" max="4570" width="2.42578125" style="62" customWidth="1"/>
    <col min="4571" max="4572" width="13" style="62" customWidth="1"/>
    <col min="4573" max="4573" width="14.5703125" style="62" bestFit="1" customWidth="1"/>
    <col min="4574" max="4575" width="18" style="62" customWidth="1"/>
    <col min="4576" max="4576" width="23.140625" style="62" customWidth="1"/>
    <col min="4577" max="4577" width="20.7109375" style="62" customWidth="1"/>
    <col min="4578" max="4578" width="21.7109375" style="62" customWidth="1"/>
    <col min="4579" max="4579" width="23.140625" style="62" customWidth="1"/>
    <col min="4580" max="4580" width="19.42578125" style="62" customWidth="1"/>
    <col min="4581" max="4581" width="18" style="62" customWidth="1"/>
    <col min="4582" max="4582" width="23.42578125" style="62" customWidth="1"/>
    <col min="4583" max="4585" width="18" style="62" customWidth="1"/>
    <col min="4586" max="4825" width="11.42578125" style="62"/>
    <col min="4826" max="4826" width="2.42578125" style="62" customWidth="1"/>
    <col min="4827" max="4828" width="13" style="62" customWidth="1"/>
    <col min="4829" max="4829" width="14.5703125" style="62" bestFit="1" customWidth="1"/>
    <col min="4830" max="4831" width="18" style="62" customWidth="1"/>
    <col min="4832" max="4832" width="23.140625" style="62" customWidth="1"/>
    <col min="4833" max="4833" width="20.7109375" style="62" customWidth="1"/>
    <col min="4834" max="4834" width="21.7109375" style="62" customWidth="1"/>
    <col min="4835" max="4835" width="23.140625" style="62" customWidth="1"/>
    <col min="4836" max="4836" width="19.42578125" style="62" customWidth="1"/>
    <col min="4837" max="4837" width="18" style="62" customWidth="1"/>
    <col min="4838" max="4838" width="23.42578125" style="62" customWidth="1"/>
    <col min="4839" max="4841" width="18" style="62" customWidth="1"/>
    <col min="4842" max="5081" width="11.42578125" style="62"/>
    <col min="5082" max="5082" width="2.42578125" style="62" customWidth="1"/>
    <col min="5083" max="5084" width="13" style="62" customWidth="1"/>
    <col min="5085" max="5085" width="14.5703125" style="62" bestFit="1" customWidth="1"/>
    <col min="5086" max="5087" width="18" style="62" customWidth="1"/>
    <col min="5088" max="5088" width="23.140625" style="62" customWidth="1"/>
    <col min="5089" max="5089" width="20.7109375" style="62" customWidth="1"/>
    <col min="5090" max="5090" width="21.7109375" style="62" customWidth="1"/>
    <col min="5091" max="5091" width="23.140625" style="62" customWidth="1"/>
    <col min="5092" max="5092" width="19.42578125" style="62" customWidth="1"/>
    <col min="5093" max="5093" width="18" style="62" customWidth="1"/>
    <col min="5094" max="5094" width="23.42578125" style="62" customWidth="1"/>
    <col min="5095" max="5097" width="18" style="62" customWidth="1"/>
    <col min="5098" max="5337" width="11.42578125" style="62"/>
    <col min="5338" max="5338" width="2.42578125" style="62" customWidth="1"/>
    <col min="5339" max="5340" width="13" style="62" customWidth="1"/>
    <col min="5341" max="5341" width="14.5703125" style="62" bestFit="1" customWidth="1"/>
    <col min="5342" max="5343" width="18" style="62" customWidth="1"/>
    <col min="5344" max="5344" width="23.140625" style="62" customWidth="1"/>
    <col min="5345" max="5345" width="20.7109375" style="62" customWidth="1"/>
    <col min="5346" max="5346" width="21.7109375" style="62" customWidth="1"/>
    <col min="5347" max="5347" width="23.140625" style="62" customWidth="1"/>
    <col min="5348" max="5348" width="19.42578125" style="62" customWidth="1"/>
    <col min="5349" max="5349" width="18" style="62" customWidth="1"/>
    <col min="5350" max="5350" width="23.42578125" style="62" customWidth="1"/>
    <col min="5351" max="5353" width="18" style="62" customWidth="1"/>
    <col min="5354" max="5593" width="11.42578125" style="62"/>
    <col min="5594" max="5594" width="2.42578125" style="62" customWidth="1"/>
    <col min="5595" max="5596" width="13" style="62" customWidth="1"/>
    <col min="5597" max="5597" width="14.5703125" style="62" bestFit="1" customWidth="1"/>
    <col min="5598" max="5599" width="18" style="62" customWidth="1"/>
    <col min="5600" max="5600" width="23.140625" style="62" customWidth="1"/>
    <col min="5601" max="5601" width="20.7109375" style="62" customWidth="1"/>
    <col min="5602" max="5602" width="21.7109375" style="62" customWidth="1"/>
    <col min="5603" max="5603" width="23.140625" style="62" customWidth="1"/>
    <col min="5604" max="5604" width="19.42578125" style="62" customWidth="1"/>
    <col min="5605" max="5605" width="18" style="62" customWidth="1"/>
    <col min="5606" max="5606" width="23.42578125" style="62" customWidth="1"/>
    <col min="5607" max="5609" width="18" style="62" customWidth="1"/>
    <col min="5610" max="5849" width="11.42578125" style="62"/>
    <col min="5850" max="5850" width="2.42578125" style="62" customWidth="1"/>
    <col min="5851" max="5852" width="13" style="62" customWidth="1"/>
    <col min="5853" max="5853" width="14.5703125" style="62" bestFit="1" customWidth="1"/>
    <col min="5854" max="5855" width="18" style="62" customWidth="1"/>
    <col min="5856" max="5856" width="23.140625" style="62" customWidth="1"/>
    <col min="5857" max="5857" width="20.7109375" style="62" customWidth="1"/>
    <col min="5858" max="5858" width="21.7109375" style="62" customWidth="1"/>
    <col min="5859" max="5859" width="23.140625" style="62" customWidth="1"/>
    <col min="5860" max="5860" width="19.42578125" style="62" customWidth="1"/>
    <col min="5861" max="5861" width="18" style="62" customWidth="1"/>
    <col min="5862" max="5862" width="23.42578125" style="62" customWidth="1"/>
    <col min="5863" max="5865" width="18" style="62" customWidth="1"/>
    <col min="5866" max="6105" width="11.42578125" style="62"/>
    <col min="6106" max="6106" width="2.42578125" style="62" customWidth="1"/>
    <col min="6107" max="6108" width="13" style="62" customWidth="1"/>
    <col min="6109" max="6109" width="14.5703125" style="62" bestFit="1" customWidth="1"/>
    <col min="6110" max="6111" width="18" style="62" customWidth="1"/>
    <col min="6112" max="6112" width="23.140625" style="62" customWidth="1"/>
    <col min="6113" max="6113" width="20.7109375" style="62" customWidth="1"/>
    <col min="6114" max="6114" width="21.7109375" style="62" customWidth="1"/>
    <col min="6115" max="6115" width="23.140625" style="62" customWidth="1"/>
    <col min="6116" max="6116" width="19.42578125" style="62" customWidth="1"/>
    <col min="6117" max="6117" width="18" style="62" customWidth="1"/>
    <col min="6118" max="6118" width="23.42578125" style="62" customWidth="1"/>
    <col min="6119" max="6121" width="18" style="62" customWidth="1"/>
    <col min="6122" max="6361" width="11.42578125" style="62"/>
    <col min="6362" max="6362" width="2.42578125" style="62" customWidth="1"/>
    <col min="6363" max="6364" width="13" style="62" customWidth="1"/>
    <col min="6365" max="6365" width="14.5703125" style="62" bestFit="1" customWidth="1"/>
    <col min="6366" max="6367" width="18" style="62" customWidth="1"/>
    <col min="6368" max="6368" width="23.140625" style="62" customWidth="1"/>
    <col min="6369" max="6369" width="20.7109375" style="62" customWidth="1"/>
    <col min="6370" max="6370" width="21.7109375" style="62" customWidth="1"/>
    <col min="6371" max="6371" width="23.140625" style="62" customWidth="1"/>
    <col min="6372" max="6372" width="19.42578125" style="62" customWidth="1"/>
    <col min="6373" max="6373" width="18" style="62" customWidth="1"/>
    <col min="6374" max="6374" width="23.42578125" style="62" customWidth="1"/>
    <col min="6375" max="6377" width="18" style="62" customWidth="1"/>
    <col min="6378" max="6617" width="11.42578125" style="62"/>
    <col min="6618" max="6618" width="2.42578125" style="62" customWidth="1"/>
    <col min="6619" max="6620" width="13" style="62" customWidth="1"/>
    <col min="6621" max="6621" width="14.5703125" style="62" bestFit="1" customWidth="1"/>
    <col min="6622" max="6623" width="18" style="62" customWidth="1"/>
    <col min="6624" max="6624" width="23.140625" style="62" customWidth="1"/>
    <col min="6625" max="6625" width="20.7109375" style="62" customWidth="1"/>
    <col min="6626" max="6626" width="21.7109375" style="62" customWidth="1"/>
    <col min="6627" max="6627" width="23.140625" style="62" customWidth="1"/>
    <col min="6628" max="6628" width="19.42578125" style="62" customWidth="1"/>
    <col min="6629" max="6629" width="18" style="62" customWidth="1"/>
    <col min="6630" max="6630" width="23.42578125" style="62" customWidth="1"/>
    <col min="6631" max="6633" width="18" style="62" customWidth="1"/>
    <col min="6634" max="6873" width="11.42578125" style="62"/>
    <col min="6874" max="6874" width="2.42578125" style="62" customWidth="1"/>
    <col min="6875" max="6876" width="13" style="62" customWidth="1"/>
    <col min="6877" max="6877" width="14.5703125" style="62" bestFit="1" customWidth="1"/>
    <col min="6878" max="6879" width="18" style="62" customWidth="1"/>
    <col min="6880" max="6880" width="23.140625" style="62" customWidth="1"/>
    <col min="6881" max="6881" width="20.7109375" style="62" customWidth="1"/>
    <col min="6882" max="6882" width="21.7109375" style="62" customWidth="1"/>
    <col min="6883" max="6883" width="23.140625" style="62" customWidth="1"/>
    <col min="6884" max="6884" width="19.42578125" style="62" customWidth="1"/>
    <col min="6885" max="6885" width="18" style="62" customWidth="1"/>
    <col min="6886" max="6886" width="23.42578125" style="62" customWidth="1"/>
    <col min="6887" max="6889" width="18" style="62" customWidth="1"/>
    <col min="6890" max="7129" width="11.42578125" style="62"/>
    <col min="7130" max="7130" width="2.42578125" style="62" customWidth="1"/>
    <col min="7131" max="7132" width="13" style="62" customWidth="1"/>
    <col min="7133" max="7133" width="14.5703125" style="62" bestFit="1" customWidth="1"/>
    <col min="7134" max="7135" width="18" style="62" customWidth="1"/>
    <col min="7136" max="7136" width="23.140625" style="62" customWidth="1"/>
    <col min="7137" max="7137" width="20.7109375" style="62" customWidth="1"/>
    <col min="7138" max="7138" width="21.7109375" style="62" customWidth="1"/>
    <col min="7139" max="7139" width="23.140625" style="62" customWidth="1"/>
    <col min="7140" max="7140" width="19.42578125" style="62" customWidth="1"/>
    <col min="7141" max="7141" width="18" style="62" customWidth="1"/>
    <col min="7142" max="7142" width="23.42578125" style="62" customWidth="1"/>
    <col min="7143" max="7145" width="18" style="62" customWidth="1"/>
    <col min="7146" max="7385" width="11.42578125" style="62"/>
    <col min="7386" max="7386" width="2.42578125" style="62" customWidth="1"/>
    <col min="7387" max="7388" width="13" style="62" customWidth="1"/>
    <col min="7389" max="7389" width="14.5703125" style="62" bestFit="1" customWidth="1"/>
    <col min="7390" max="7391" width="18" style="62" customWidth="1"/>
    <col min="7392" max="7392" width="23.140625" style="62" customWidth="1"/>
    <col min="7393" max="7393" width="20.7109375" style="62" customWidth="1"/>
    <col min="7394" max="7394" width="21.7109375" style="62" customWidth="1"/>
    <col min="7395" max="7395" width="23.140625" style="62" customWidth="1"/>
    <col min="7396" max="7396" width="19.42578125" style="62" customWidth="1"/>
    <col min="7397" max="7397" width="18" style="62" customWidth="1"/>
    <col min="7398" max="7398" width="23.42578125" style="62" customWidth="1"/>
    <col min="7399" max="7401" width="18" style="62" customWidth="1"/>
    <col min="7402" max="7641" width="11.42578125" style="62"/>
    <col min="7642" max="7642" width="2.42578125" style="62" customWidth="1"/>
    <col min="7643" max="7644" width="13" style="62" customWidth="1"/>
    <col min="7645" max="7645" width="14.5703125" style="62" bestFit="1" customWidth="1"/>
    <col min="7646" max="7647" width="18" style="62" customWidth="1"/>
    <col min="7648" max="7648" width="23.140625" style="62" customWidth="1"/>
    <col min="7649" max="7649" width="20.7109375" style="62" customWidth="1"/>
    <col min="7650" max="7650" width="21.7109375" style="62" customWidth="1"/>
    <col min="7651" max="7651" width="23.140625" style="62" customWidth="1"/>
    <col min="7652" max="7652" width="19.42578125" style="62" customWidth="1"/>
    <col min="7653" max="7653" width="18" style="62" customWidth="1"/>
    <col min="7654" max="7654" width="23.42578125" style="62" customWidth="1"/>
    <col min="7655" max="7657" width="18" style="62" customWidth="1"/>
    <col min="7658" max="7897" width="11.42578125" style="62"/>
    <col min="7898" max="7898" width="2.42578125" style="62" customWidth="1"/>
    <col min="7899" max="7900" width="13" style="62" customWidth="1"/>
    <col min="7901" max="7901" width="14.5703125" style="62" bestFit="1" customWidth="1"/>
    <col min="7902" max="7903" width="18" style="62" customWidth="1"/>
    <col min="7904" max="7904" width="23.140625" style="62" customWidth="1"/>
    <col min="7905" max="7905" width="20.7109375" style="62" customWidth="1"/>
    <col min="7906" max="7906" width="21.7109375" style="62" customWidth="1"/>
    <col min="7907" max="7907" width="23.140625" style="62" customWidth="1"/>
    <col min="7908" max="7908" width="19.42578125" style="62" customWidth="1"/>
    <col min="7909" max="7909" width="18" style="62" customWidth="1"/>
    <col min="7910" max="7910" width="23.42578125" style="62" customWidth="1"/>
    <col min="7911" max="7913" width="18" style="62" customWidth="1"/>
    <col min="7914" max="8153" width="11.42578125" style="62"/>
    <col min="8154" max="8154" width="2.42578125" style="62" customWidth="1"/>
    <col min="8155" max="8156" width="13" style="62" customWidth="1"/>
    <col min="8157" max="8157" width="14.5703125" style="62" bestFit="1" customWidth="1"/>
    <col min="8158" max="8159" width="18" style="62" customWidth="1"/>
    <col min="8160" max="8160" width="23.140625" style="62" customWidth="1"/>
    <col min="8161" max="8161" width="20.7109375" style="62" customWidth="1"/>
    <col min="8162" max="8162" width="21.7109375" style="62" customWidth="1"/>
    <col min="8163" max="8163" width="23.140625" style="62" customWidth="1"/>
    <col min="8164" max="8164" width="19.42578125" style="62" customWidth="1"/>
    <col min="8165" max="8165" width="18" style="62" customWidth="1"/>
    <col min="8166" max="8166" width="23.42578125" style="62" customWidth="1"/>
    <col min="8167" max="8169" width="18" style="62" customWidth="1"/>
    <col min="8170" max="8409" width="11.42578125" style="62"/>
    <col min="8410" max="8410" width="2.42578125" style="62" customWidth="1"/>
    <col min="8411" max="8412" width="13" style="62" customWidth="1"/>
    <col min="8413" max="8413" width="14.5703125" style="62" bestFit="1" customWidth="1"/>
    <col min="8414" max="8415" width="18" style="62" customWidth="1"/>
    <col min="8416" max="8416" width="23.140625" style="62" customWidth="1"/>
    <col min="8417" max="8417" width="20.7109375" style="62" customWidth="1"/>
    <col min="8418" max="8418" width="21.7109375" style="62" customWidth="1"/>
    <col min="8419" max="8419" width="23.140625" style="62" customWidth="1"/>
    <col min="8420" max="8420" width="19.42578125" style="62" customWidth="1"/>
    <col min="8421" max="8421" width="18" style="62" customWidth="1"/>
    <col min="8422" max="8422" width="23.42578125" style="62" customWidth="1"/>
    <col min="8423" max="8425" width="18" style="62" customWidth="1"/>
    <col min="8426" max="8665" width="11.42578125" style="62"/>
    <col min="8666" max="8666" width="2.42578125" style="62" customWidth="1"/>
    <col min="8667" max="8668" width="13" style="62" customWidth="1"/>
    <col min="8669" max="8669" width="14.5703125" style="62" bestFit="1" customWidth="1"/>
    <col min="8670" max="8671" width="18" style="62" customWidth="1"/>
    <col min="8672" max="8672" width="23.140625" style="62" customWidth="1"/>
    <col min="8673" max="8673" width="20.7109375" style="62" customWidth="1"/>
    <col min="8674" max="8674" width="21.7109375" style="62" customWidth="1"/>
    <col min="8675" max="8675" width="23.140625" style="62" customWidth="1"/>
    <col min="8676" max="8676" width="19.42578125" style="62" customWidth="1"/>
    <col min="8677" max="8677" width="18" style="62" customWidth="1"/>
    <col min="8678" max="8678" width="23.42578125" style="62" customWidth="1"/>
    <col min="8679" max="8681" width="18" style="62" customWidth="1"/>
    <col min="8682" max="8921" width="11.42578125" style="62"/>
    <col min="8922" max="8922" width="2.42578125" style="62" customWidth="1"/>
    <col min="8923" max="8924" width="13" style="62" customWidth="1"/>
    <col min="8925" max="8925" width="14.5703125" style="62" bestFit="1" customWidth="1"/>
    <col min="8926" max="8927" width="18" style="62" customWidth="1"/>
    <col min="8928" max="8928" width="23.140625" style="62" customWidth="1"/>
    <col min="8929" max="8929" width="20.7109375" style="62" customWidth="1"/>
    <col min="8930" max="8930" width="21.7109375" style="62" customWidth="1"/>
    <col min="8931" max="8931" width="23.140625" style="62" customWidth="1"/>
    <col min="8932" max="8932" width="19.42578125" style="62" customWidth="1"/>
    <col min="8933" max="8933" width="18" style="62" customWidth="1"/>
    <col min="8934" max="8934" width="23.42578125" style="62" customWidth="1"/>
    <col min="8935" max="8937" width="18" style="62" customWidth="1"/>
    <col min="8938" max="9177" width="11.42578125" style="62"/>
    <col min="9178" max="9178" width="2.42578125" style="62" customWidth="1"/>
    <col min="9179" max="9180" width="13" style="62" customWidth="1"/>
    <col min="9181" max="9181" width="14.5703125" style="62" bestFit="1" customWidth="1"/>
    <col min="9182" max="9183" width="18" style="62" customWidth="1"/>
    <col min="9184" max="9184" width="23.140625" style="62" customWidth="1"/>
    <col min="9185" max="9185" width="20.7109375" style="62" customWidth="1"/>
    <col min="9186" max="9186" width="21.7109375" style="62" customWidth="1"/>
    <col min="9187" max="9187" width="23.140625" style="62" customWidth="1"/>
    <col min="9188" max="9188" width="19.42578125" style="62" customWidth="1"/>
    <col min="9189" max="9189" width="18" style="62" customWidth="1"/>
    <col min="9190" max="9190" width="23.42578125" style="62" customWidth="1"/>
    <col min="9191" max="9193" width="18" style="62" customWidth="1"/>
    <col min="9194" max="9433" width="11.42578125" style="62"/>
    <col min="9434" max="9434" width="2.42578125" style="62" customWidth="1"/>
    <col min="9435" max="9436" width="13" style="62" customWidth="1"/>
    <col min="9437" max="9437" width="14.5703125" style="62" bestFit="1" customWidth="1"/>
    <col min="9438" max="9439" width="18" style="62" customWidth="1"/>
    <col min="9440" max="9440" width="23.140625" style="62" customWidth="1"/>
    <col min="9441" max="9441" width="20.7109375" style="62" customWidth="1"/>
    <col min="9442" max="9442" width="21.7109375" style="62" customWidth="1"/>
    <col min="9443" max="9443" width="23.140625" style="62" customWidth="1"/>
    <col min="9444" max="9444" width="19.42578125" style="62" customWidth="1"/>
    <col min="9445" max="9445" width="18" style="62" customWidth="1"/>
    <col min="9446" max="9446" width="23.42578125" style="62" customWidth="1"/>
    <col min="9447" max="9449" width="18" style="62" customWidth="1"/>
    <col min="9450" max="9689" width="11.42578125" style="62"/>
    <col min="9690" max="9690" width="2.42578125" style="62" customWidth="1"/>
    <col min="9691" max="9692" width="13" style="62" customWidth="1"/>
    <col min="9693" max="9693" width="14.5703125" style="62" bestFit="1" customWidth="1"/>
    <col min="9694" max="9695" width="18" style="62" customWidth="1"/>
    <col min="9696" max="9696" width="23.140625" style="62" customWidth="1"/>
    <col min="9697" max="9697" width="20.7109375" style="62" customWidth="1"/>
    <col min="9698" max="9698" width="21.7109375" style="62" customWidth="1"/>
    <col min="9699" max="9699" width="23.140625" style="62" customWidth="1"/>
    <col min="9700" max="9700" width="19.42578125" style="62" customWidth="1"/>
    <col min="9701" max="9701" width="18" style="62" customWidth="1"/>
    <col min="9702" max="9702" width="23.42578125" style="62" customWidth="1"/>
    <col min="9703" max="9705" width="18" style="62" customWidth="1"/>
    <col min="9706" max="9945" width="11.42578125" style="62"/>
    <col min="9946" max="9946" width="2.42578125" style="62" customWidth="1"/>
    <col min="9947" max="9948" width="13" style="62" customWidth="1"/>
    <col min="9949" max="9949" width="14.5703125" style="62" bestFit="1" customWidth="1"/>
    <col min="9950" max="9951" width="18" style="62" customWidth="1"/>
    <col min="9952" max="9952" width="23.140625" style="62" customWidth="1"/>
    <col min="9953" max="9953" width="20.7109375" style="62" customWidth="1"/>
    <col min="9954" max="9954" width="21.7109375" style="62" customWidth="1"/>
    <col min="9955" max="9955" width="23.140625" style="62" customWidth="1"/>
    <col min="9956" max="9956" width="19.42578125" style="62" customWidth="1"/>
    <col min="9957" max="9957" width="18" style="62" customWidth="1"/>
    <col min="9958" max="9958" width="23.42578125" style="62" customWidth="1"/>
    <col min="9959" max="9961" width="18" style="62" customWidth="1"/>
    <col min="9962" max="10201" width="11.42578125" style="62"/>
    <col min="10202" max="10202" width="2.42578125" style="62" customWidth="1"/>
    <col min="10203" max="10204" width="13" style="62" customWidth="1"/>
    <col min="10205" max="10205" width="14.5703125" style="62" bestFit="1" customWidth="1"/>
    <col min="10206" max="10207" width="18" style="62" customWidth="1"/>
    <col min="10208" max="10208" width="23.140625" style="62" customWidth="1"/>
    <col min="10209" max="10209" width="20.7109375" style="62" customWidth="1"/>
    <col min="10210" max="10210" width="21.7109375" style="62" customWidth="1"/>
    <col min="10211" max="10211" width="23.140625" style="62" customWidth="1"/>
    <col min="10212" max="10212" width="19.42578125" style="62" customWidth="1"/>
    <col min="10213" max="10213" width="18" style="62" customWidth="1"/>
    <col min="10214" max="10214" width="23.42578125" style="62" customWidth="1"/>
    <col min="10215" max="10217" width="18" style="62" customWidth="1"/>
    <col min="10218" max="10457" width="11.42578125" style="62"/>
    <col min="10458" max="10458" width="2.42578125" style="62" customWidth="1"/>
    <col min="10459" max="10460" width="13" style="62" customWidth="1"/>
    <col min="10461" max="10461" width="14.5703125" style="62" bestFit="1" customWidth="1"/>
    <col min="10462" max="10463" width="18" style="62" customWidth="1"/>
    <col min="10464" max="10464" width="23.140625" style="62" customWidth="1"/>
    <col min="10465" max="10465" width="20.7109375" style="62" customWidth="1"/>
    <col min="10466" max="10466" width="21.7109375" style="62" customWidth="1"/>
    <col min="10467" max="10467" width="23.140625" style="62" customWidth="1"/>
    <col min="10468" max="10468" width="19.42578125" style="62" customWidth="1"/>
    <col min="10469" max="10469" width="18" style="62" customWidth="1"/>
    <col min="10470" max="10470" width="23.42578125" style="62" customWidth="1"/>
    <col min="10471" max="10473" width="18" style="62" customWidth="1"/>
    <col min="10474" max="10713" width="11.42578125" style="62"/>
    <col min="10714" max="10714" width="2.42578125" style="62" customWidth="1"/>
    <col min="10715" max="10716" width="13" style="62" customWidth="1"/>
    <col min="10717" max="10717" width="14.5703125" style="62" bestFit="1" customWidth="1"/>
    <col min="10718" max="10719" width="18" style="62" customWidth="1"/>
    <col min="10720" max="10720" width="23.140625" style="62" customWidth="1"/>
    <col min="10721" max="10721" width="20.7109375" style="62" customWidth="1"/>
    <col min="10722" max="10722" width="21.7109375" style="62" customWidth="1"/>
    <col min="10723" max="10723" width="23.140625" style="62" customWidth="1"/>
    <col min="10724" max="10724" width="19.42578125" style="62" customWidth="1"/>
    <col min="10725" max="10725" width="18" style="62" customWidth="1"/>
    <col min="10726" max="10726" width="23.42578125" style="62" customWidth="1"/>
    <col min="10727" max="10729" width="18" style="62" customWidth="1"/>
    <col min="10730" max="10969" width="11.42578125" style="62"/>
    <col min="10970" max="10970" width="2.42578125" style="62" customWidth="1"/>
    <col min="10971" max="10972" width="13" style="62" customWidth="1"/>
    <col min="10973" max="10973" width="14.5703125" style="62" bestFit="1" customWidth="1"/>
    <col min="10974" max="10975" width="18" style="62" customWidth="1"/>
    <col min="10976" max="10976" width="23.140625" style="62" customWidth="1"/>
    <col min="10977" max="10977" width="20.7109375" style="62" customWidth="1"/>
    <col min="10978" max="10978" width="21.7109375" style="62" customWidth="1"/>
    <col min="10979" max="10979" width="23.140625" style="62" customWidth="1"/>
    <col min="10980" max="10980" width="19.42578125" style="62" customWidth="1"/>
    <col min="10981" max="10981" width="18" style="62" customWidth="1"/>
    <col min="10982" max="10982" width="23.42578125" style="62" customWidth="1"/>
    <col min="10983" max="10985" width="18" style="62" customWidth="1"/>
    <col min="10986" max="11225" width="11.42578125" style="62"/>
    <col min="11226" max="11226" width="2.42578125" style="62" customWidth="1"/>
    <col min="11227" max="11228" width="13" style="62" customWidth="1"/>
    <col min="11229" max="11229" width="14.5703125" style="62" bestFit="1" customWidth="1"/>
    <col min="11230" max="11231" width="18" style="62" customWidth="1"/>
    <col min="11232" max="11232" width="23.140625" style="62" customWidth="1"/>
    <col min="11233" max="11233" width="20.7109375" style="62" customWidth="1"/>
    <col min="11234" max="11234" width="21.7109375" style="62" customWidth="1"/>
    <col min="11235" max="11235" width="23.140625" style="62" customWidth="1"/>
    <col min="11236" max="11236" width="19.42578125" style="62" customWidth="1"/>
    <col min="11237" max="11237" width="18" style="62" customWidth="1"/>
    <col min="11238" max="11238" width="23.42578125" style="62" customWidth="1"/>
    <col min="11239" max="11241" width="18" style="62" customWidth="1"/>
    <col min="11242" max="11481" width="11.42578125" style="62"/>
    <col min="11482" max="11482" width="2.42578125" style="62" customWidth="1"/>
    <col min="11483" max="11484" width="13" style="62" customWidth="1"/>
    <col min="11485" max="11485" width="14.5703125" style="62" bestFit="1" customWidth="1"/>
    <col min="11486" max="11487" width="18" style="62" customWidth="1"/>
    <col min="11488" max="11488" width="23.140625" style="62" customWidth="1"/>
    <col min="11489" max="11489" width="20.7109375" style="62" customWidth="1"/>
    <col min="11490" max="11490" width="21.7109375" style="62" customWidth="1"/>
    <col min="11491" max="11491" width="23.140625" style="62" customWidth="1"/>
    <col min="11492" max="11492" width="19.42578125" style="62" customWidth="1"/>
    <col min="11493" max="11493" width="18" style="62" customWidth="1"/>
    <col min="11494" max="11494" width="23.42578125" style="62" customWidth="1"/>
    <col min="11495" max="11497" width="18" style="62" customWidth="1"/>
    <col min="11498" max="11737" width="11.42578125" style="62"/>
    <col min="11738" max="11738" width="2.42578125" style="62" customWidth="1"/>
    <col min="11739" max="11740" width="13" style="62" customWidth="1"/>
    <col min="11741" max="11741" width="14.5703125" style="62" bestFit="1" customWidth="1"/>
    <col min="11742" max="11743" width="18" style="62" customWidth="1"/>
    <col min="11744" max="11744" width="23.140625" style="62" customWidth="1"/>
    <col min="11745" max="11745" width="20.7109375" style="62" customWidth="1"/>
    <col min="11746" max="11746" width="21.7109375" style="62" customWidth="1"/>
    <col min="11747" max="11747" width="23.140625" style="62" customWidth="1"/>
    <col min="11748" max="11748" width="19.42578125" style="62" customWidth="1"/>
    <col min="11749" max="11749" width="18" style="62" customWidth="1"/>
    <col min="11750" max="11750" width="23.42578125" style="62" customWidth="1"/>
    <col min="11751" max="11753" width="18" style="62" customWidth="1"/>
    <col min="11754" max="11993" width="11.42578125" style="62"/>
    <col min="11994" max="11994" width="2.42578125" style="62" customWidth="1"/>
    <col min="11995" max="11996" width="13" style="62" customWidth="1"/>
    <col min="11997" max="11997" width="14.5703125" style="62" bestFit="1" customWidth="1"/>
    <col min="11998" max="11999" width="18" style="62" customWidth="1"/>
    <col min="12000" max="12000" width="23.140625" style="62" customWidth="1"/>
    <col min="12001" max="12001" width="20.7109375" style="62" customWidth="1"/>
    <col min="12002" max="12002" width="21.7109375" style="62" customWidth="1"/>
    <col min="12003" max="12003" width="23.140625" style="62" customWidth="1"/>
    <col min="12004" max="12004" width="19.42578125" style="62" customWidth="1"/>
    <col min="12005" max="12005" width="18" style="62" customWidth="1"/>
    <col min="12006" max="12006" width="23.42578125" style="62" customWidth="1"/>
    <col min="12007" max="12009" width="18" style="62" customWidth="1"/>
    <col min="12010" max="12249" width="11.42578125" style="62"/>
    <col min="12250" max="12250" width="2.42578125" style="62" customWidth="1"/>
    <col min="12251" max="12252" width="13" style="62" customWidth="1"/>
    <col min="12253" max="12253" width="14.5703125" style="62" bestFit="1" customWidth="1"/>
    <col min="12254" max="12255" width="18" style="62" customWidth="1"/>
    <col min="12256" max="12256" width="23.140625" style="62" customWidth="1"/>
    <col min="12257" max="12257" width="20.7109375" style="62" customWidth="1"/>
    <col min="12258" max="12258" width="21.7109375" style="62" customWidth="1"/>
    <col min="12259" max="12259" width="23.140625" style="62" customWidth="1"/>
    <col min="12260" max="12260" width="19.42578125" style="62" customWidth="1"/>
    <col min="12261" max="12261" width="18" style="62" customWidth="1"/>
    <col min="12262" max="12262" width="23.42578125" style="62" customWidth="1"/>
    <col min="12263" max="12265" width="18" style="62" customWidth="1"/>
    <col min="12266" max="12505" width="11.42578125" style="62"/>
    <col min="12506" max="12506" width="2.42578125" style="62" customWidth="1"/>
    <col min="12507" max="12508" width="13" style="62" customWidth="1"/>
    <col min="12509" max="12509" width="14.5703125" style="62" bestFit="1" customWidth="1"/>
    <col min="12510" max="12511" width="18" style="62" customWidth="1"/>
    <col min="12512" max="12512" width="23.140625" style="62" customWidth="1"/>
    <col min="12513" max="12513" width="20.7109375" style="62" customWidth="1"/>
    <col min="12514" max="12514" width="21.7109375" style="62" customWidth="1"/>
    <col min="12515" max="12515" width="23.140625" style="62" customWidth="1"/>
    <col min="12516" max="12516" width="19.42578125" style="62" customWidth="1"/>
    <col min="12517" max="12517" width="18" style="62" customWidth="1"/>
    <col min="12518" max="12518" width="23.42578125" style="62" customWidth="1"/>
    <col min="12519" max="12521" width="18" style="62" customWidth="1"/>
    <col min="12522" max="12761" width="11.42578125" style="62"/>
    <col min="12762" max="12762" width="2.42578125" style="62" customWidth="1"/>
    <col min="12763" max="12764" width="13" style="62" customWidth="1"/>
    <col min="12765" max="12765" width="14.5703125" style="62" bestFit="1" customWidth="1"/>
    <col min="12766" max="12767" width="18" style="62" customWidth="1"/>
    <col min="12768" max="12768" width="23.140625" style="62" customWidth="1"/>
    <col min="12769" max="12769" width="20.7109375" style="62" customWidth="1"/>
    <col min="12770" max="12770" width="21.7109375" style="62" customWidth="1"/>
    <col min="12771" max="12771" width="23.140625" style="62" customWidth="1"/>
    <col min="12772" max="12772" width="19.42578125" style="62" customWidth="1"/>
    <col min="12773" max="12773" width="18" style="62" customWidth="1"/>
    <col min="12774" max="12774" width="23.42578125" style="62" customWidth="1"/>
    <col min="12775" max="12777" width="18" style="62" customWidth="1"/>
    <col min="12778" max="13017" width="11.42578125" style="62"/>
    <col min="13018" max="13018" width="2.42578125" style="62" customWidth="1"/>
    <col min="13019" max="13020" width="13" style="62" customWidth="1"/>
    <col min="13021" max="13021" width="14.5703125" style="62" bestFit="1" customWidth="1"/>
    <col min="13022" max="13023" width="18" style="62" customWidth="1"/>
    <col min="13024" max="13024" width="23.140625" style="62" customWidth="1"/>
    <col min="13025" max="13025" width="20.7109375" style="62" customWidth="1"/>
    <col min="13026" max="13026" width="21.7109375" style="62" customWidth="1"/>
    <col min="13027" max="13027" width="23.140625" style="62" customWidth="1"/>
    <col min="13028" max="13028" width="19.42578125" style="62" customWidth="1"/>
    <col min="13029" max="13029" width="18" style="62" customWidth="1"/>
    <col min="13030" max="13030" width="23.42578125" style="62" customWidth="1"/>
    <col min="13031" max="13033" width="18" style="62" customWidth="1"/>
    <col min="13034" max="13273" width="11.42578125" style="62"/>
    <col min="13274" max="13274" width="2.42578125" style="62" customWidth="1"/>
    <col min="13275" max="13276" width="13" style="62" customWidth="1"/>
    <col min="13277" max="13277" width="14.5703125" style="62" bestFit="1" customWidth="1"/>
    <col min="13278" max="13279" width="18" style="62" customWidth="1"/>
    <col min="13280" max="13280" width="23.140625" style="62" customWidth="1"/>
    <col min="13281" max="13281" width="20.7109375" style="62" customWidth="1"/>
    <col min="13282" max="13282" width="21.7109375" style="62" customWidth="1"/>
    <col min="13283" max="13283" width="23.140625" style="62" customWidth="1"/>
    <col min="13284" max="13284" width="19.42578125" style="62" customWidth="1"/>
    <col min="13285" max="13285" width="18" style="62" customWidth="1"/>
    <col min="13286" max="13286" width="23.42578125" style="62" customWidth="1"/>
    <col min="13287" max="13289" width="18" style="62" customWidth="1"/>
    <col min="13290" max="13529" width="11.42578125" style="62"/>
    <col min="13530" max="13530" width="2.42578125" style="62" customWidth="1"/>
    <col min="13531" max="13532" width="13" style="62" customWidth="1"/>
    <col min="13533" max="13533" width="14.5703125" style="62" bestFit="1" customWidth="1"/>
    <col min="13534" max="13535" width="18" style="62" customWidth="1"/>
    <col min="13536" max="13536" width="23.140625" style="62" customWidth="1"/>
    <col min="13537" max="13537" width="20.7109375" style="62" customWidth="1"/>
    <col min="13538" max="13538" width="21.7109375" style="62" customWidth="1"/>
    <col min="13539" max="13539" width="23.140625" style="62" customWidth="1"/>
    <col min="13540" max="13540" width="19.42578125" style="62" customWidth="1"/>
    <col min="13541" max="13541" width="18" style="62" customWidth="1"/>
    <col min="13542" max="13542" width="23.42578125" style="62" customWidth="1"/>
    <col min="13543" max="13545" width="18" style="62" customWidth="1"/>
    <col min="13546" max="13785" width="11.42578125" style="62"/>
    <col min="13786" max="13786" width="2.42578125" style="62" customWidth="1"/>
    <col min="13787" max="13788" width="13" style="62" customWidth="1"/>
    <col min="13789" max="13789" width="14.5703125" style="62" bestFit="1" customWidth="1"/>
    <col min="13790" max="13791" width="18" style="62" customWidth="1"/>
    <col min="13792" max="13792" width="23.140625" style="62" customWidth="1"/>
    <col min="13793" max="13793" width="20.7109375" style="62" customWidth="1"/>
    <col min="13794" max="13794" width="21.7109375" style="62" customWidth="1"/>
    <col min="13795" max="13795" width="23.140625" style="62" customWidth="1"/>
    <col min="13796" max="13796" width="19.42578125" style="62" customWidth="1"/>
    <col min="13797" max="13797" width="18" style="62" customWidth="1"/>
    <col min="13798" max="13798" width="23.42578125" style="62" customWidth="1"/>
    <col min="13799" max="13801" width="18" style="62" customWidth="1"/>
    <col min="13802" max="14041" width="11.42578125" style="62"/>
    <col min="14042" max="14042" width="2.42578125" style="62" customWidth="1"/>
    <col min="14043" max="14044" width="13" style="62" customWidth="1"/>
    <col min="14045" max="14045" width="14.5703125" style="62" bestFit="1" customWidth="1"/>
    <col min="14046" max="14047" width="18" style="62" customWidth="1"/>
    <col min="14048" max="14048" width="23.140625" style="62" customWidth="1"/>
    <col min="14049" max="14049" width="20.7109375" style="62" customWidth="1"/>
    <col min="14050" max="14050" width="21.7109375" style="62" customWidth="1"/>
    <col min="14051" max="14051" width="23.140625" style="62" customWidth="1"/>
    <col min="14052" max="14052" width="19.42578125" style="62" customWidth="1"/>
    <col min="14053" max="14053" width="18" style="62" customWidth="1"/>
    <col min="14054" max="14054" width="23.42578125" style="62" customWidth="1"/>
    <col min="14055" max="14057" width="18" style="62" customWidth="1"/>
    <col min="14058" max="14297" width="11.42578125" style="62"/>
    <col min="14298" max="14298" width="2.42578125" style="62" customWidth="1"/>
    <col min="14299" max="14300" width="13" style="62" customWidth="1"/>
    <col min="14301" max="14301" width="14.5703125" style="62" bestFit="1" customWidth="1"/>
    <col min="14302" max="14303" width="18" style="62" customWidth="1"/>
    <col min="14304" max="14304" width="23.140625" style="62" customWidth="1"/>
    <col min="14305" max="14305" width="20.7109375" style="62" customWidth="1"/>
    <col min="14306" max="14306" width="21.7109375" style="62" customWidth="1"/>
    <col min="14307" max="14307" width="23.140625" style="62" customWidth="1"/>
    <col min="14308" max="14308" width="19.42578125" style="62" customWidth="1"/>
    <col min="14309" max="14309" width="18" style="62" customWidth="1"/>
    <col min="14310" max="14310" width="23.42578125" style="62" customWidth="1"/>
    <col min="14311" max="14313" width="18" style="62" customWidth="1"/>
    <col min="14314" max="14553" width="11.42578125" style="62"/>
    <col min="14554" max="14554" width="2.42578125" style="62" customWidth="1"/>
    <col min="14555" max="14556" width="13" style="62" customWidth="1"/>
    <col min="14557" max="14557" width="14.5703125" style="62" bestFit="1" customWidth="1"/>
    <col min="14558" max="14559" width="18" style="62" customWidth="1"/>
    <col min="14560" max="14560" width="23.140625" style="62" customWidth="1"/>
    <col min="14561" max="14561" width="20.7109375" style="62" customWidth="1"/>
    <col min="14562" max="14562" width="21.7109375" style="62" customWidth="1"/>
    <col min="14563" max="14563" width="23.140625" style="62" customWidth="1"/>
    <col min="14564" max="14564" width="19.42578125" style="62" customWidth="1"/>
    <col min="14565" max="14565" width="18" style="62" customWidth="1"/>
    <col min="14566" max="14566" width="23.42578125" style="62" customWidth="1"/>
    <col min="14567" max="14569" width="18" style="62" customWidth="1"/>
    <col min="14570" max="14809" width="11.42578125" style="62"/>
    <col min="14810" max="14810" width="2.42578125" style="62" customWidth="1"/>
    <col min="14811" max="14812" width="13" style="62" customWidth="1"/>
    <col min="14813" max="14813" width="14.5703125" style="62" bestFit="1" customWidth="1"/>
    <col min="14814" max="14815" width="18" style="62" customWidth="1"/>
    <col min="14816" max="14816" width="23.140625" style="62" customWidth="1"/>
    <col min="14817" max="14817" width="20.7109375" style="62" customWidth="1"/>
    <col min="14818" max="14818" width="21.7109375" style="62" customWidth="1"/>
    <col min="14819" max="14819" width="23.140625" style="62" customWidth="1"/>
    <col min="14820" max="14820" width="19.42578125" style="62" customWidth="1"/>
    <col min="14821" max="14821" width="18" style="62" customWidth="1"/>
    <col min="14822" max="14822" width="23.42578125" style="62" customWidth="1"/>
    <col min="14823" max="14825" width="18" style="62" customWidth="1"/>
    <col min="14826" max="15065" width="11.42578125" style="62"/>
    <col min="15066" max="15066" width="2.42578125" style="62" customWidth="1"/>
    <col min="15067" max="15068" width="13" style="62" customWidth="1"/>
    <col min="15069" max="15069" width="14.5703125" style="62" bestFit="1" customWidth="1"/>
    <col min="15070" max="15071" width="18" style="62" customWidth="1"/>
    <col min="15072" max="15072" width="23.140625" style="62" customWidth="1"/>
    <col min="15073" max="15073" width="20.7109375" style="62" customWidth="1"/>
    <col min="15074" max="15074" width="21.7109375" style="62" customWidth="1"/>
    <col min="15075" max="15075" width="23.140625" style="62" customWidth="1"/>
    <col min="15076" max="15076" width="19.42578125" style="62" customWidth="1"/>
    <col min="15077" max="15077" width="18" style="62" customWidth="1"/>
    <col min="15078" max="15078" width="23.42578125" style="62" customWidth="1"/>
    <col min="15079" max="15081" width="18" style="62" customWidth="1"/>
    <col min="15082" max="15321" width="11.42578125" style="62"/>
    <col min="15322" max="15322" width="2.42578125" style="62" customWidth="1"/>
    <col min="15323" max="15324" width="13" style="62" customWidth="1"/>
    <col min="15325" max="15325" width="14.5703125" style="62" bestFit="1" customWidth="1"/>
    <col min="15326" max="15327" width="18" style="62" customWidth="1"/>
    <col min="15328" max="15328" width="23.140625" style="62" customWidth="1"/>
    <col min="15329" max="15329" width="20.7109375" style="62" customWidth="1"/>
    <col min="15330" max="15330" width="21.7109375" style="62" customWidth="1"/>
    <col min="15331" max="15331" width="23.140625" style="62" customWidth="1"/>
    <col min="15332" max="15332" width="19.42578125" style="62" customWidth="1"/>
    <col min="15333" max="15333" width="18" style="62" customWidth="1"/>
    <col min="15334" max="15334" width="23.42578125" style="62" customWidth="1"/>
    <col min="15335" max="15337" width="18" style="62" customWidth="1"/>
    <col min="15338" max="15577" width="11.42578125" style="62"/>
    <col min="15578" max="15578" width="2.42578125" style="62" customWidth="1"/>
    <col min="15579" max="15580" width="13" style="62" customWidth="1"/>
    <col min="15581" max="15581" width="14.5703125" style="62" bestFit="1" customWidth="1"/>
    <col min="15582" max="15583" width="18" style="62" customWidth="1"/>
    <col min="15584" max="15584" width="23.140625" style="62" customWidth="1"/>
    <col min="15585" max="15585" width="20.7109375" style="62" customWidth="1"/>
    <col min="15586" max="15586" width="21.7109375" style="62" customWidth="1"/>
    <col min="15587" max="15587" width="23.140625" style="62" customWidth="1"/>
    <col min="15588" max="15588" width="19.42578125" style="62" customWidth="1"/>
    <col min="15589" max="15589" width="18" style="62" customWidth="1"/>
    <col min="15590" max="15590" width="23.42578125" style="62" customWidth="1"/>
    <col min="15591" max="15593" width="18" style="62" customWidth="1"/>
    <col min="15594" max="15833" width="11.42578125" style="62"/>
    <col min="15834" max="15834" width="2.42578125" style="62" customWidth="1"/>
    <col min="15835" max="15836" width="13" style="62" customWidth="1"/>
    <col min="15837" max="15837" width="14.5703125" style="62" bestFit="1" customWidth="1"/>
    <col min="15838" max="15839" width="18" style="62" customWidth="1"/>
    <col min="15840" max="15840" width="23.140625" style="62" customWidth="1"/>
    <col min="15841" max="15841" width="20.7109375" style="62" customWidth="1"/>
    <col min="15842" max="15842" width="21.7109375" style="62" customWidth="1"/>
    <col min="15843" max="15843" width="23.140625" style="62" customWidth="1"/>
    <col min="15844" max="15844" width="19.42578125" style="62" customWidth="1"/>
    <col min="15845" max="15845" width="18" style="62" customWidth="1"/>
    <col min="15846" max="15846" width="23.42578125" style="62" customWidth="1"/>
    <col min="15847" max="15849" width="18" style="62" customWidth="1"/>
    <col min="15850" max="16089" width="11.42578125" style="62"/>
    <col min="16090" max="16090" width="2.42578125" style="62" customWidth="1"/>
    <col min="16091" max="16092" width="13" style="62" customWidth="1"/>
    <col min="16093" max="16093" width="14.5703125" style="62" bestFit="1" customWidth="1"/>
    <col min="16094" max="16095" width="18" style="62" customWidth="1"/>
    <col min="16096" max="16096" width="23.140625" style="62" customWidth="1"/>
    <col min="16097" max="16097" width="20.7109375" style="62" customWidth="1"/>
    <col min="16098" max="16098" width="21.7109375" style="62" customWidth="1"/>
    <col min="16099" max="16099" width="23.140625" style="62" customWidth="1"/>
    <col min="16100" max="16100" width="19.42578125" style="62" customWidth="1"/>
    <col min="16101" max="16101" width="18" style="62" customWidth="1"/>
    <col min="16102" max="16102" width="23.42578125" style="62" customWidth="1"/>
    <col min="16103" max="16105" width="18" style="62" customWidth="1"/>
    <col min="16106" max="16384" width="11.42578125" style="62"/>
  </cols>
  <sheetData>
    <row r="1" spans="1:147" s="63" customFormat="1" ht="81" customHeight="1">
      <c r="C1" s="70"/>
      <c r="D1" s="71"/>
      <c r="E1" s="71"/>
      <c r="F1" s="71"/>
      <c r="G1" s="71"/>
      <c r="H1" s="71"/>
      <c r="I1" s="71"/>
      <c r="J1" s="71"/>
      <c r="K1" s="71"/>
      <c r="M1" s="71"/>
      <c r="N1" s="71"/>
      <c r="O1" s="71"/>
      <c r="P1" s="71"/>
      <c r="Q1" s="71"/>
      <c r="R1" s="71"/>
      <c r="S1" s="71"/>
      <c r="T1" s="71"/>
      <c r="V1" s="71"/>
      <c r="W1" s="71"/>
      <c r="X1" s="71"/>
      <c r="Y1" s="71"/>
      <c r="Z1" s="71"/>
      <c r="AA1" s="71"/>
      <c r="AB1" s="71"/>
      <c r="AC1" s="71"/>
      <c r="AE1" s="71"/>
      <c r="AF1" s="71"/>
      <c r="AG1" s="71"/>
      <c r="AH1" s="71"/>
      <c r="AI1" s="71"/>
      <c r="AJ1" s="71"/>
      <c r="AK1" s="71"/>
      <c r="AL1" s="71"/>
      <c r="AN1" s="71"/>
      <c r="AO1" s="71"/>
      <c r="AP1" s="71"/>
      <c r="AQ1" s="71"/>
      <c r="AR1" s="71"/>
      <c r="AS1" s="71"/>
      <c r="AT1" s="71"/>
      <c r="AU1" s="71"/>
      <c r="AW1" s="71"/>
      <c r="AX1" s="71"/>
      <c r="AY1" s="71"/>
      <c r="AZ1" s="71"/>
      <c r="BA1" s="71"/>
      <c r="BB1" s="71"/>
      <c r="BC1" s="71"/>
      <c r="BD1" s="71"/>
      <c r="BF1" s="71"/>
      <c r="BG1" s="71"/>
      <c r="BH1" s="71"/>
      <c r="BI1" s="71"/>
      <c r="BJ1" s="71"/>
      <c r="BK1" s="71"/>
      <c r="BL1" s="71"/>
      <c r="BM1" s="71"/>
    </row>
    <row r="2" spans="1:147" s="63" customFormat="1" ht="10.5" customHeight="1">
      <c r="A2" s="62"/>
      <c r="C2" s="70"/>
      <c r="D2" s="71"/>
      <c r="E2" s="71"/>
      <c r="F2" s="71"/>
      <c r="G2" s="71"/>
      <c r="H2" s="71"/>
      <c r="I2" s="71"/>
      <c r="J2" s="71"/>
      <c r="K2" s="71"/>
      <c r="M2" s="71"/>
      <c r="N2" s="71"/>
      <c r="O2" s="71"/>
      <c r="P2" s="71"/>
      <c r="Q2" s="71"/>
      <c r="R2" s="71"/>
      <c r="S2" s="71"/>
      <c r="T2" s="71"/>
      <c r="V2" s="71"/>
      <c r="W2" s="71"/>
      <c r="X2" s="71"/>
      <c r="Y2" s="71"/>
      <c r="Z2" s="71"/>
      <c r="AA2" s="71"/>
      <c r="AB2" s="71"/>
      <c r="AC2" s="71"/>
      <c r="AE2" s="71"/>
      <c r="AF2" s="71"/>
      <c r="AG2" s="71"/>
      <c r="AH2" s="71"/>
      <c r="AI2" s="71"/>
      <c r="AJ2" s="71"/>
      <c r="AK2" s="71"/>
      <c r="AL2" s="71"/>
      <c r="AN2" s="71"/>
      <c r="AO2" s="71"/>
      <c r="AP2" s="71"/>
      <c r="AQ2" s="71"/>
      <c r="AR2" s="71"/>
      <c r="AS2" s="71"/>
      <c r="AT2" s="71"/>
      <c r="AU2" s="71"/>
      <c r="AW2" s="71"/>
      <c r="AX2" s="71"/>
      <c r="AY2" s="71"/>
      <c r="AZ2" s="71"/>
      <c r="BA2" s="71"/>
      <c r="BB2" s="71"/>
      <c r="BC2" s="71"/>
      <c r="BD2" s="71"/>
      <c r="BF2" s="71"/>
      <c r="BG2" s="71"/>
      <c r="BH2" s="71"/>
      <c r="BI2" s="71"/>
      <c r="BJ2" s="71"/>
      <c r="BK2" s="71"/>
      <c r="BL2" s="71"/>
      <c r="BM2" s="71"/>
    </row>
    <row r="3" spans="1:147" ht="20.25" customHeight="1">
      <c r="B3" s="186" t="s">
        <v>78</v>
      </c>
      <c r="C3" s="187"/>
      <c r="D3" s="187"/>
      <c r="E3" s="187"/>
      <c r="F3" s="187"/>
      <c r="G3" s="187"/>
      <c r="H3" s="187"/>
      <c r="I3" s="187"/>
      <c r="J3" s="187"/>
      <c r="K3" s="187"/>
    </row>
    <row r="4" spans="1:147" ht="15.75">
      <c r="B4" s="65" t="s">
        <v>54</v>
      </c>
      <c r="C4" s="65"/>
    </row>
    <row r="5" spans="1:147">
      <c r="B5" s="65" t="s">
        <v>42</v>
      </c>
      <c r="C5" s="65"/>
      <c r="D5" s="65"/>
      <c r="E5" s="148"/>
      <c r="M5" s="65"/>
      <c r="N5" s="148"/>
      <c r="V5" s="65"/>
      <c r="W5" s="148"/>
      <c r="AE5" s="65"/>
      <c r="AF5" s="148"/>
      <c r="AN5" s="65"/>
      <c r="AO5" s="148"/>
      <c r="AW5" s="65"/>
      <c r="AX5" s="148"/>
      <c r="BF5" s="65"/>
      <c r="BG5" s="148"/>
    </row>
    <row r="6" spans="1:147">
      <c r="B6" s="66" t="s">
        <v>74</v>
      </c>
      <c r="C6" s="66"/>
      <c r="D6" s="66"/>
      <c r="E6" s="66"/>
      <c r="F6" s="66"/>
      <c r="G6" s="66"/>
      <c r="H6" s="66"/>
      <c r="I6" s="66"/>
      <c r="J6" s="66"/>
      <c r="K6" s="66"/>
      <c r="M6" s="66"/>
      <c r="N6" s="66"/>
      <c r="O6" s="66"/>
      <c r="P6" s="66"/>
      <c r="Q6" s="66"/>
      <c r="R6" s="66"/>
      <c r="S6" s="66"/>
      <c r="T6" s="66"/>
      <c r="V6" s="66"/>
      <c r="W6" s="66"/>
      <c r="X6" s="66"/>
      <c r="Y6" s="66"/>
      <c r="Z6" s="66"/>
      <c r="AA6" s="66"/>
      <c r="AB6" s="66"/>
      <c r="AC6" s="66"/>
      <c r="AE6" s="66"/>
      <c r="AF6" s="66"/>
      <c r="AG6" s="66"/>
      <c r="AH6" s="66"/>
      <c r="AI6" s="66"/>
      <c r="AJ6" s="66"/>
      <c r="AK6" s="66"/>
      <c r="AL6" s="66"/>
      <c r="AN6" s="66"/>
      <c r="AO6" s="66"/>
      <c r="AP6" s="66"/>
      <c r="AQ6" s="66"/>
      <c r="AR6" s="66"/>
      <c r="AS6" s="66"/>
      <c r="AT6" s="66"/>
      <c r="AU6" s="66"/>
      <c r="AW6" s="66"/>
      <c r="AX6" s="66"/>
      <c r="AY6" s="66"/>
      <c r="AZ6" s="66"/>
      <c r="BA6" s="66"/>
      <c r="BB6" s="66"/>
      <c r="BC6" s="66"/>
      <c r="BD6" s="66"/>
      <c r="BF6" s="66"/>
      <c r="BG6" s="66"/>
      <c r="BH6" s="66"/>
      <c r="BI6" s="66"/>
      <c r="BJ6" s="66"/>
      <c r="BK6" s="66"/>
      <c r="BL6" s="66"/>
      <c r="BM6" s="66"/>
    </row>
    <row r="7" spans="1:147" ht="5.25" customHeight="1">
      <c r="B7" s="64"/>
      <c r="C7" s="64"/>
      <c r="D7" s="72"/>
      <c r="E7" s="73"/>
      <c r="F7" s="73"/>
      <c r="G7" s="73"/>
      <c r="H7" s="73"/>
      <c r="I7" s="73"/>
      <c r="J7" s="73"/>
      <c r="K7" s="73"/>
      <c r="M7" s="72"/>
      <c r="N7" s="73"/>
      <c r="O7" s="73"/>
      <c r="P7" s="73"/>
      <c r="Q7" s="73"/>
      <c r="R7" s="73"/>
      <c r="S7" s="73"/>
      <c r="T7" s="73"/>
      <c r="V7" s="72"/>
      <c r="W7" s="73"/>
      <c r="X7" s="73"/>
      <c r="Y7" s="73"/>
      <c r="Z7" s="73"/>
      <c r="AA7" s="73"/>
      <c r="AB7" s="73"/>
      <c r="AC7" s="73"/>
      <c r="AE7" s="72"/>
      <c r="AF7" s="73"/>
      <c r="AG7" s="73"/>
      <c r="AH7" s="73"/>
      <c r="AI7" s="73"/>
      <c r="AJ7" s="73"/>
      <c r="AK7" s="73"/>
      <c r="AL7" s="73"/>
      <c r="AN7" s="72"/>
      <c r="AO7" s="73"/>
      <c r="AP7" s="73"/>
      <c r="AQ7" s="73"/>
      <c r="AR7" s="73"/>
      <c r="AS7" s="73"/>
      <c r="AT7" s="73"/>
      <c r="AU7" s="73"/>
      <c r="AW7" s="72"/>
      <c r="AX7" s="73"/>
      <c r="AY7" s="73"/>
      <c r="AZ7" s="73"/>
      <c r="BA7" s="73"/>
      <c r="BB7" s="73"/>
      <c r="BC7" s="73"/>
      <c r="BD7" s="73"/>
      <c r="BF7" s="72"/>
      <c r="BG7" s="73"/>
      <c r="BH7" s="73"/>
      <c r="BI7" s="73"/>
      <c r="BJ7" s="73"/>
      <c r="BK7" s="73"/>
      <c r="BL7" s="73"/>
      <c r="BM7" s="73"/>
    </row>
    <row r="8" spans="1:147" ht="25.5" customHeight="1">
      <c r="B8" s="192" t="s">
        <v>11</v>
      </c>
      <c r="C8" s="192" t="s">
        <v>12</v>
      </c>
      <c r="D8" s="195" t="s">
        <v>35</v>
      </c>
      <c r="E8" s="195"/>
      <c r="F8" s="195"/>
      <c r="G8" s="195"/>
      <c r="H8" s="195"/>
      <c r="I8" s="195"/>
      <c r="J8" s="195"/>
      <c r="K8" s="195"/>
      <c r="L8" s="63"/>
      <c r="M8" s="195" t="s">
        <v>36</v>
      </c>
      <c r="N8" s="195"/>
      <c r="O8" s="195"/>
      <c r="P8" s="195"/>
      <c r="Q8" s="195"/>
      <c r="R8" s="195"/>
      <c r="S8" s="195"/>
      <c r="T8" s="195"/>
      <c r="U8" s="63"/>
      <c r="V8" s="195" t="s">
        <v>37</v>
      </c>
      <c r="W8" s="195"/>
      <c r="X8" s="195"/>
      <c r="Y8" s="195"/>
      <c r="Z8" s="195"/>
      <c r="AA8" s="195"/>
      <c r="AB8" s="195"/>
      <c r="AC8" s="195"/>
      <c r="AD8" s="63"/>
      <c r="AE8" s="195" t="s">
        <v>38</v>
      </c>
      <c r="AF8" s="195"/>
      <c r="AG8" s="195"/>
      <c r="AH8" s="195"/>
      <c r="AI8" s="195"/>
      <c r="AJ8" s="195"/>
      <c r="AK8" s="195"/>
      <c r="AL8" s="195"/>
      <c r="AM8" s="63"/>
      <c r="AN8" s="195" t="s">
        <v>39</v>
      </c>
      <c r="AO8" s="195"/>
      <c r="AP8" s="195"/>
      <c r="AQ8" s="195"/>
      <c r="AR8" s="195"/>
      <c r="AS8" s="195"/>
      <c r="AT8" s="195"/>
      <c r="AU8" s="195"/>
      <c r="AV8" s="63"/>
      <c r="AW8" s="195" t="s">
        <v>40</v>
      </c>
      <c r="AX8" s="195"/>
      <c r="AY8" s="195"/>
      <c r="AZ8" s="195"/>
      <c r="BA8" s="195"/>
      <c r="BB8" s="195"/>
      <c r="BC8" s="195"/>
      <c r="BD8" s="195"/>
      <c r="BE8" s="63"/>
      <c r="BF8" s="195" t="s">
        <v>48</v>
      </c>
      <c r="BG8" s="195"/>
      <c r="BH8" s="195"/>
      <c r="BI8" s="195"/>
      <c r="BJ8" s="195"/>
      <c r="BK8" s="195"/>
      <c r="BL8" s="195"/>
      <c r="BM8" s="195"/>
    </row>
    <row r="9" spans="1:147" ht="24" customHeight="1">
      <c r="B9" s="193"/>
      <c r="C9" s="193"/>
      <c r="D9" s="203" t="s">
        <v>49</v>
      </c>
      <c r="E9" s="196" t="s">
        <v>6</v>
      </c>
      <c r="F9" s="196"/>
      <c r="G9" s="202" t="s">
        <v>7</v>
      </c>
      <c r="H9" s="202"/>
      <c r="I9" s="202"/>
      <c r="J9" s="202"/>
      <c r="K9" s="202"/>
      <c r="L9" s="117"/>
      <c r="M9" s="203" t="s">
        <v>49</v>
      </c>
      <c r="N9" s="196" t="s">
        <v>6</v>
      </c>
      <c r="O9" s="196"/>
      <c r="P9" s="202" t="s">
        <v>7</v>
      </c>
      <c r="Q9" s="202"/>
      <c r="R9" s="202"/>
      <c r="S9" s="202"/>
      <c r="T9" s="202"/>
      <c r="U9" s="117"/>
      <c r="V9" s="203" t="s">
        <v>49</v>
      </c>
      <c r="W9" s="196" t="s">
        <v>6</v>
      </c>
      <c r="X9" s="196"/>
      <c r="Y9" s="202" t="s">
        <v>7</v>
      </c>
      <c r="Z9" s="202"/>
      <c r="AA9" s="202"/>
      <c r="AB9" s="202"/>
      <c r="AC9" s="202"/>
      <c r="AD9" s="117"/>
      <c r="AE9" s="203" t="s">
        <v>49</v>
      </c>
      <c r="AF9" s="196" t="s">
        <v>6</v>
      </c>
      <c r="AG9" s="196"/>
      <c r="AH9" s="202" t="s">
        <v>7</v>
      </c>
      <c r="AI9" s="202"/>
      <c r="AJ9" s="202"/>
      <c r="AK9" s="202"/>
      <c r="AL9" s="202"/>
      <c r="AM9" s="117"/>
      <c r="AN9" s="203" t="s">
        <v>49</v>
      </c>
      <c r="AO9" s="196" t="s">
        <v>6</v>
      </c>
      <c r="AP9" s="196"/>
      <c r="AQ9" s="202" t="s">
        <v>7</v>
      </c>
      <c r="AR9" s="202"/>
      <c r="AS9" s="202"/>
      <c r="AT9" s="202"/>
      <c r="AU9" s="202"/>
      <c r="AV9" s="117"/>
      <c r="AW9" s="203" t="s">
        <v>49</v>
      </c>
      <c r="AX9" s="196" t="s">
        <v>6</v>
      </c>
      <c r="AY9" s="196"/>
      <c r="AZ9" s="202" t="s">
        <v>7</v>
      </c>
      <c r="BA9" s="202"/>
      <c r="BB9" s="202"/>
      <c r="BC9" s="202"/>
      <c r="BD9" s="202"/>
      <c r="BE9" s="117"/>
      <c r="BF9" s="203" t="s">
        <v>49</v>
      </c>
      <c r="BG9" s="196" t="s">
        <v>6</v>
      </c>
      <c r="BH9" s="196"/>
      <c r="BI9" s="202" t="s">
        <v>7</v>
      </c>
      <c r="BJ9" s="202"/>
      <c r="BK9" s="202"/>
      <c r="BL9" s="202"/>
      <c r="BM9" s="202"/>
    </row>
    <row r="10" spans="1:147" ht="24.75" customHeight="1">
      <c r="B10" s="193"/>
      <c r="C10" s="193"/>
      <c r="D10" s="204"/>
      <c r="E10" s="197"/>
      <c r="F10" s="197"/>
      <c r="G10" s="93"/>
      <c r="H10" s="208"/>
      <c r="I10" s="208"/>
      <c r="J10" s="208"/>
      <c r="K10" s="208"/>
      <c r="L10" s="117"/>
      <c r="M10" s="204"/>
      <c r="N10" s="197"/>
      <c r="O10" s="197"/>
      <c r="P10" s="93"/>
      <c r="Q10" s="208"/>
      <c r="R10" s="208"/>
      <c r="S10" s="208"/>
      <c r="T10" s="208"/>
      <c r="U10" s="117"/>
      <c r="V10" s="204"/>
      <c r="W10" s="197"/>
      <c r="X10" s="197"/>
      <c r="Y10" s="93"/>
      <c r="Z10" s="208"/>
      <c r="AA10" s="208"/>
      <c r="AB10" s="208"/>
      <c r="AC10" s="208"/>
      <c r="AD10" s="117"/>
      <c r="AE10" s="204"/>
      <c r="AF10" s="197"/>
      <c r="AG10" s="197"/>
      <c r="AH10" s="93"/>
      <c r="AI10" s="208"/>
      <c r="AJ10" s="208"/>
      <c r="AK10" s="208"/>
      <c r="AL10" s="208"/>
      <c r="AM10" s="117"/>
      <c r="AN10" s="204"/>
      <c r="AO10" s="197"/>
      <c r="AP10" s="197"/>
      <c r="AQ10" s="93"/>
      <c r="AR10" s="208"/>
      <c r="AS10" s="208"/>
      <c r="AT10" s="208"/>
      <c r="AU10" s="208"/>
      <c r="AV10" s="117"/>
      <c r="AW10" s="204"/>
      <c r="AX10" s="197"/>
      <c r="AY10" s="197"/>
      <c r="AZ10" s="93"/>
      <c r="BA10" s="208"/>
      <c r="BB10" s="208"/>
      <c r="BC10" s="208"/>
      <c r="BD10" s="208"/>
      <c r="BE10" s="117"/>
      <c r="BF10" s="204"/>
      <c r="BG10" s="197"/>
      <c r="BH10" s="197"/>
      <c r="BI10" s="93"/>
      <c r="BJ10" s="208"/>
      <c r="BK10" s="208"/>
      <c r="BL10" s="208"/>
      <c r="BM10" s="208"/>
    </row>
    <row r="11" spans="1:147" s="74" customFormat="1" ht="113.25" customHeight="1">
      <c r="B11" s="194"/>
      <c r="C11" s="194"/>
      <c r="D11" s="205"/>
      <c r="E11" s="143" t="s">
        <v>30</v>
      </c>
      <c r="F11" s="143" t="s">
        <v>44</v>
      </c>
      <c r="G11" s="143" t="s">
        <v>45</v>
      </c>
      <c r="H11" s="143" t="s">
        <v>46</v>
      </c>
      <c r="I11" s="143" t="s">
        <v>47</v>
      </c>
      <c r="J11" s="143" t="s">
        <v>31</v>
      </c>
      <c r="K11" s="143" t="s">
        <v>9</v>
      </c>
      <c r="L11" s="73"/>
      <c r="M11" s="205"/>
      <c r="N11" s="143" t="s">
        <v>30</v>
      </c>
      <c r="O11" s="143" t="s">
        <v>44</v>
      </c>
      <c r="P11" s="143" t="s">
        <v>45</v>
      </c>
      <c r="Q11" s="143" t="s">
        <v>46</v>
      </c>
      <c r="R11" s="143" t="s">
        <v>47</v>
      </c>
      <c r="S11" s="143" t="s">
        <v>31</v>
      </c>
      <c r="T11" s="143" t="s">
        <v>9</v>
      </c>
      <c r="U11" s="73"/>
      <c r="V11" s="205"/>
      <c r="W11" s="143" t="s">
        <v>30</v>
      </c>
      <c r="X11" s="143" t="s">
        <v>44</v>
      </c>
      <c r="Y11" s="143" t="s">
        <v>45</v>
      </c>
      <c r="Z11" s="143" t="s">
        <v>46</v>
      </c>
      <c r="AA11" s="143" t="s">
        <v>47</v>
      </c>
      <c r="AB11" s="143" t="s">
        <v>31</v>
      </c>
      <c r="AC11" s="143" t="s">
        <v>9</v>
      </c>
      <c r="AD11" s="73"/>
      <c r="AE11" s="205"/>
      <c r="AF11" s="143" t="s">
        <v>30</v>
      </c>
      <c r="AG11" s="143" t="s">
        <v>44</v>
      </c>
      <c r="AH11" s="143" t="s">
        <v>45</v>
      </c>
      <c r="AI11" s="143" t="s">
        <v>46</v>
      </c>
      <c r="AJ11" s="143" t="s">
        <v>47</v>
      </c>
      <c r="AK11" s="143" t="s">
        <v>31</v>
      </c>
      <c r="AL11" s="143" t="s">
        <v>9</v>
      </c>
      <c r="AM11" s="73"/>
      <c r="AN11" s="205"/>
      <c r="AO11" s="143" t="s">
        <v>30</v>
      </c>
      <c r="AP11" s="143" t="s">
        <v>44</v>
      </c>
      <c r="AQ11" s="143" t="s">
        <v>45</v>
      </c>
      <c r="AR11" s="143" t="s">
        <v>46</v>
      </c>
      <c r="AS11" s="143" t="s">
        <v>47</v>
      </c>
      <c r="AT11" s="143" t="s">
        <v>31</v>
      </c>
      <c r="AU11" s="143" t="s">
        <v>9</v>
      </c>
      <c r="AV11" s="73"/>
      <c r="AW11" s="205"/>
      <c r="AX11" s="143" t="s">
        <v>30</v>
      </c>
      <c r="AY11" s="143" t="s">
        <v>44</v>
      </c>
      <c r="AZ11" s="143" t="s">
        <v>45</v>
      </c>
      <c r="BA11" s="143" t="s">
        <v>46</v>
      </c>
      <c r="BB11" s="143" t="s">
        <v>47</v>
      </c>
      <c r="BC11" s="143" t="s">
        <v>31</v>
      </c>
      <c r="BD11" s="143" t="s">
        <v>9</v>
      </c>
      <c r="BE11" s="73"/>
      <c r="BF11" s="205"/>
      <c r="BG11" s="143" t="s">
        <v>30</v>
      </c>
      <c r="BH11" s="143" t="s">
        <v>44</v>
      </c>
      <c r="BI11" s="143" t="s">
        <v>45</v>
      </c>
      <c r="BJ11" s="143" t="s">
        <v>46</v>
      </c>
      <c r="BK11" s="143" t="s">
        <v>47</v>
      </c>
      <c r="BL11" s="143" t="s">
        <v>31</v>
      </c>
      <c r="BM11" s="143" t="s">
        <v>9</v>
      </c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</row>
    <row r="12" spans="1:147" s="63" customFormat="1">
      <c r="B12" s="209">
        <v>2019</v>
      </c>
      <c r="C12" s="67" t="s">
        <v>13</v>
      </c>
      <c r="D12" s="68">
        <v>99.367886315365368</v>
      </c>
      <c r="E12" s="68">
        <v>99.986902950865911</v>
      </c>
      <c r="F12" s="68">
        <v>101.61869538034985</v>
      </c>
      <c r="G12" s="68">
        <v>98.311387736787395</v>
      </c>
      <c r="H12" s="68">
        <v>101.94455174893757</v>
      </c>
      <c r="I12" s="68">
        <v>105.08267502404787</v>
      </c>
      <c r="J12" s="68">
        <v>98.498771472779012</v>
      </c>
      <c r="K12" s="68">
        <v>98.416649812889133</v>
      </c>
      <c r="M12" s="68">
        <v>97.757129308046345</v>
      </c>
      <c r="N12" s="68">
        <v>97.213975793560166</v>
      </c>
      <c r="O12" s="68">
        <v>99.567748807129988</v>
      </c>
      <c r="P12" s="68">
        <v>95.790859076752028</v>
      </c>
      <c r="Q12" s="68">
        <v>102.40036939206485</v>
      </c>
      <c r="R12" s="68">
        <v>106.85236768802228</v>
      </c>
      <c r="S12" s="68">
        <v>96.205262720396036</v>
      </c>
      <c r="T12" s="68">
        <v>99.170707911274349</v>
      </c>
      <c r="V12" s="68">
        <v>99.115701665166938</v>
      </c>
      <c r="W12" s="68">
        <v>99.870058733452481</v>
      </c>
      <c r="X12" s="68">
        <v>100.29939991365478</v>
      </c>
      <c r="Y12" s="68">
        <v>98.397040132985353</v>
      </c>
      <c r="Z12" s="68">
        <v>96.129461739470429</v>
      </c>
      <c r="AA12" s="68">
        <v>101.69102310563967</v>
      </c>
      <c r="AB12" s="68">
        <v>101.01472891460961</v>
      </c>
      <c r="AC12" s="68">
        <v>101.4447870374654</v>
      </c>
      <c r="AE12" s="68">
        <v>97.462293885540859</v>
      </c>
      <c r="AF12" s="68">
        <v>99.180807489760099</v>
      </c>
      <c r="AG12" s="68">
        <v>98.987271139582674</v>
      </c>
      <c r="AH12" s="68">
        <v>98.114090164883692</v>
      </c>
      <c r="AI12" s="68">
        <v>92.772319006570598</v>
      </c>
      <c r="AJ12" s="68">
        <v>98.82352941176471</v>
      </c>
      <c r="AK12" s="68">
        <v>98.197598328473347</v>
      </c>
      <c r="AL12" s="68">
        <v>95.998666839483747</v>
      </c>
      <c r="AN12" s="68">
        <v>96.186644850365411</v>
      </c>
      <c r="AO12" s="68">
        <v>98.097936058275991</v>
      </c>
      <c r="AP12" s="68">
        <v>96.99929055915284</v>
      </c>
      <c r="AQ12" s="68">
        <v>94.495055838375222</v>
      </c>
      <c r="AR12" s="68">
        <v>99.130667379965232</v>
      </c>
      <c r="AS12" s="68">
        <v>110.11821278300941</v>
      </c>
      <c r="AT12" s="68">
        <v>92.233630623611901</v>
      </c>
      <c r="AU12" s="68">
        <v>97.723354930749565</v>
      </c>
      <c r="AW12" s="68">
        <v>100.72822437980346</v>
      </c>
      <c r="AX12" s="68">
        <v>100.66012865127072</v>
      </c>
      <c r="AY12" s="68">
        <v>99.663988062354292</v>
      </c>
      <c r="AZ12" s="68">
        <v>101.6048671612953</v>
      </c>
      <c r="BA12" s="68">
        <v>99.931520768662523</v>
      </c>
      <c r="BB12" s="68">
        <v>107.91077501650213</v>
      </c>
      <c r="BC12" s="68">
        <v>96.727720361452327</v>
      </c>
      <c r="BD12" s="68">
        <v>99.057101752279621</v>
      </c>
      <c r="BF12" s="68">
        <v>98.701596263283434</v>
      </c>
      <c r="BG12" s="68">
        <v>97.649246792043158</v>
      </c>
      <c r="BH12" s="68">
        <v>99.37481348401063</v>
      </c>
      <c r="BI12" s="68">
        <v>98.194883030530917</v>
      </c>
      <c r="BJ12" s="68">
        <v>99.681629081913897</v>
      </c>
      <c r="BK12" s="68">
        <v>110.81315638072763</v>
      </c>
      <c r="BL12" s="68">
        <v>97.314244444487642</v>
      </c>
      <c r="BM12" s="68">
        <v>98.932259097574573</v>
      </c>
    </row>
    <row r="13" spans="1:147" s="63" customFormat="1">
      <c r="A13" s="62"/>
      <c r="B13" s="210"/>
      <c r="C13" s="69" t="s">
        <v>14</v>
      </c>
      <c r="D13" s="77">
        <v>97.633958426115143</v>
      </c>
      <c r="E13" s="77">
        <v>99.799514401716721</v>
      </c>
      <c r="F13" s="77">
        <v>100.83619881212877</v>
      </c>
      <c r="G13" s="77">
        <v>96.10689296773522</v>
      </c>
      <c r="H13" s="77">
        <v>100.66288330392486</v>
      </c>
      <c r="I13" s="77">
        <v>103.41843527744834</v>
      </c>
      <c r="J13" s="77">
        <v>95.413485314681992</v>
      </c>
      <c r="K13" s="77">
        <v>98.58930488687156</v>
      </c>
      <c r="M13" s="77">
        <v>97.386907927580211</v>
      </c>
      <c r="N13" s="77">
        <v>98.584151632792867</v>
      </c>
      <c r="O13" s="77">
        <v>100.89172704650639</v>
      </c>
      <c r="P13" s="77">
        <v>94.878565180782971</v>
      </c>
      <c r="Q13" s="77">
        <v>102.62037496010703</v>
      </c>
      <c r="R13" s="77">
        <v>105.73816155988858</v>
      </c>
      <c r="S13" s="77">
        <v>95.401723453186904</v>
      </c>
      <c r="T13" s="77">
        <v>99.325662142385724</v>
      </c>
      <c r="V13" s="77">
        <v>98.718756720067233</v>
      </c>
      <c r="W13" s="77">
        <v>99.689340418130996</v>
      </c>
      <c r="X13" s="77">
        <v>101.42298974661881</v>
      </c>
      <c r="Y13" s="77">
        <v>97.938284860322426</v>
      </c>
      <c r="Z13" s="77">
        <v>97.119705640283371</v>
      </c>
      <c r="AA13" s="77">
        <v>100.19058395652294</v>
      </c>
      <c r="AB13" s="77">
        <v>99.420498173191874</v>
      </c>
      <c r="AC13" s="77">
        <v>100.92391259977302</v>
      </c>
      <c r="AE13" s="77">
        <v>98.415111277606599</v>
      </c>
      <c r="AF13" s="77">
        <v>97.688706846108843</v>
      </c>
      <c r="AG13" s="77">
        <v>100.3264646523206</v>
      </c>
      <c r="AH13" s="77">
        <v>99.475215216260821</v>
      </c>
      <c r="AI13" s="77">
        <v>94.054293005405171</v>
      </c>
      <c r="AJ13" s="77">
        <v>100.23529411764707</v>
      </c>
      <c r="AK13" s="77">
        <v>97.772500500211549</v>
      </c>
      <c r="AL13" s="77">
        <v>97.076304923435842</v>
      </c>
      <c r="AN13" s="77">
        <v>97.163626155282586</v>
      </c>
      <c r="AO13" s="77">
        <v>99.27733132913221</v>
      </c>
      <c r="AP13" s="77">
        <v>99.562602132673973</v>
      </c>
      <c r="AQ13" s="77">
        <v>96.089981076254688</v>
      </c>
      <c r="AR13" s="77">
        <v>98.702688243948117</v>
      </c>
      <c r="AS13" s="77">
        <v>100.98176718092566</v>
      </c>
      <c r="AT13" s="77">
        <v>93.289456854149464</v>
      </c>
      <c r="AU13" s="77">
        <v>99.57795874695357</v>
      </c>
      <c r="AW13" s="77">
        <v>99.645449592817897</v>
      </c>
      <c r="AX13" s="77">
        <v>101.06084572392706</v>
      </c>
      <c r="AY13" s="77">
        <v>99.613850297351433</v>
      </c>
      <c r="AZ13" s="77">
        <v>100.48260050569841</v>
      </c>
      <c r="BA13" s="77">
        <v>98.518402228319971</v>
      </c>
      <c r="BB13" s="77">
        <v>105.29914284509387</v>
      </c>
      <c r="BC13" s="77">
        <v>94.122341864617738</v>
      </c>
      <c r="BD13" s="77">
        <v>98.690706604427774</v>
      </c>
      <c r="BF13" s="77">
        <v>97.942093557393179</v>
      </c>
      <c r="BG13" s="77">
        <v>98.060604970837772</v>
      </c>
      <c r="BH13" s="77">
        <v>100.21181973007425</v>
      </c>
      <c r="BI13" s="77">
        <v>98.134290053840871</v>
      </c>
      <c r="BJ13" s="77">
        <v>98.99271245565798</v>
      </c>
      <c r="BK13" s="77">
        <v>101.84981131339529</v>
      </c>
      <c r="BL13" s="77">
        <v>93.632770441191255</v>
      </c>
      <c r="BM13" s="77">
        <v>98.15665189030662</v>
      </c>
    </row>
    <row r="14" spans="1:147" s="63" customFormat="1">
      <c r="B14" s="210"/>
      <c r="C14" s="67" t="s">
        <v>15</v>
      </c>
      <c r="D14" s="68">
        <v>98.524040679426705</v>
      </c>
      <c r="E14" s="68">
        <v>99.515409182038908</v>
      </c>
      <c r="F14" s="68">
        <v>101.23715631243458</v>
      </c>
      <c r="G14" s="68">
        <v>97.748378448438601</v>
      </c>
      <c r="H14" s="68">
        <v>99.876532140063318</v>
      </c>
      <c r="I14" s="68">
        <v>101.64749573027582</v>
      </c>
      <c r="J14" s="68">
        <v>97.067559789565465</v>
      </c>
      <c r="K14" s="68">
        <v>98.472029742279716</v>
      </c>
      <c r="M14" s="68">
        <v>97.008040942917503</v>
      </c>
      <c r="N14" s="68">
        <v>100.29687143183375</v>
      </c>
      <c r="O14" s="68">
        <v>101.2298859907627</v>
      </c>
      <c r="P14" s="68">
        <v>93.711221378413939</v>
      </c>
      <c r="Q14" s="68">
        <v>102.49814964452806</v>
      </c>
      <c r="R14" s="68">
        <v>99.164345403899716</v>
      </c>
      <c r="S14" s="68">
        <v>97.357925945082229</v>
      </c>
      <c r="T14" s="68">
        <v>100.54807885448649</v>
      </c>
      <c r="V14" s="68">
        <v>98.680653349159627</v>
      </c>
      <c r="W14" s="68">
        <v>99.500625717175836</v>
      </c>
      <c r="X14" s="68">
        <v>102.14705341255157</v>
      </c>
      <c r="Y14" s="68">
        <v>98.178124719238568</v>
      </c>
      <c r="Z14" s="68">
        <v>97.656129421737688</v>
      </c>
      <c r="AA14" s="68">
        <v>98.776882608082957</v>
      </c>
      <c r="AB14" s="68">
        <v>98.037537852332321</v>
      </c>
      <c r="AC14" s="68">
        <v>101.39743481585701</v>
      </c>
      <c r="AE14" s="68">
        <v>98.668161117265456</v>
      </c>
      <c r="AF14" s="68">
        <v>97.513165593914579</v>
      </c>
      <c r="AG14" s="68">
        <v>99.039447510208817</v>
      </c>
      <c r="AH14" s="68">
        <v>99.468402778566244</v>
      </c>
      <c r="AI14" s="68">
        <v>97.59077300219019</v>
      </c>
      <c r="AJ14" s="68">
        <v>99.529411764705884</v>
      </c>
      <c r="AK14" s="68">
        <v>96.611353654496497</v>
      </c>
      <c r="AL14" s="68">
        <v>97.309608013775986</v>
      </c>
      <c r="AN14" s="68">
        <v>96.707701913432174</v>
      </c>
      <c r="AO14" s="68">
        <v>98.097936058275991</v>
      </c>
      <c r="AP14" s="68">
        <v>100.72350533712424</v>
      </c>
      <c r="AQ14" s="68">
        <v>95.512140515472169</v>
      </c>
      <c r="AR14" s="68">
        <v>98.970175203958803</v>
      </c>
      <c r="AS14" s="68">
        <v>96.413544379883788</v>
      </c>
      <c r="AT14" s="68">
        <v>93.001081407923351</v>
      </c>
      <c r="AU14" s="68">
        <v>99.292635082922189</v>
      </c>
      <c r="AW14" s="68">
        <v>98.444765073070855</v>
      </c>
      <c r="AX14" s="68">
        <v>100.94555168898731</v>
      </c>
      <c r="AY14" s="68">
        <v>98.821361333569143</v>
      </c>
      <c r="AZ14" s="68">
        <v>99.692943449584106</v>
      </c>
      <c r="BA14" s="68">
        <v>97.97287991285512</v>
      </c>
      <c r="BB14" s="68">
        <v>93.089493264997799</v>
      </c>
      <c r="BC14" s="68">
        <v>91.813213570694245</v>
      </c>
      <c r="BD14" s="68">
        <v>98.939110094496812</v>
      </c>
      <c r="BF14" s="68">
        <v>97.590658379227406</v>
      </c>
      <c r="BG14" s="68">
        <v>99.679726953793221</v>
      </c>
      <c r="BH14" s="68">
        <v>100.73842457926266</v>
      </c>
      <c r="BI14" s="68">
        <v>97.605941477561245</v>
      </c>
      <c r="BJ14" s="68">
        <v>98.784048194848225</v>
      </c>
      <c r="BK14" s="68">
        <v>97.485153728388809</v>
      </c>
      <c r="BL14" s="68">
        <v>92.018401361812437</v>
      </c>
      <c r="BM14" s="68">
        <v>99.180906470697309</v>
      </c>
    </row>
    <row r="15" spans="1:147" s="63" customFormat="1">
      <c r="A15" s="62"/>
      <c r="B15" s="210"/>
      <c r="C15" s="69" t="s">
        <v>16</v>
      </c>
      <c r="D15" s="77">
        <v>97.908405737010227</v>
      </c>
      <c r="E15" s="77">
        <v>99.841827945072978</v>
      </c>
      <c r="F15" s="77">
        <v>101.23955176209958</v>
      </c>
      <c r="G15" s="77">
        <v>96.978568505270388</v>
      </c>
      <c r="H15" s="77">
        <v>100.03044428957359</v>
      </c>
      <c r="I15" s="77">
        <v>99.400564215612107</v>
      </c>
      <c r="J15" s="77">
        <v>95.464734353272789</v>
      </c>
      <c r="K15" s="77">
        <v>97.745575374391407</v>
      </c>
      <c r="M15" s="77">
        <v>96.581859522354492</v>
      </c>
      <c r="N15" s="77">
        <v>100.0228362639872</v>
      </c>
      <c r="O15" s="77">
        <v>101.29293257359018</v>
      </c>
      <c r="P15" s="77">
        <v>93.838746331613919</v>
      </c>
      <c r="Q15" s="77">
        <v>100.28994560973456</v>
      </c>
      <c r="R15" s="77">
        <v>98.272980501392766</v>
      </c>
      <c r="S15" s="77">
        <v>96.017954946384521</v>
      </c>
      <c r="T15" s="77">
        <v>100.41034176016528</v>
      </c>
      <c r="V15" s="77">
        <v>98.379307145697894</v>
      </c>
      <c r="W15" s="77">
        <v>99.262333425291772</v>
      </c>
      <c r="X15" s="77">
        <v>101.15776036552977</v>
      </c>
      <c r="Y15" s="77">
        <v>97.881088027608541</v>
      </c>
      <c r="Z15" s="77">
        <v>97.160707458030629</v>
      </c>
      <c r="AA15" s="77">
        <v>98.215582955502157</v>
      </c>
      <c r="AB15" s="77">
        <v>97.810415317424344</v>
      </c>
      <c r="AC15" s="77">
        <v>102.17466438432588</v>
      </c>
      <c r="AE15" s="77">
        <v>98.475988925318418</v>
      </c>
      <c r="AF15" s="77">
        <v>96.723229959040381</v>
      </c>
      <c r="AG15" s="77">
        <v>100.20906781841174</v>
      </c>
      <c r="AH15" s="77">
        <v>98.757184283252059</v>
      </c>
      <c r="AI15" s="77">
        <v>97.622922820342779</v>
      </c>
      <c r="AJ15" s="77">
        <v>97.411764705882362</v>
      </c>
      <c r="AK15" s="77">
        <v>97.575695950090363</v>
      </c>
      <c r="AL15" s="77">
        <v>99.853722665580364</v>
      </c>
      <c r="AN15" s="77">
        <v>98.170453578815994</v>
      </c>
      <c r="AO15" s="77">
        <v>99.346707521535521</v>
      </c>
      <c r="AP15" s="77">
        <v>102.30774191894037</v>
      </c>
      <c r="AQ15" s="77">
        <v>97.983421732988617</v>
      </c>
      <c r="AR15" s="77">
        <v>97.793232579911731</v>
      </c>
      <c r="AS15" s="77">
        <v>95.932678821879378</v>
      </c>
      <c r="AT15" s="77">
        <v>93.666205420993251</v>
      </c>
      <c r="AU15" s="77">
        <v>101.78921714319679</v>
      </c>
      <c r="AW15" s="77">
        <v>97.982873464287991</v>
      </c>
      <c r="AX15" s="77">
        <v>101.65278217160534</v>
      </c>
      <c r="AY15" s="77">
        <v>99.509020731597175</v>
      </c>
      <c r="AZ15" s="77">
        <v>98.952131159827374</v>
      </c>
      <c r="BA15" s="77">
        <v>95.936802626674549</v>
      </c>
      <c r="BB15" s="77">
        <v>92.86511781206714</v>
      </c>
      <c r="BC15" s="77">
        <v>92.884584167523414</v>
      </c>
      <c r="BD15" s="77">
        <v>98.58513512114844</v>
      </c>
      <c r="BF15" s="77">
        <v>97.980290563243017</v>
      </c>
      <c r="BG15" s="77">
        <v>99.587133415392955</v>
      </c>
      <c r="BH15" s="77">
        <v>100.31896941821591</v>
      </c>
      <c r="BI15" s="77">
        <v>98.215635200861499</v>
      </c>
      <c r="BJ15" s="77">
        <v>100.09508375624286</v>
      </c>
      <c r="BK15" s="77">
        <v>94.782108414349935</v>
      </c>
      <c r="BL15" s="77">
        <v>92.335422480119476</v>
      </c>
      <c r="BM15" s="77">
        <v>98.621045357245208</v>
      </c>
    </row>
    <row r="16" spans="1:147" s="63" customFormat="1">
      <c r="B16" s="210"/>
      <c r="C16" s="67" t="s">
        <v>17</v>
      </c>
      <c r="D16" s="68">
        <v>98.535214380685261</v>
      </c>
      <c r="E16" s="68">
        <v>99.896231072245328</v>
      </c>
      <c r="F16" s="68">
        <v>101.54183712301396</v>
      </c>
      <c r="G16" s="68">
        <v>97.977563488463176</v>
      </c>
      <c r="H16" s="68">
        <v>99.098716104492837</v>
      </c>
      <c r="I16" s="68">
        <v>100.08510579331417</v>
      </c>
      <c r="J16" s="68">
        <v>96.66838149815672</v>
      </c>
      <c r="K16" s="68">
        <v>98.638169530451492</v>
      </c>
      <c r="M16" s="68">
        <v>97.916238436157499</v>
      </c>
      <c r="N16" s="68">
        <v>100.7764329755652</v>
      </c>
      <c r="O16" s="68">
        <v>99.00032956168296</v>
      </c>
      <c r="P16" s="68">
        <v>96.909154820197983</v>
      </c>
      <c r="Q16" s="68">
        <v>98.081741574941105</v>
      </c>
      <c r="R16" s="68">
        <v>101.05849582172701</v>
      </c>
      <c r="S16" s="68">
        <v>96.8314691838073</v>
      </c>
      <c r="T16" s="68">
        <v>100.04878188757209</v>
      </c>
      <c r="V16" s="68">
        <v>99.073907222207097</v>
      </c>
      <c r="W16" s="68">
        <v>100.6025276574988</v>
      </c>
      <c r="X16" s="68">
        <v>100.48031782669855</v>
      </c>
      <c r="Y16" s="68">
        <v>98.697568418707263</v>
      </c>
      <c r="Z16" s="68">
        <v>99.340604100115087</v>
      </c>
      <c r="AA16" s="68">
        <v>100.31039444378867</v>
      </c>
      <c r="AB16" s="68">
        <v>97.430921166137111</v>
      </c>
      <c r="AC16" s="68">
        <v>100.11892483243025</v>
      </c>
      <c r="AE16" s="68">
        <v>98.875969456725841</v>
      </c>
      <c r="AF16" s="68">
        <v>98.654183733177305</v>
      </c>
      <c r="AG16" s="68">
        <v>100.77431183352839</v>
      </c>
      <c r="AH16" s="68">
        <v>100.06653480815039</v>
      </c>
      <c r="AI16" s="68">
        <v>97.160769184399271</v>
      </c>
      <c r="AJ16" s="68">
        <v>97.411764705882362</v>
      </c>
      <c r="AK16" s="68">
        <v>92.738240108111285</v>
      </c>
      <c r="AL16" s="68">
        <v>100.13146443979481</v>
      </c>
      <c r="AN16" s="68">
        <v>98.824419483012065</v>
      </c>
      <c r="AO16" s="68">
        <v>99.485459906342129</v>
      </c>
      <c r="AP16" s="68">
        <v>100.71045100390153</v>
      </c>
      <c r="AQ16" s="68">
        <v>99.384311948612705</v>
      </c>
      <c r="AR16" s="68">
        <v>97.900227363916002</v>
      </c>
      <c r="AS16" s="68">
        <v>97.856141053897005</v>
      </c>
      <c r="AT16" s="68">
        <v>93.577832300375576</v>
      </c>
      <c r="AU16" s="68">
        <v>102.71651905129882</v>
      </c>
      <c r="AW16" s="68">
        <v>98.283916504102493</v>
      </c>
      <c r="AX16" s="68">
        <v>101.55295440964535</v>
      </c>
      <c r="AY16" s="68">
        <v>101.12266739849298</v>
      </c>
      <c r="AZ16" s="68">
        <v>98.720700004942643</v>
      </c>
      <c r="BA16" s="68">
        <v>95.869768104858949</v>
      </c>
      <c r="BB16" s="68">
        <v>97.841335868399099</v>
      </c>
      <c r="BC16" s="68">
        <v>92.884584167523428</v>
      </c>
      <c r="BD16" s="68">
        <v>100.0196652762971</v>
      </c>
      <c r="BF16" s="68">
        <v>98.429107185733343</v>
      </c>
      <c r="BG16" s="68">
        <v>100.13308110902075</v>
      </c>
      <c r="BH16" s="68">
        <v>99.266994349325756</v>
      </c>
      <c r="BI16" s="68">
        <v>99.21194101725213</v>
      </c>
      <c r="BJ16" s="68">
        <v>98.933243664820054</v>
      </c>
      <c r="BK16" s="68">
        <v>96.20969078799817</v>
      </c>
      <c r="BL16" s="68">
        <v>92.614273831673827</v>
      </c>
      <c r="BM16" s="68">
        <v>99.936557164287294</v>
      </c>
    </row>
    <row r="17" spans="1:70" s="63" customFormat="1">
      <c r="A17" s="62"/>
      <c r="B17" s="210"/>
      <c r="C17" s="69" t="s">
        <v>18</v>
      </c>
      <c r="D17" s="77">
        <v>99.372791041878301</v>
      </c>
      <c r="E17" s="77">
        <v>99.297796673349509</v>
      </c>
      <c r="F17" s="77">
        <v>100.67983201272138</v>
      </c>
      <c r="G17" s="77">
        <v>99.800114448996496</v>
      </c>
      <c r="H17" s="77">
        <v>99.105432271016909</v>
      </c>
      <c r="I17" s="77">
        <v>100.39896949240223</v>
      </c>
      <c r="J17" s="77">
        <v>96.527799273031604</v>
      </c>
      <c r="K17" s="77">
        <v>98.825483997507888</v>
      </c>
      <c r="M17" s="77">
        <v>99.080876965333715</v>
      </c>
      <c r="N17" s="77">
        <v>100.22836263987212</v>
      </c>
      <c r="O17" s="77">
        <v>100.02626940951143</v>
      </c>
      <c r="P17" s="77">
        <v>99.459653884197536</v>
      </c>
      <c r="Q17" s="77">
        <v>98.366933977958709</v>
      </c>
      <c r="R17" s="77">
        <v>97.715877437325901</v>
      </c>
      <c r="S17" s="77">
        <v>96.500078506709997</v>
      </c>
      <c r="T17" s="77">
        <v>100.4447760337456</v>
      </c>
      <c r="V17" s="77">
        <v>99.138510694646129</v>
      </c>
      <c r="W17" s="77">
        <v>100.33224982307998</v>
      </c>
      <c r="X17" s="77">
        <v>99.980635708278996</v>
      </c>
      <c r="Y17" s="77">
        <v>98.836152048958652</v>
      </c>
      <c r="Z17" s="77">
        <v>98.956587075360346</v>
      </c>
      <c r="AA17" s="77">
        <v>100.16593544481984</v>
      </c>
      <c r="AB17" s="77">
        <v>98.706333090502952</v>
      </c>
      <c r="AC17" s="77">
        <v>98.799593968306681</v>
      </c>
      <c r="AE17" s="77">
        <v>98.843367033049716</v>
      </c>
      <c r="AF17" s="77">
        <v>98.917495611468695</v>
      </c>
      <c r="AG17" s="77">
        <v>99.709044266577777</v>
      </c>
      <c r="AH17" s="77">
        <v>99.214980096327864</v>
      </c>
      <c r="AI17" s="77">
        <v>96.803102457451701</v>
      </c>
      <c r="AJ17" s="77">
        <v>98.82352941176471</v>
      </c>
      <c r="AK17" s="77">
        <v>98.181853964463656</v>
      </c>
      <c r="AL17" s="77">
        <v>100.07591608495194</v>
      </c>
      <c r="AN17" s="77">
        <v>98.434999221701887</v>
      </c>
      <c r="AO17" s="77">
        <v>99.416083713938832</v>
      </c>
      <c r="AP17" s="77">
        <v>99.736970726434777</v>
      </c>
      <c r="AQ17" s="77">
        <v>99.111383565660063</v>
      </c>
      <c r="AR17" s="77">
        <v>96.830279523873202</v>
      </c>
      <c r="AS17" s="77">
        <v>97.134842716890404</v>
      </c>
      <c r="AT17" s="77">
        <v>93.963883300968604</v>
      </c>
      <c r="AU17" s="77">
        <v>101.9318789752125</v>
      </c>
      <c r="AW17" s="77">
        <v>98.427333008325007</v>
      </c>
      <c r="AX17" s="77">
        <v>101.40532180392985</v>
      </c>
      <c r="AY17" s="77">
        <v>100.24139642349887</v>
      </c>
      <c r="AZ17" s="77">
        <v>98.807147488258039</v>
      </c>
      <c r="BA17" s="77">
        <v>96.666477249196035</v>
      </c>
      <c r="BB17" s="77">
        <v>98.90830066549961</v>
      </c>
      <c r="BC17" s="77">
        <v>93.611005897949269</v>
      </c>
      <c r="BD17" s="77">
        <v>99.591169255928023</v>
      </c>
      <c r="BF17" s="77">
        <v>98.181165422181138</v>
      </c>
      <c r="BG17" s="77">
        <v>99.91348769008242</v>
      </c>
      <c r="BH17" s="77">
        <v>98.935705815396332</v>
      </c>
      <c r="BI17" s="77">
        <v>98.778543152919951</v>
      </c>
      <c r="BJ17" s="77">
        <v>98.513402377390534</v>
      </c>
      <c r="BK17" s="77">
        <v>94.22043666078342</v>
      </c>
      <c r="BL17" s="77">
        <v>93.722681447319829</v>
      </c>
      <c r="BM17" s="77">
        <v>99.618061993291661</v>
      </c>
    </row>
    <row r="18" spans="1:70" s="63" customFormat="1">
      <c r="B18" s="210"/>
      <c r="C18" s="67" t="s">
        <v>19</v>
      </c>
      <c r="D18" s="68">
        <v>99.305709169960082</v>
      </c>
      <c r="E18" s="68">
        <v>99.896231072245328</v>
      </c>
      <c r="F18" s="68">
        <v>100.85933783655214</v>
      </c>
      <c r="G18" s="68">
        <v>99.728660871016899</v>
      </c>
      <c r="H18" s="68">
        <v>98.405131990745204</v>
      </c>
      <c r="I18" s="68">
        <v>98.360587587949382</v>
      </c>
      <c r="J18" s="68">
        <v>96.055743908397403</v>
      </c>
      <c r="K18" s="68">
        <v>100.25070276858925</v>
      </c>
      <c r="M18" s="68">
        <v>99.16263198571184</v>
      </c>
      <c r="N18" s="68">
        <v>99.406257136332485</v>
      </c>
      <c r="O18" s="68">
        <v>98.593392527069426</v>
      </c>
      <c r="P18" s="68">
        <v>99.675465343459024</v>
      </c>
      <c r="Q18" s="68">
        <v>99.108434225804487</v>
      </c>
      <c r="R18" s="68">
        <v>97.715877437325901</v>
      </c>
      <c r="S18" s="68">
        <v>96.607586519012457</v>
      </c>
      <c r="T18" s="68">
        <v>100.72025022238802</v>
      </c>
      <c r="V18" s="68">
        <v>99.207318010599096</v>
      </c>
      <c r="W18" s="68">
        <v>99.974011746690508</v>
      </c>
      <c r="X18" s="68">
        <v>99.624779873880613</v>
      </c>
      <c r="Y18" s="68">
        <v>99.369838437996435</v>
      </c>
      <c r="Z18" s="68">
        <v>98.606571558005726</v>
      </c>
      <c r="AA18" s="68">
        <v>99.532562295993273</v>
      </c>
      <c r="AB18" s="68">
        <v>97.973446114142277</v>
      </c>
      <c r="AC18" s="68">
        <v>99.387414650341952</v>
      </c>
      <c r="AE18" s="68">
        <v>97.912619500891481</v>
      </c>
      <c r="AF18" s="68">
        <v>100.14628437682856</v>
      </c>
      <c r="AG18" s="68">
        <v>96.774123418856703</v>
      </c>
      <c r="AH18" s="68">
        <v>97.590894949939937</v>
      </c>
      <c r="AI18" s="68">
        <v>97.229087547973549</v>
      </c>
      <c r="AJ18" s="68">
        <v>98.82352941176471</v>
      </c>
      <c r="AK18" s="68">
        <v>98.764395432822411</v>
      </c>
      <c r="AL18" s="68">
        <v>99.887051678486117</v>
      </c>
      <c r="AN18" s="68">
        <v>98.502075895293046</v>
      </c>
      <c r="AO18" s="68">
        <v>101.42799329363473</v>
      </c>
      <c r="AP18" s="68">
        <v>99.627873798787633</v>
      </c>
      <c r="AQ18" s="68">
        <v>98.712652256190196</v>
      </c>
      <c r="AR18" s="68">
        <v>97.900227363916002</v>
      </c>
      <c r="AS18" s="68">
        <v>95.932678821879378</v>
      </c>
      <c r="AT18" s="68">
        <v>94.001093035965539</v>
      </c>
      <c r="AU18" s="68">
        <v>101.14723889912621</v>
      </c>
      <c r="AW18" s="68">
        <v>98.322681750026163</v>
      </c>
      <c r="AX18" s="68">
        <v>99.834792084080291</v>
      </c>
      <c r="AY18" s="68">
        <v>100.16540908415199</v>
      </c>
      <c r="AZ18" s="68">
        <v>98.509427007602284</v>
      </c>
      <c r="BA18" s="68">
        <v>97.473203046218188</v>
      </c>
      <c r="BB18" s="68">
        <v>99.264154989542376</v>
      </c>
      <c r="BC18" s="68">
        <v>93.984362318056412</v>
      </c>
      <c r="BD18" s="68">
        <v>99.845782833248805</v>
      </c>
      <c r="BF18" s="68">
        <v>98.592065292309812</v>
      </c>
      <c r="BG18" s="68">
        <v>99.879081347944606</v>
      </c>
      <c r="BH18" s="68">
        <v>98.619297507981599</v>
      </c>
      <c r="BI18" s="68">
        <v>99.155414457744328</v>
      </c>
      <c r="BJ18" s="68">
        <v>99.943794314762656</v>
      </c>
      <c r="BK18" s="68">
        <v>93.693869391814815</v>
      </c>
      <c r="BL18" s="68">
        <v>93.793719624331771</v>
      </c>
      <c r="BM18" s="68">
        <v>100.06708355104588</v>
      </c>
    </row>
    <row r="19" spans="1:70" s="63" customFormat="1">
      <c r="A19" s="62"/>
      <c r="B19" s="210"/>
      <c r="C19" s="69" t="s">
        <v>20</v>
      </c>
      <c r="D19" s="77">
        <v>102.57049864653523</v>
      </c>
      <c r="E19" s="77">
        <v>99.491230014406753</v>
      </c>
      <c r="F19" s="77">
        <v>99.818489473612686</v>
      </c>
      <c r="G19" s="77">
        <v>106.25053931382023</v>
      </c>
      <c r="H19" s="77">
        <v>98.951520121506647</v>
      </c>
      <c r="I19" s="77">
        <v>97.53331770558475</v>
      </c>
      <c r="J19" s="77">
        <v>95.192973396341927</v>
      </c>
      <c r="K19" s="77">
        <v>100.4771089505096</v>
      </c>
      <c r="M19" s="77">
        <v>98.969766768176925</v>
      </c>
      <c r="N19" s="77">
        <v>100.15985384791048</v>
      </c>
      <c r="O19" s="77">
        <v>98.536077451771732</v>
      </c>
      <c r="P19" s="77">
        <v>99.744132625951323</v>
      </c>
      <c r="Q19" s="77">
        <v>99.116582580176399</v>
      </c>
      <c r="R19" s="77">
        <v>95.933147632311972</v>
      </c>
      <c r="S19" s="77">
        <v>96.107729678307194</v>
      </c>
      <c r="T19" s="77">
        <v>99.222359321644817</v>
      </c>
      <c r="V19" s="77">
        <v>98.444620532857513</v>
      </c>
      <c r="W19" s="77">
        <v>98.704185708059967</v>
      </c>
      <c r="X19" s="77">
        <v>99.455330145136898</v>
      </c>
      <c r="Y19" s="77">
        <v>98.142605913152735</v>
      </c>
      <c r="Z19" s="77">
        <v>101.31509163572917</v>
      </c>
      <c r="AA19" s="77">
        <v>95.77569230337221</v>
      </c>
      <c r="AB19" s="77">
        <v>97.592175432798598</v>
      </c>
      <c r="AC19" s="77">
        <v>98.993901360423891</v>
      </c>
      <c r="AE19" s="77">
        <v>99.33319689841592</v>
      </c>
      <c r="AF19" s="77">
        <v>102.34055002925689</v>
      </c>
      <c r="AG19" s="77">
        <v>100.03949461387678</v>
      </c>
      <c r="AH19" s="77">
        <v>99.761337599433205</v>
      </c>
      <c r="AI19" s="77">
        <v>97.036188639058011</v>
      </c>
      <c r="AJ19" s="77">
        <v>100.23529411764707</v>
      </c>
      <c r="AK19" s="77">
        <v>96.032748277140172</v>
      </c>
      <c r="AL19" s="77">
        <v>101.75347640120722</v>
      </c>
      <c r="AN19" s="77">
        <v>99.081382449636976</v>
      </c>
      <c r="AO19" s="77">
        <v>100.45672659998843</v>
      </c>
      <c r="AP19" s="77">
        <v>100.19946710346879</v>
      </c>
      <c r="AQ19" s="77">
        <v>99.699885391401693</v>
      </c>
      <c r="AR19" s="77">
        <v>98.595693459943817</v>
      </c>
      <c r="AS19" s="77">
        <v>91.604888799839713</v>
      </c>
      <c r="AT19" s="77">
        <v>95.633670158955326</v>
      </c>
      <c r="AU19" s="77">
        <v>101.57522439517328</v>
      </c>
      <c r="AW19" s="77">
        <v>98.855384877557256</v>
      </c>
      <c r="AX19" s="77">
        <v>99.075538683257776</v>
      </c>
      <c r="AY19" s="77">
        <v>100.74576672559084</v>
      </c>
      <c r="AZ19" s="77">
        <v>98.821490792664633</v>
      </c>
      <c r="BA19" s="77">
        <v>99.480000886088504</v>
      </c>
      <c r="BB19" s="77">
        <v>99.195185408836167</v>
      </c>
      <c r="BC19" s="77">
        <v>95.067907580758643</v>
      </c>
      <c r="BD19" s="77">
        <v>100.08176614881437</v>
      </c>
      <c r="BF19" s="77">
        <v>99.524026989111533</v>
      </c>
      <c r="BG19" s="77">
        <v>100.64512843613041</v>
      </c>
      <c r="BH19" s="77">
        <v>100.04240285290271</v>
      </c>
      <c r="BI19" s="77">
        <v>100.23679060053227</v>
      </c>
      <c r="BJ19" s="77">
        <v>100.16408011744389</v>
      </c>
      <c r="BK19" s="77">
        <v>105.13793137073262</v>
      </c>
      <c r="BL19" s="77">
        <v>93.505537885348986</v>
      </c>
      <c r="BM19" s="77">
        <v>100.17064167607749</v>
      </c>
    </row>
    <row r="20" spans="1:70" s="63" customFormat="1">
      <c r="B20" s="210"/>
      <c r="C20" s="67" t="s">
        <v>21</v>
      </c>
      <c r="D20" s="68">
        <v>99.421133993652617</v>
      </c>
      <c r="E20" s="68">
        <v>100.24078421100353</v>
      </c>
      <c r="F20" s="68">
        <v>99.369724914035629</v>
      </c>
      <c r="G20" s="68">
        <v>100.12466029833165</v>
      </c>
      <c r="H20" s="68">
        <v>99.845609790025364</v>
      </c>
      <c r="I20" s="68">
        <v>96.234905846664077</v>
      </c>
      <c r="J20" s="68">
        <v>94.067375246009064</v>
      </c>
      <c r="K20" s="68">
        <v>101.4250830359603</v>
      </c>
      <c r="M20" s="68">
        <v>101.07402173023763</v>
      </c>
      <c r="N20" s="68">
        <v>101.46152089518155</v>
      </c>
      <c r="O20" s="68">
        <v>99.986148856803041</v>
      </c>
      <c r="P20" s="68">
        <v>104.16826754081208</v>
      </c>
      <c r="Q20" s="68">
        <v>97.878032715642817</v>
      </c>
      <c r="R20" s="68">
        <v>95.153203342618383</v>
      </c>
      <c r="S20" s="68">
        <v>94.834258481033686</v>
      </c>
      <c r="T20" s="68">
        <v>100.11765043473271</v>
      </c>
      <c r="V20" s="68">
        <v>100.4867775798689</v>
      </c>
      <c r="W20" s="68">
        <v>100.52576235541537</v>
      </c>
      <c r="X20" s="68">
        <v>98.813824576623063</v>
      </c>
      <c r="Y20" s="68">
        <v>101.30207153681798</v>
      </c>
      <c r="Z20" s="68">
        <v>104.66123998163918</v>
      </c>
      <c r="AA20" s="68">
        <v>95.53139123168198</v>
      </c>
      <c r="AB20" s="68">
        <v>97.44977971596704</v>
      </c>
      <c r="AC20" s="68">
        <v>98.995534195651757</v>
      </c>
      <c r="AE20" s="68">
        <v>98.394091819722618</v>
      </c>
      <c r="AF20" s="68">
        <v>100.32182562902283</v>
      </c>
      <c r="AG20" s="68">
        <v>100.82214017326905</v>
      </c>
      <c r="AH20" s="68">
        <v>98.123627577656109</v>
      </c>
      <c r="AI20" s="68">
        <v>97.498342275001491</v>
      </c>
      <c r="AJ20" s="68">
        <v>91.764705882352942</v>
      </c>
      <c r="AK20" s="68">
        <v>96.914432661683136</v>
      </c>
      <c r="AL20" s="68">
        <v>102.39783731738477</v>
      </c>
      <c r="AN20" s="68">
        <v>101.1615853305556</v>
      </c>
      <c r="AO20" s="68">
        <v>101.63612187084465</v>
      </c>
      <c r="AP20" s="68">
        <v>99.983138152920617</v>
      </c>
      <c r="AQ20" s="68">
        <v>103.45904741597592</v>
      </c>
      <c r="AR20" s="68">
        <v>98.221211715928845</v>
      </c>
      <c r="AS20" s="68">
        <v>93.768783810859546</v>
      </c>
      <c r="AT20" s="68">
        <v>100.09418714171095</v>
      </c>
      <c r="AU20" s="68">
        <v>99.363965998930027</v>
      </c>
      <c r="AW20" s="68">
        <v>99.611386441899825</v>
      </c>
      <c r="AX20" s="68">
        <v>98.71700235509158</v>
      </c>
      <c r="AY20" s="68">
        <v>99.324907572049483</v>
      </c>
      <c r="AZ20" s="68">
        <v>99.591377348110385</v>
      </c>
      <c r="BA20" s="68">
        <v>102.38521542063681</v>
      </c>
      <c r="BB20" s="68">
        <v>99.717332390609471</v>
      </c>
      <c r="BC20" s="68">
        <v>95.441264000865772</v>
      </c>
      <c r="BD20" s="68">
        <v>101.05674984733535</v>
      </c>
      <c r="BF20" s="68">
        <v>100.33928094691338</v>
      </c>
      <c r="BG20" s="68">
        <v>101.12985307977769</v>
      </c>
      <c r="BH20" s="68">
        <v>100.58812179557899</v>
      </c>
      <c r="BI20" s="68">
        <v>101.06072737785297</v>
      </c>
      <c r="BJ20" s="68">
        <v>100.28333179484594</v>
      </c>
      <c r="BK20" s="68">
        <v>101.69769188013768</v>
      </c>
      <c r="BL20" s="68">
        <v>95.424204827450566</v>
      </c>
      <c r="BM20" s="68">
        <v>102.14525779972696</v>
      </c>
    </row>
    <row r="21" spans="1:70" s="63" customFormat="1">
      <c r="B21" s="210"/>
      <c r="C21" s="69" t="s">
        <v>22</v>
      </c>
      <c r="D21" s="77">
        <v>99.787433857034486</v>
      </c>
      <c r="E21" s="77">
        <v>100.07153003757846</v>
      </c>
      <c r="F21" s="77">
        <v>98.185200538211674</v>
      </c>
      <c r="G21" s="77">
        <v>100.72095427464096</v>
      </c>
      <c r="H21" s="77">
        <v>100.25347698622755</v>
      </c>
      <c r="I21" s="77">
        <v>96.796119083444083</v>
      </c>
      <c r="J21" s="77">
        <v>95.079661301843103</v>
      </c>
      <c r="K21" s="77">
        <v>101.50652410859354</v>
      </c>
      <c r="M21" s="77">
        <v>101.73125003689269</v>
      </c>
      <c r="N21" s="77">
        <v>99.885818680063934</v>
      </c>
      <c r="O21" s="77">
        <v>100.35869684623798</v>
      </c>
      <c r="P21" s="77">
        <v>104.86474997751962</v>
      </c>
      <c r="Q21" s="77">
        <v>97.959516259362118</v>
      </c>
      <c r="R21" s="77">
        <v>96.601671309192199</v>
      </c>
      <c r="S21" s="77">
        <v>96.708444551172505</v>
      </c>
      <c r="T21" s="77">
        <v>101.23676432609258</v>
      </c>
      <c r="V21" s="77">
        <v>101.27492851329554</v>
      </c>
      <c r="W21" s="77">
        <v>101.14948043484347</v>
      </c>
      <c r="X21" s="77">
        <v>99.607196274956948</v>
      </c>
      <c r="Y21" s="77">
        <v>101.63960067216114</v>
      </c>
      <c r="Z21" s="77">
        <v>105.26786687543147</v>
      </c>
      <c r="AA21" s="77">
        <v>101.40740921781537</v>
      </c>
      <c r="AB21" s="77">
        <v>98.739677193100746</v>
      </c>
      <c r="AC21" s="77">
        <v>98.432206042034608</v>
      </c>
      <c r="AE21" s="77">
        <v>98.963780782410709</v>
      </c>
      <c r="AF21" s="77">
        <v>100.49736688121709</v>
      </c>
      <c r="AG21" s="77">
        <v>101.91349592553274</v>
      </c>
      <c r="AH21" s="77">
        <v>98.168589666440326</v>
      </c>
      <c r="AI21" s="77">
        <v>99.206301364357898</v>
      </c>
      <c r="AJ21" s="77">
        <v>99.529411764705884</v>
      </c>
      <c r="AK21" s="77">
        <v>98.815564615853916</v>
      </c>
      <c r="AL21" s="77">
        <v>101.96456014961022</v>
      </c>
      <c r="AN21" s="77">
        <v>101.64913985014246</v>
      </c>
      <c r="AO21" s="77">
        <v>99.832340868358671</v>
      </c>
      <c r="AP21" s="77">
        <v>99.901082344092003</v>
      </c>
      <c r="AQ21" s="77">
        <v>104.19041019216931</v>
      </c>
      <c r="AR21" s="77">
        <v>98.167714323926717</v>
      </c>
      <c r="AS21" s="77">
        <v>100.98176718092566</v>
      </c>
      <c r="AT21" s="77">
        <v>102.2151420365353</v>
      </c>
      <c r="AU21" s="77">
        <v>98.222671342804489</v>
      </c>
      <c r="AW21" s="77">
        <v>101.13830883763735</v>
      </c>
      <c r="AX21" s="77">
        <v>98.632640866111288</v>
      </c>
      <c r="AY21" s="77">
        <v>99.858900792391395</v>
      </c>
      <c r="AZ21" s="77">
        <v>101.30055651375002</v>
      </c>
      <c r="BA21" s="77">
        <v>105.04733349963549</v>
      </c>
      <c r="BB21" s="77">
        <v>100.18193493470768</v>
      </c>
      <c r="BC21" s="77">
        <v>98.17244737838864</v>
      </c>
      <c r="BD21" s="77">
        <v>101.2368423776354</v>
      </c>
      <c r="BF21" s="77">
        <v>100.92426177770362</v>
      </c>
      <c r="BG21" s="77">
        <v>100.49367850790618</v>
      </c>
      <c r="BH21" s="77">
        <v>100.47988692716025</v>
      </c>
      <c r="BI21" s="77">
        <v>101.8747165561164</v>
      </c>
      <c r="BJ21" s="77">
        <v>101.05642607573859</v>
      </c>
      <c r="BK21" s="77">
        <v>97.180914861873617</v>
      </c>
      <c r="BL21" s="77">
        <v>98.810923409712359</v>
      </c>
      <c r="BM21" s="77">
        <v>99.945726373274496</v>
      </c>
    </row>
    <row r="22" spans="1:70" s="63" customFormat="1">
      <c r="B22" s="210"/>
      <c r="C22" s="67" t="s">
        <v>23</v>
      </c>
      <c r="D22" s="68">
        <v>102.01688716555719</v>
      </c>
      <c r="E22" s="68">
        <v>101.06287591049676</v>
      </c>
      <c r="F22" s="68">
        <v>97.730065101866074</v>
      </c>
      <c r="G22" s="68">
        <v>101.81834783478484</v>
      </c>
      <c r="H22" s="68">
        <v>101.70374919502197</v>
      </c>
      <c r="I22" s="68">
        <v>98.587151450205013</v>
      </c>
      <c r="J22" s="68">
        <v>108.1307696798463</v>
      </c>
      <c r="K22" s="68">
        <v>102.84867298558899</v>
      </c>
      <c r="M22" s="68">
        <v>104.00723103589924</v>
      </c>
      <c r="N22" s="68">
        <v>100.63941539164192</v>
      </c>
      <c r="O22" s="68">
        <v>99.819935138439789</v>
      </c>
      <c r="P22" s="68">
        <v>105.94380727382713</v>
      </c>
      <c r="Q22" s="68">
        <v>101.16996788190318</v>
      </c>
      <c r="R22" s="68">
        <v>99.164345403899716</v>
      </c>
      <c r="S22" s="68">
        <v>107.82499468925195</v>
      </c>
      <c r="T22" s="68">
        <v>100.152084708313</v>
      </c>
      <c r="V22" s="68">
        <v>101.83664369460989</v>
      </c>
      <c r="W22" s="68">
        <v>100.74966115315877</v>
      </c>
      <c r="X22" s="68">
        <v>98.081165118107378</v>
      </c>
      <c r="Y22" s="68">
        <v>102.76226120992189</v>
      </c>
      <c r="Z22" s="68">
        <v>102.85455988548826</v>
      </c>
      <c r="AA22" s="68">
        <v>102.14343249765865</v>
      </c>
      <c r="AB22" s="68">
        <v>101.02566140726465</v>
      </c>
      <c r="AC22" s="68">
        <v>99.269850513934884</v>
      </c>
      <c r="AE22" s="68">
        <v>104.3842262897825</v>
      </c>
      <c r="AF22" s="68">
        <v>103.39379754242248</v>
      </c>
      <c r="AG22" s="68">
        <v>101.70479044302813</v>
      </c>
      <c r="AH22" s="68">
        <v>102.82284709937757</v>
      </c>
      <c r="AI22" s="68">
        <v>115.09233025900699</v>
      </c>
      <c r="AJ22" s="68">
        <v>101.64705882352942</v>
      </c>
      <c r="AK22" s="68">
        <v>103.02324589744514</v>
      </c>
      <c r="AL22" s="68">
        <v>102.35339863351045</v>
      </c>
      <c r="AN22" s="68">
        <v>104.09356449812999</v>
      </c>
      <c r="AO22" s="68">
        <v>101.01173613921488</v>
      </c>
      <c r="AP22" s="68">
        <v>99.345340729752749</v>
      </c>
      <c r="AQ22" s="68">
        <v>103.30126069458142</v>
      </c>
      <c r="AR22" s="68">
        <v>109.29517186037181</v>
      </c>
      <c r="AS22" s="68">
        <v>107.95431777198958</v>
      </c>
      <c r="AT22" s="68">
        <v>109.57336713217596</v>
      </c>
      <c r="AU22" s="68">
        <v>98.793318670867265</v>
      </c>
      <c r="AW22" s="68">
        <v>102.33176279958744</v>
      </c>
      <c r="AX22" s="68">
        <v>98.154592428556384</v>
      </c>
      <c r="AY22" s="68">
        <v>100.47109331230095</v>
      </c>
      <c r="AZ22" s="68">
        <v>101.32110232817028</v>
      </c>
      <c r="BA22" s="68">
        <v>106.01278471612905</v>
      </c>
      <c r="BB22" s="68">
        <v>100.87216909929495</v>
      </c>
      <c r="BC22" s="68">
        <v>108.92267734429954</v>
      </c>
      <c r="BD22" s="68">
        <v>101.39209455892855</v>
      </c>
      <c r="BF22" s="68">
        <v>103.1596153200848</v>
      </c>
      <c r="BG22" s="68">
        <v>101.17423203816132</v>
      </c>
      <c r="BH22" s="68">
        <v>100.79600966253655</v>
      </c>
      <c r="BI22" s="68">
        <v>102.78114111007916</v>
      </c>
      <c r="BJ22" s="68">
        <v>101.63635148498349</v>
      </c>
      <c r="BK22" s="68">
        <v>102.78593090267283</v>
      </c>
      <c r="BL22" s="68">
        <v>110.78626361984752</v>
      </c>
      <c r="BM22" s="68">
        <v>100.72025485007335</v>
      </c>
    </row>
    <row r="23" spans="1:70" s="63" customFormat="1">
      <c r="B23" s="210"/>
      <c r="C23" s="69" t="s">
        <v>24</v>
      </c>
      <c r="D23" s="77">
        <v>105.55604058677952</v>
      </c>
      <c r="E23" s="77">
        <v>100.89966652897972</v>
      </c>
      <c r="F23" s="77">
        <v>96.883910732973632</v>
      </c>
      <c r="G23" s="77">
        <v>104.43393181171403</v>
      </c>
      <c r="H23" s="77">
        <v>100.12195205846423</v>
      </c>
      <c r="I23" s="77">
        <v>102.45467279305203</v>
      </c>
      <c r="J23" s="77">
        <v>131.83274476607437</v>
      </c>
      <c r="K23" s="77">
        <v>102.80469480636705</v>
      </c>
      <c r="M23" s="77">
        <v>109.324045340692</v>
      </c>
      <c r="N23" s="77">
        <v>101.32450331125827</v>
      </c>
      <c r="O23" s="77">
        <v>100.6968557904943</v>
      </c>
      <c r="P23" s="77">
        <v>111.01537656647238</v>
      </c>
      <c r="Q23" s="77">
        <v>100.50995117777673</v>
      </c>
      <c r="R23" s="77">
        <v>106.62952646239555</v>
      </c>
      <c r="S23" s="77">
        <v>129.60257132565508</v>
      </c>
      <c r="T23" s="77">
        <v>98.602542397199358</v>
      </c>
      <c r="V23" s="77">
        <v>105.64287487182402</v>
      </c>
      <c r="W23" s="77">
        <v>99.639762827202091</v>
      </c>
      <c r="X23" s="77">
        <v>98.929547037962465</v>
      </c>
      <c r="Y23" s="77">
        <v>106.85536402212882</v>
      </c>
      <c r="Z23" s="77">
        <v>100.9314746287085</v>
      </c>
      <c r="AA23" s="77">
        <v>106.25910993912235</v>
      </c>
      <c r="AB23" s="77">
        <v>114.79882562252864</v>
      </c>
      <c r="AC23" s="77">
        <v>100.06177559945463</v>
      </c>
      <c r="AE23" s="77">
        <v>110.27119301326998</v>
      </c>
      <c r="AF23" s="77">
        <v>104.62258630778234</v>
      </c>
      <c r="AG23" s="77">
        <v>99.700348204806772</v>
      </c>
      <c r="AH23" s="77">
        <v>108.4362957597117</v>
      </c>
      <c r="AI23" s="77">
        <v>117.9335704382422</v>
      </c>
      <c r="AJ23" s="77">
        <v>115.76470588235294</v>
      </c>
      <c r="AK23" s="77">
        <v>125.37237060920847</v>
      </c>
      <c r="AL23" s="77">
        <v>101.19799285277833</v>
      </c>
      <c r="AN23" s="77">
        <v>110.02440677363165</v>
      </c>
      <c r="AO23" s="77">
        <v>101.91362664045789</v>
      </c>
      <c r="AP23" s="77">
        <v>100.90253619275033</v>
      </c>
      <c r="AQ23" s="77">
        <v>108.06044937231802</v>
      </c>
      <c r="AR23" s="77">
        <v>108.49271098033969</v>
      </c>
      <c r="AS23" s="77">
        <v>111.32037667802044</v>
      </c>
      <c r="AT23" s="77">
        <v>138.75045058663474</v>
      </c>
      <c r="AU23" s="77">
        <v>97.866016762765256</v>
      </c>
      <c r="AW23" s="77">
        <v>106.22791327088447</v>
      </c>
      <c r="AX23" s="77">
        <v>98.307849133537218</v>
      </c>
      <c r="AY23" s="77">
        <v>100.46163826665162</v>
      </c>
      <c r="AZ23" s="77">
        <v>102.19565624009658</v>
      </c>
      <c r="BA23" s="77">
        <v>104.70561154072493</v>
      </c>
      <c r="BB23" s="77">
        <v>104.85505770444948</v>
      </c>
      <c r="BC23" s="77">
        <v>146.36789134787082</v>
      </c>
      <c r="BD23" s="77">
        <v>101.50387612945961</v>
      </c>
      <c r="BF23" s="77">
        <v>108.6358383028156</v>
      </c>
      <c r="BG23" s="77">
        <v>101.65474565890939</v>
      </c>
      <c r="BH23" s="77">
        <v>100.62755387755442</v>
      </c>
      <c r="BI23" s="77">
        <v>104.74997596470838</v>
      </c>
      <c r="BJ23" s="77">
        <v>101.91589668135181</v>
      </c>
      <c r="BK23" s="77">
        <v>104.14330430712523</v>
      </c>
      <c r="BL23" s="77">
        <v>146.04155662670448</v>
      </c>
      <c r="BM23" s="77">
        <v>102.50555377639942</v>
      </c>
    </row>
    <row r="24" spans="1:70" s="63" customFormat="1">
      <c r="A24" s="115"/>
      <c r="B24" s="120">
        <v>2020</v>
      </c>
      <c r="C24" s="113" t="s">
        <v>13</v>
      </c>
      <c r="D24" s="114">
        <v>99.812832578304125</v>
      </c>
      <c r="E24" s="114">
        <v>100.66996443647427</v>
      </c>
      <c r="F24" s="114">
        <v>100.09814548024518</v>
      </c>
      <c r="G24" s="114">
        <v>99.843864906862933</v>
      </c>
      <c r="H24" s="114">
        <v>97.529931540575504</v>
      </c>
      <c r="I24" s="114">
        <v>98.822722438483041</v>
      </c>
      <c r="J24" s="114">
        <v>100.33339301939507</v>
      </c>
      <c r="K24" s="114">
        <v>102.24275140519782</v>
      </c>
      <c r="L24" s="115"/>
      <c r="M24" s="114">
        <v>104.9433427718852</v>
      </c>
      <c r="N24" s="114">
        <v>100.91345055948847</v>
      </c>
      <c r="O24" s="114">
        <v>103.67723970597365</v>
      </c>
      <c r="P24" s="114">
        <v>108.75916585601124</v>
      </c>
      <c r="Q24" s="114">
        <v>98.342488914842917</v>
      </c>
      <c r="R24" s="114">
        <v>109.97214484679665</v>
      </c>
      <c r="S24" s="114">
        <v>101.65048812701463</v>
      </c>
      <c r="T24" s="114">
        <v>99.067405090533455</v>
      </c>
      <c r="U24" s="115"/>
      <c r="V24" s="114">
        <v>101.23065616039317</v>
      </c>
      <c r="W24" s="114">
        <v>99.017644024900761</v>
      </c>
      <c r="X24" s="114">
        <v>97.251336140286455</v>
      </c>
      <c r="Y24" s="114">
        <v>102.92174416596073</v>
      </c>
      <c r="Z24" s="114">
        <v>98.630172604318773</v>
      </c>
      <c r="AA24" s="114">
        <v>103.68505650177298</v>
      </c>
      <c r="AB24" s="114">
        <v>99.585988780757191</v>
      </c>
      <c r="AC24" s="114">
        <v>100.54182915645012</v>
      </c>
      <c r="AD24" s="115"/>
      <c r="AE24" s="114">
        <v>102.604023208157</v>
      </c>
      <c r="AF24" s="114">
        <v>106.72908133411352</v>
      </c>
      <c r="AG24" s="114">
        <v>101.69174635037159</v>
      </c>
      <c r="AH24" s="114">
        <v>100.56929271001043</v>
      </c>
      <c r="AI24" s="114">
        <v>112.48417626137801</v>
      </c>
      <c r="AJ24" s="114">
        <v>98.117647058823536</v>
      </c>
      <c r="AK24" s="114">
        <v>98.504613426662431</v>
      </c>
      <c r="AL24" s="114">
        <v>97.720665839613361</v>
      </c>
      <c r="AM24" s="115"/>
      <c r="AN24" s="114">
        <v>103.02197870652896</v>
      </c>
      <c r="AO24" s="114">
        <v>100.1792218303752</v>
      </c>
      <c r="AP24" s="114">
        <v>100.86617055020129</v>
      </c>
      <c r="AQ24" s="114">
        <v>104.16695540925932</v>
      </c>
      <c r="AR24" s="114">
        <v>107.52975792430119</v>
      </c>
      <c r="AS24" s="114">
        <v>110.35864556201163</v>
      </c>
      <c r="AT24" s="114">
        <v>101.48024977034615</v>
      </c>
      <c r="AU24" s="114">
        <v>96.439398442608322</v>
      </c>
      <c r="AV24" s="115"/>
      <c r="AW24" s="114">
        <v>99.642113812352989</v>
      </c>
      <c r="AX24" s="114">
        <v>95.144293296776681</v>
      </c>
      <c r="AY24" s="114">
        <v>100.51004116089311</v>
      </c>
      <c r="AZ24" s="114">
        <v>100.36862938419735</v>
      </c>
      <c r="BA24" s="114">
        <v>99.098597572310126</v>
      </c>
      <c r="BB24" s="114">
        <v>104.98522059050039</v>
      </c>
      <c r="BC24" s="114">
        <v>98.018234943996575</v>
      </c>
      <c r="BD24" s="114">
        <v>99.324135504103822</v>
      </c>
      <c r="BE24" s="115"/>
      <c r="BF24" s="114">
        <v>100.85340193553161</v>
      </c>
      <c r="BG24" s="114">
        <v>99.910794594042201</v>
      </c>
      <c r="BH24" s="114">
        <v>100.35815203237668</v>
      </c>
      <c r="BI24" s="114">
        <v>101.53704106649639</v>
      </c>
      <c r="BJ24" s="114">
        <v>99.672310908701604</v>
      </c>
      <c r="BK24" s="114">
        <v>112.36945519790153</v>
      </c>
      <c r="BL24" s="114">
        <v>97.339478901396348</v>
      </c>
      <c r="BM24" s="114">
        <v>102.16710209172581</v>
      </c>
    </row>
    <row r="25" spans="1:70" s="63" customFormat="1">
      <c r="B25" s="76"/>
      <c r="C25" s="69"/>
      <c r="D25" s="77"/>
      <c r="E25" s="77"/>
      <c r="F25" s="77"/>
      <c r="G25" s="77"/>
      <c r="H25" s="77"/>
      <c r="I25" s="77"/>
      <c r="J25" s="77"/>
      <c r="K25" s="77"/>
      <c r="M25" s="77"/>
      <c r="N25" s="77"/>
      <c r="O25" s="77"/>
      <c r="P25" s="77"/>
      <c r="Q25" s="77"/>
      <c r="R25" s="77"/>
      <c r="S25" s="77"/>
      <c r="T25" s="77"/>
      <c r="V25" s="77"/>
      <c r="W25" s="77"/>
      <c r="X25" s="77"/>
      <c r="Y25" s="77"/>
      <c r="Z25" s="77"/>
      <c r="AA25" s="77"/>
      <c r="AB25" s="77"/>
      <c r="AC25" s="77"/>
      <c r="AE25" s="77"/>
      <c r="AF25" s="77"/>
      <c r="AG25" s="77"/>
      <c r="AH25" s="77"/>
      <c r="AI25" s="77"/>
      <c r="AJ25" s="77"/>
      <c r="AK25" s="77"/>
      <c r="AL25" s="77"/>
      <c r="AN25" s="77"/>
      <c r="AO25" s="77"/>
      <c r="AP25" s="77"/>
      <c r="AQ25" s="77"/>
      <c r="AR25" s="77"/>
      <c r="AS25" s="77"/>
      <c r="AT25" s="77"/>
      <c r="AU25" s="77"/>
      <c r="AW25" s="77"/>
      <c r="AX25" s="77"/>
      <c r="AY25" s="77"/>
      <c r="AZ25" s="77"/>
      <c r="BA25" s="77"/>
      <c r="BB25" s="77"/>
      <c r="BC25" s="77"/>
      <c r="BD25" s="77"/>
      <c r="BF25" s="77"/>
      <c r="BG25" s="77"/>
      <c r="BH25" s="77"/>
      <c r="BI25" s="77"/>
      <c r="BJ25" s="77"/>
      <c r="BK25" s="77"/>
      <c r="BL25" s="77"/>
      <c r="BM25" s="77"/>
    </row>
    <row r="26" spans="1:70" s="8" customFormat="1" ht="27" customHeight="1">
      <c r="B26" s="166" t="s">
        <v>75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U26" s="85"/>
    </row>
    <row r="27" spans="1:70">
      <c r="B27" s="62" t="s">
        <v>79</v>
      </c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24"/>
      <c r="BO27" s="124"/>
      <c r="BP27" s="124"/>
      <c r="BQ27" s="124"/>
      <c r="BR27" s="124"/>
    </row>
    <row r="28" spans="1:70">
      <c r="B28" s="63" t="s">
        <v>25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24"/>
      <c r="BO28" s="124"/>
      <c r="BP28" s="124"/>
      <c r="BQ28" s="124"/>
      <c r="BR28" s="124"/>
    </row>
    <row r="30" spans="1:70">
      <c r="B30" s="63"/>
    </row>
    <row r="31" spans="1:70" ht="14.25" customHeight="1">
      <c r="B31" s="167" t="s">
        <v>73</v>
      </c>
      <c r="C31" s="167"/>
      <c r="D31" s="167"/>
      <c r="E31" s="167"/>
      <c r="F31" s="167"/>
    </row>
  </sheetData>
  <mergeCells count="41">
    <mergeCell ref="B26:L26"/>
    <mergeCell ref="Q10:T10"/>
    <mergeCell ref="Z10:AC10"/>
    <mergeCell ref="B31:F31"/>
    <mergeCell ref="B12:B23"/>
    <mergeCell ref="V9:V11"/>
    <mergeCell ref="W9:X10"/>
    <mergeCell ref="Y9:AC9"/>
    <mergeCell ref="BJ10:BM10"/>
    <mergeCell ref="AW9:AW11"/>
    <mergeCell ref="AX9:AY10"/>
    <mergeCell ref="AZ9:BD9"/>
    <mergeCell ref="BF9:BF11"/>
    <mergeCell ref="BG9:BH10"/>
    <mergeCell ref="BI9:BM9"/>
    <mergeCell ref="AE8:AL8"/>
    <mergeCell ref="AN8:AU8"/>
    <mergeCell ref="AW8:BD8"/>
    <mergeCell ref="AH9:AL9"/>
    <mergeCell ref="AN9:AN11"/>
    <mergeCell ref="AO9:AP10"/>
    <mergeCell ref="AI10:AL10"/>
    <mergeCell ref="AR10:AU10"/>
    <mergeCell ref="AQ9:AU9"/>
    <mergeCell ref="BA10:BD10"/>
    <mergeCell ref="BF8:BM8"/>
    <mergeCell ref="V8:AC8"/>
    <mergeCell ref="B3:K3"/>
    <mergeCell ref="B8:B11"/>
    <mergeCell ref="C8:C11"/>
    <mergeCell ref="D8:K8"/>
    <mergeCell ref="M8:T8"/>
    <mergeCell ref="H10:K10"/>
    <mergeCell ref="D9:D11"/>
    <mergeCell ref="E9:F10"/>
    <mergeCell ref="G9:K9"/>
    <mergeCell ref="M9:M11"/>
    <mergeCell ref="N9:O10"/>
    <mergeCell ref="P9:T9"/>
    <mergeCell ref="AE9:AE11"/>
    <mergeCell ref="AF9:AG10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Contenido</vt:lpstr>
      <vt:lpstr>1.1 </vt:lpstr>
      <vt:lpstr>2.1</vt:lpstr>
      <vt:lpstr>2.2</vt:lpstr>
      <vt:lpstr>3.1</vt:lpstr>
      <vt:lpstr>3.2</vt:lpstr>
      <vt:lpstr>3.3</vt:lpstr>
      <vt:lpstr>'1.1 '!Área_de_impresión</vt:lpstr>
      <vt:lpstr>'2.1'!Área_de_impresión</vt:lpstr>
      <vt:lpstr>'2.2'!Área_de_impresión</vt:lpstr>
      <vt:lpstr>'3.1'!Área_de_impresión</vt:lpstr>
      <vt:lpstr>'3.2'!Área_de_impresión</vt:lpstr>
      <vt:lpstr>'3.3'!Área_de_impresión</vt:lpstr>
      <vt:lpstr>Contenido!Área_de_impresión</vt:lpstr>
      <vt:lpstr>'3.1'!Títulos_a_imprimir</vt:lpstr>
      <vt:lpstr>'3.2'!Títulos_a_imprimir</vt:lpstr>
      <vt:lpstr>'3.3'!Títulos_a_imprimir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EMC_Comercio_al_por_menor_ene20</dc:title>
  <dc:subject>EMC_Comercio_al_por_menor_ene20</dc:subject>
  <dc:creator>DANE</dc:creator>
  <cp:keywords>EMC_Comercio_al_por_menor_ene20</cp:keywords>
  <cp:lastModifiedBy>Jimena Marcela Parejo Bermeo</cp:lastModifiedBy>
  <cp:lastPrinted>2020-02-12T13:56:17Z</cp:lastPrinted>
  <dcterms:created xsi:type="dcterms:W3CDTF">2017-09-08T14:53:21Z</dcterms:created>
  <dcterms:modified xsi:type="dcterms:W3CDTF">2020-03-13T15:30:23Z</dcterms:modified>
</cp:coreProperties>
</file>