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3020" windowHeight="8415" activeTab="4"/>
  </bookViews>
  <sheets>
    <sheet name="Contenido" sheetId="1" r:id="rId1"/>
    <sheet name="1.1" sheetId="2" r:id="rId2"/>
    <sheet name="1.2 " sheetId="3" r:id="rId3"/>
    <sheet name="2.1" sheetId="4" r:id="rId4"/>
    <sheet name="2.2" sheetId="5" r:id="rId5"/>
  </sheets>
  <externalReferences>
    <externalReference r:id="rId8"/>
  </externalReferences>
  <definedNames>
    <definedName name="_xlnm.Print_Area" localSheetId="1">'1.1'!$B$1:$E$64</definedName>
    <definedName name="_xlnm.Print_Area" localSheetId="2">'1.2 '!$B$1:$H$62</definedName>
    <definedName name="_xlnm.Print_Area" localSheetId="3">'2.1'!$B$1:$H$183</definedName>
    <definedName name="_xlnm.Print_Area" localSheetId="4">'2.2'!$B$1:$H$182</definedName>
    <definedName name="_xlnm.Print_Area" localSheetId="0">'Contenido'!$A$1:$A$23</definedName>
    <definedName name="_xlnm.Print_Titles" localSheetId="3">'2.1'!$B:$C</definedName>
    <definedName name="_xlnm.Print_Titles" localSheetId="4">'2.2'!$B:$C</definedName>
  </definedNames>
  <calcPr fullCalcOnLoad="1"/>
</workbook>
</file>

<file path=xl/sharedStrings.xml><?xml version="1.0" encoding="utf-8"?>
<sst xmlns="http://schemas.openxmlformats.org/spreadsheetml/2006/main" count="499" uniqueCount="55">
  <si>
    <t>Encuesta Mensual de Comercio al por Menor y Vehículos - EMCM</t>
  </si>
  <si>
    <t>Total nacional - Tipo de vehículo</t>
  </si>
  <si>
    <t>Miles de pesos</t>
  </si>
  <si>
    <t>Tipo de vehículo</t>
  </si>
  <si>
    <t>Vehículos de origen nacional + importado</t>
  </si>
  <si>
    <t>Automóviles particulares</t>
  </si>
  <si>
    <t>Camperos y camionetas</t>
  </si>
  <si>
    <t xml:space="preserve">Vehículos de transp. público </t>
  </si>
  <si>
    <t>Vehículos de carga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</si>
  <si>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</si>
  <si>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</si>
  <si>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</si>
  <si>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</si>
  <si>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</si>
  <si>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</si>
  <si>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</si>
  <si>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</si>
  <si>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</si>
  <si>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</si>
  <si>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</si>
  <si>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</si>
  <si>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vehículos</t>
  </si>
  <si>
    <t>ENCUESTA MENSUAL DE COMERCIO AL POR MENOR Y VEHÍCULOS - EMCM</t>
  </si>
  <si>
    <t>ANEXOS INFORMATIVOS</t>
  </si>
  <si>
    <t>Contenido</t>
  </si>
  <si>
    <t>2. Vehículos automotores</t>
  </si>
  <si>
    <t>2.1 Serie valor de las ventas de vehículos automotores</t>
  </si>
  <si>
    <t>2.2 Serie Unidades vendidas de vehículos automotores</t>
  </si>
  <si>
    <t>Valores nominales en miles de pesos</t>
  </si>
  <si>
    <t>Total comercio minorista en GAHM</t>
  </si>
  <si>
    <t>Fuente: DANE - EMCM</t>
  </si>
  <si>
    <r>
      <t xml:space="preserve">p </t>
    </r>
    <r>
      <rPr>
        <sz val="9"/>
        <rFont val="Arial"/>
        <family val="2"/>
      </rPr>
      <t>Preliminar</t>
    </r>
  </si>
  <si>
    <t>Total</t>
  </si>
  <si>
    <t>Personal temporal a través de empresas</t>
  </si>
  <si>
    <t>Personal temporal directo</t>
  </si>
  <si>
    <t>Personal permanente</t>
  </si>
  <si>
    <t>Número de personas ocupadas promedio</t>
  </si>
  <si>
    <t>1.1. Serie ventas minoristas totales realizadas en los grandes almacenes e hipermercados minoristas - valores corrientes</t>
  </si>
  <si>
    <t>1.2. Serie personal ocupado promedio en los grandes almacenes e hipermercados minoristas según categorías de contratación</t>
  </si>
  <si>
    <t>1. Grandes Almacenes e Hipermercados Minoristas</t>
  </si>
  <si>
    <r>
      <t>1.1. Serie ventas minoristas totales realizadas en los grandes almacenes e hipermercados minoristas - valores corrientes</t>
    </r>
    <r>
      <rPr>
        <b/>
        <vertAlign val="superscript"/>
        <sz val="10"/>
        <rFont val="Arial"/>
        <family val="2"/>
      </rPr>
      <t>p</t>
    </r>
  </si>
  <si>
    <r>
      <t>1.2. Serie personal ocupado promedio en los grandes almacenes e hipermercados minoristas según categorías de contratación</t>
    </r>
    <r>
      <rPr>
        <b/>
        <vertAlign val="superscript"/>
        <sz val="10"/>
        <rFont val="Arial"/>
        <family val="2"/>
      </rPr>
      <t>p</t>
    </r>
  </si>
  <si>
    <t xml:space="preserve">Años </t>
  </si>
  <si>
    <t>Meses</t>
  </si>
  <si>
    <t>Grandes Almacenes e Hipermercados Minoristas y Comercio de Vehículos Nuevos
Valores absolutos y unidades</t>
  </si>
  <si>
    <t>P Provisional.</t>
  </si>
  <si>
    <t>FUENTE: DANE</t>
  </si>
  <si>
    <t>Total Ventas</t>
  </si>
  <si>
    <t>Total Unidades</t>
  </si>
  <si>
    <r>
      <t>2.1 Serie valor de las ventas de vehículos automotores</t>
    </r>
    <r>
      <rPr>
        <b/>
        <vertAlign val="superscript"/>
        <sz val="10"/>
        <rFont val="Arial"/>
        <family val="2"/>
      </rPr>
      <t>p</t>
    </r>
  </si>
  <si>
    <r>
      <t>2.2. Serie Unidades vendidas de vehículos automotores</t>
    </r>
    <r>
      <rPr>
        <b/>
        <vertAlign val="superscript"/>
        <sz val="10"/>
        <rFont val="Arial"/>
        <family val="2"/>
      </rPr>
      <t>p</t>
    </r>
  </si>
  <si>
    <t>ENERO 2017</t>
  </si>
  <si>
    <t>Enero 2013 - enero 2017</t>
  </si>
  <si>
    <t>Última actualización 14 de marzo de 2017</t>
  </si>
  <si>
    <t>Enero 2003 - enero 2017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</si>
</sst>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a_-;\-* #,##0.00\ _p_t_a_-;_-* &quot;-&quot;??\ _p_t_a_-;_-@_-"/>
    <numFmt numFmtId="173" formatCode="_ * #,##0_ ;_ * \-#,##0_ ;_ * &quot;-&quot;??_ ;_ @_ "/>
    <numFmt numFmtId="174" formatCode="_-* #,##0.00\ [$€]_-;\-* #,##0.00\ [$€]_-;_-* &quot;-&quot;??\ [$€]_-;_-@_-"/>
    <numFmt numFmtId="175" formatCode="_-* #,##0.00\ _P_t_a_-;\-* #,##0.00\ _P_t_a_-;_-* &quot;-&quot;??\ _P_t_a_-;_-@_-"/>
    <numFmt numFmtId="176" formatCode="_-* #,##0\ _p_t_a_-;\-* #,##0\ _p_t_a_-;_-* &quot;-&quot;??\ _p_t_a_-;_-@_-"/>
    <numFmt numFmtId="177" formatCode="#,##0.0"/>
    <numFmt numFmtId="178" formatCode="0.0"/>
    <numFmt numFmtId="179" formatCode="_-* #,##0.0\ _p_t_a_-;\-* #,##0.0\ _p_t_a_-;_-* &quot;-&quot;??\ _p_t_a_-;_-@_-"/>
    <numFmt numFmtId="180" formatCode="[$-240A]dddd\,\ dd&quot; de &quot;mmmm&quot; de &quot;yyyy"/>
    <numFmt numFmtId="181" formatCode="[$-240A]hh:mm:ss\ AM/PM"/>
    <numFmt numFmtId="182" formatCode="#,##0.000"/>
    <numFmt numFmtId="183" formatCode="#,##0.0000"/>
    <numFmt numFmtId="184" formatCode="0.000000"/>
    <numFmt numFmtId="185" formatCode="0.00000"/>
    <numFmt numFmtId="186" formatCode="0.0000"/>
    <numFmt numFmtId="187" formatCode="0.00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4"/>
      <color indexed="9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58" fillId="33" borderId="0" xfId="0" applyFont="1" applyFill="1" applyAlignment="1">
      <alignment horizontal="justify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justify" vertical="center"/>
    </xf>
    <xf numFmtId="0" fontId="11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justify" vertical="center"/>
    </xf>
    <xf numFmtId="0" fontId="0" fillId="33" borderId="0" xfId="0" applyFill="1" applyAlignment="1">
      <alignment horizontal="justify" vertical="center"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/>
    </xf>
    <xf numFmtId="173" fontId="14" fillId="33" borderId="0" xfId="52" applyNumberFormat="1" applyFont="1" applyFill="1" applyAlignment="1">
      <alignment horizontal="right"/>
    </xf>
    <xf numFmtId="0" fontId="14" fillId="33" borderId="0" xfId="0" applyFont="1" applyFill="1" applyAlignment="1">
      <alignment horizontal="right"/>
    </xf>
    <xf numFmtId="173" fontId="14" fillId="33" borderId="0" xfId="52" applyNumberFormat="1" applyFont="1" applyFill="1" applyAlignment="1">
      <alignment/>
    </xf>
    <xf numFmtId="0" fontId="59" fillId="34" borderId="10" xfId="0" applyFont="1" applyFill="1" applyBorder="1" applyAlignment="1">
      <alignment horizontal="justify" vertical="center"/>
    </xf>
    <xf numFmtId="0" fontId="13" fillId="0" borderId="10" xfId="46" applyFont="1" applyBorder="1" applyAlignment="1" applyProtection="1">
      <alignment/>
      <protection/>
    </xf>
    <xf numFmtId="0" fontId="59" fillId="35" borderId="10" xfId="0" applyFont="1" applyFill="1" applyBorder="1" applyAlignment="1">
      <alignment horizontal="justify" vertical="center"/>
    </xf>
    <xf numFmtId="0" fontId="60" fillId="36" borderId="0" xfId="0" applyFont="1" applyFill="1" applyAlignment="1">
      <alignment horizontal="left"/>
    </xf>
    <xf numFmtId="173" fontId="61" fillId="36" borderId="0" xfId="49" applyNumberFormat="1" applyFont="1" applyFill="1" applyAlignment="1">
      <alignment horizontal="right"/>
    </xf>
    <xf numFmtId="0" fontId="61" fillId="36" borderId="0" xfId="0" applyFont="1" applyFill="1" applyAlignment="1">
      <alignment horizontal="right"/>
    </xf>
    <xf numFmtId="173" fontId="61" fillId="36" borderId="0" xfId="49" applyNumberFormat="1" applyFont="1" applyFill="1" applyAlignment="1">
      <alignment/>
    </xf>
    <xf numFmtId="0" fontId="61" fillId="36" borderId="0" xfId="0" applyFont="1" applyFill="1" applyAlignment="1">
      <alignment/>
    </xf>
    <xf numFmtId="0" fontId="61" fillId="36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/>
    </xf>
    <xf numFmtId="173" fontId="61" fillId="33" borderId="0" xfId="52" applyNumberFormat="1" applyFont="1" applyFill="1" applyAlignment="1">
      <alignment horizontal="right"/>
    </xf>
    <xf numFmtId="0" fontId="61" fillId="33" borderId="0" xfId="0" applyFont="1" applyFill="1" applyAlignment="1">
      <alignment horizontal="right"/>
    </xf>
    <xf numFmtId="173" fontId="61" fillId="33" borderId="0" xfId="52" applyNumberFormat="1" applyFont="1" applyFill="1" applyAlignment="1">
      <alignment/>
    </xf>
    <xf numFmtId="49" fontId="10" fillId="33" borderId="0" xfId="0" applyNumberFormat="1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 wrapText="1"/>
    </xf>
    <xf numFmtId="0" fontId="12" fillId="0" borderId="10" xfId="46" applyBorder="1" applyAlignment="1" applyProtection="1">
      <alignment/>
      <protection/>
    </xf>
    <xf numFmtId="176" fontId="0" fillId="33" borderId="0" xfId="53" applyNumberFormat="1" applyFont="1" applyFill="1" applyAlignment="1">
      <alignment/>
    </xf>
    <xf numFmtId="173" fontId="0" fillId="36" borderId="0" xfId="53" applyNumberFormat="1" applyFont="1" applyFill="1" applyAlignment="1">
      <alignment/>
    </xf>
    <xf numFmtId="173" fontId="0" fillId="36" borderId="0" xfId="53" applyNumberFormat="1" applyFont="1" applyFill="1" applyAlignment="1">
      <alignment horizontal="right"/>
    </xf>
    <xf numFmtId="173" fontId="3" fillId="36" borderId="0" xfId="53" applyNumberFormat="1" applyFont="1" applyFill="1" applyBorder="1" applyAlignment="1">
      <alignment horizontal="center"/>
    </xf>
    <xf numFmtId="173" fontId="3" fillId="36" borderId="0" xfId="53" applyNumberFormat="1" applyFont="1" applyFill="1" applyBorder="1" applyAlignment="1">
      <alignment horizontal="right"/>
    </xf>
    <xf numFmtId="0" fontId="2" fillId="36" borderId="0" xfId="64" applyFont="1" applyFill="1" applyBorder="1" applyAlignment="1">
      <alignment horizontal="left"/>
      <protection/>
    </xf>
    <xf numFmtId="0" fontId="0" fillId="36" borderId="0" xfId="64" applyFont="1" applyFill="1">
      <alignment/>
      <protection/>
    </xf>
    <xf numFmtId="0" fontId="3" fillId="36" borderId="0" xfId="64" applyFont="1" applyFill="1">
      <alignment/>
      <protection/>
    </xf>
    <xf numFmtId="0" fontId="3" fillId="33" borderId="0" xfId="64" applyFont="1" applyFill="1" applyAlignment="1">
      <alignment horizontal="left"/>
      <protection/>
    </xf>
    <xf numFmtId="0" fontId="0" fillId="36" borderId="0" xfId="64" applyFont="1" applyFill="1" applyBorder="1">
      <alignment/>
      <protection/>
    </xf>
    <xf numFmtId="0" fontId="3" fillId="33" borderId="0" xfId="64" applyFont="1" applyFill="1" applyAlignment="1">
      <alignment horizontal="left"/>
      <protection/>
    </xf>
    <xf numFmtId="2" fontId="0" fillId="33" borderId="0" xfId="64" applyNumberFormat="1" applyFont="1" applyFill="1" applyBorder="1" applyAlignment="1">
      <alignment horizontal="center"/>
      <protection/>
    </xf>
    <xf numFmtId="49" fontId="5" fillId="33" borderId="11" xfId="49" applyNumberFormat="1" applyFont="1" applyFill="1" applyBorder="1" applyAlignment="1">
      <alignment horizontal="center" vertical="center" wrapText="1"/>
    </xf>
    <xf numFmtId="0" fontId="5" fillId="33" borderId="11" xfId="49" applyNumberFormat="1" applyFont="1" applyFill="1" applyBorder="1" applyAlignment="1">
      <alignment horizontal="center" vertical="center" wrapText="1"/>
    </xf>
    <xf numFmtId="0" fontId="5" fillId="36" borderId="0" xfId="64" applyFont="1" applyFill="1">
      <alignment/>
      <protection/>
    </xf>
    <xf numFmtId="0" fontId="5" fillId="33" borderId="12" xfId="64" applyFont="1" applyFill="1" applyBorder="1" applyAlignment="1">
      <alignment horizontal="center" vertical="center" wrapText="1"/>
      <protection/>
    </xf>
    <xf numFmtId="0" fontId="5" fillId="36" borderId="13" xfId="64" applyFont="1" applyFill="1" applyBorder="1" applyAlignment="1">
      <alignment horizontal="center" vertical="center"/>
      <protection/>
    </xf>
    <xf numFmtId="0" fontId="3" fillId="36" borderId="13" xfId="64" applyFont="1" applyFill="1" applyBorder="1">
      <alignment/>
      <protection/>
    </xf>
    <xf numFmtId="0" fontId="5" fillId="33" borderId="0" xfId="64" applyFont="1" applyFill="1" applyBorder="1" applyAlignment="1">
      <alignment horizontal="center" vertical="center"/>
      <protection/>
    </xf>
    <xf numFmtId="0" fontId="0" fillId="37" borderId="0" xfId="64" applyFont="1" applyFill="1" applyBorder="1" applyAlignment="1">
      <alignment horizontal="justify" vertical="center"/>
      <protection/>
    </xf>
    <xf numFmtId="176" fontId="0" fillId="37" borderId="0" xfId="49" applyNumberFormat="1" applyFont="1" applyFill="1" applyBorder="1" applyAlignment="1">
      <alignment horizontal="center" vertical="center" wrapText="1"/>
    </xf>
    <xf numFmtId="4" fontId="7" fillId="36" borderId="0" xfId="64" applyNumberFormat="1" applyFont="1" applyFill="1">
      <alignment/>
      <protection/>
    </xf>
    <xf numFmtId="0" fontId="0" fillId="33" borderId="0" xfId="64" applyFont="1" applyFill="1" applyBorder="1" applyAlignment="1">
      <alignment horizontal="justify" vertical="center" wrapText="1"/>
      <protection/>
    </xf>
    <xf numFmtId="176" fontId="0" fillId="33" borderId="0" xfId="49" applyNumberFormat="1" applyFont="1" applyFill="1" applyBorder="1" applyAlignment="1">
      <alignment horizontal="center" vertical="center" wrapText="1"/>
    </xf>
    <xf numFmtId="4" fontId="7" fillId="33" borderId="0" xfId="64" applyNumberFormat="1" applyFont="1" applyFill="1">
      <alignment/>
      <protection/>
    </xf>
    <xf numFmtId="0" fontId="7" fillId="36" borderId="0" xfId="64" applyFont="1" applyFill="1">
      <alignment/>
      <protection/>
    </xf>
    <xf numFmtId="0" fontId="7" fillId="33" borderId="0" xfId="64" applyFont="1" applyFill="1">
      <alignment/>
      <protection/>
    </xf>
    <xf numFmtId="0" fontId="7" fillId="36" borderId="0" xfId="64" applyFont="1" applyFill="1" applyBorder="1">
      <alignment/>
      <protection/>
    </xf>
    <xf numFmtId="1" fontId="7" fillId="36" borderId="0" xfId="64" applyNumberFormat="1" applyFont="1" applyFill="1">
      <alignment/>
      <protection/>
    </xf>
    <xf numFmtId="0" fontId="0" fillId="33" borderId="0" xfId="64" applyFont="1" applyFill="1" applyBorder="1" applyAlignment="1">
      <alignment horizontal="justify" vertical="center"/>
      <protection/>
    </xf>
    <xf numFmtId="0" fontId="7" fillId="33" borderId="0" xfId="64" applyFont="1" applyFill="1" applyBorder="1">
      <alignment/>
      <protection/>
    </xf>
    <xf numFmtId="0" fontId="0" fillId="37" borderId="12" xfId="64" applyFont="1" applyFill="1" applyBorder="1" applyAlignment="1">
      <alignment horizontal="justify" vertical="center"/>
      <protection/>
    </xf>
    <xf numFmtId="176" fontId="0" fillId="37" borderId="12" xfId="49" applyNumberFormat="1" applyFont="1" applyFill="1" applyBorder="1" applyAlignment="1">
      <alignment horizontal="center" vertical="center" wrapText="1"/>
    </xf>
    <xf numFmtId="0" fontId="15" fillId="36" borderId="0" xfId="64" applyFont="1" applyFill="1">
      <alignment/>
      <protection/>
    </xf>
    <xf numFmtId="0" fontId="16" fillId="36" borderId="0" xfId="64" applyFont="1" applyFill="1" applyBorder="1">
      <alignment/>
      <protection/>
    </xf>
    <xf numFmtId="0" fontId="3" fillId="33" borderId="0" xfId="64" applyFont="1" applyFill="1" applyAlignment="1">
      <alignment/>
      <protection/>
    </xf>
    <xf numFmtId="173" fontId="0" fillId="36" borderId="0" xfId="49" applyNumberFormat="1" applyFont="1" applyFill="1" applyAlignment="1">
      <alignment/>
    </xf>
    <xf numFmtId="3" fontId="0" fillId="36" borderId="0" xfId="64" applyNumberFormat="1" applyFont="1" applyFill="1">
      <alignment/>
      <protection/>
    </xf>
    <xf numFmtId="0" fontId="0" fillId="36" borderId="0" xfId="64" applyFont="1" applyFill="1" applyAlignment="1">
      <alignment horizontal="right"/>
      <protection/>
    </xf>
    <xf numFmtId="4" fontId="0" fillId="36" borderId="0" xfId="64" applyNumberFormat="1" applyFont="1" applyFill="1" applyAlignment="1">
      <alignment horizontal="right"/>
      <protection/>
    </xf>
    <xf numFmtId="0" fontId="0" fillId="36" borderId="0" xfId="64" applyFont="1" applyFill="1" applyBorder="1" applyAlignment="1">
      <alignment horizontal="right"/>
      <protection/>
    </xf>
    <xf numFmtId="3" fontId="0" fillId="36" borderId="0" xfId="64" applyNumberFormat="1" applyFont="1" applyFill="1" applyBorder="1">
      <alignment/>
      <protection/>
    </xf>
    <xf numFmtId="0" fontId="0" fillId="33" borderId="0" xfId="64" applyFont="1" applyFill="1">
      <alignment/>
      <protection/>
    </xf>
    <xf numFmtId="0" fontId="0" fillId="33" borderId="0" xfId="64" applyFont="1" applyFill="1" applyBorder="1" applyAlignment="1">
      <alignment horizontal="right"/>
      <protection/>
    </xf>
    <xf numFmtId="0" fontId="0" fillId="33" borderId="0" xfId="64" applyFont="1" applyFill="1" applyBorder="1">
      <alignment/>
      <protection/>
    </xf>
    <xf numFmtId="3" fontId="0" fillId="33" borderId="0" xfId="64" applyNumberFormat="1" applyFont="1" applyFill="1" applyBorder="1">
      <alignment/>
      <protection/>
    </xf>
    <xf numFmtId="0" fontId="5" fillId="33" borderId="0" xfId="64" applyFont="1" applyFill="1">
      <alignment/>
      <protection/>
    </xf>
    <xf numFmtId="0" fontId="15" fillId="33" borderId="0" xfId="64" applyFont="1" applyFill="1">
      <alignment/>
      <protection/>
    </xf>
    <xf numFmtId="176" fontId="7" fillId="36" borderId="0" xfId="64" applyNumberFormat="1" applyFont="1" applyFill="1">
      <alignment/>
      <protection/>
    </xf>
    <xf numFmtId="0" fontId="2" fillId="33" borderId="0" xfId="64" applyFont="1" applyFill="1" applyBorder="1" applyAlignment="1">
      <alignment horizontal="left"/>
      <protection/>
    </xf>
    <xf numFmtId="0" fontId="3" fillId="36" borderId="0" xfId="64" applyFont="1" applyFill="1" applyAlignment="1">
      <alignment horizontal="center"/>
      <protection/>
    </xf>
    <xf numFmtId="0" fontId="3" fillId="36" borderId="0" xfId="64" applyFont="1" applyFill="1" applyBorder="1" applyAlignment="1">
      <alignment horizontal="right"/>
      <protection/>
    </xf>
    <xf numFmtId="0" fontId="3" fillId="36" borderId="0" xfId="64" applyFont="1" applyFill="1" applyBorder="1" applyAlignment="1">
      <alignment horizontal="center"/>
      <protection/>
    </xf>
    <xf numFmtId="4" fontId="0" fillId="36" borderId="0" xfId="64" applyNumberFormat="1" applyFont="1" applyFill="1" applyBorder="1" applyAlignment="1">
      <alignment horizontal="right"/>
      <protection/>
    </xf>
    <xf numFmtId="17" fontId="3" fillId="36" borderId="0" xfId="64" applyNumberFormat="1" applyFont="1" applyFill="1" applyBorder="1" applyAlignment="1">
      <alignment horizontal="left"/>
      <protection/>
    </xf>
    <xf numFmtId="17" fontId="3" fillId="33" borderId="0" xfId="64" applyNumberFormat="1" applyFont="1" applyFill="1" applyBorder="1" applyAlignment="1">
      <alignment horizontal="left"/>
      <protection/>
    </xf>
    <xf numFmtId="17" fontId="6" fillId="33" borderId="0" xfId="64" applyNumberFormat="1" applyFont="1" applyFill="1" applyBorder="1" applyAlignment="1">
      <alignment horizontal="center"/>
      <protection/>
    </xf>
    <xf numFmtId="0" fontId="0" fillId="36" borderId="13" xfId="64" applyFont="1" applyFill="1" applyBorder="1">
      <alignment/>
      <protection/>
    </xf>
    <xf numFmtId="0" fontId="5" fillId="36" borderId="0" xfId="64" applyFont="1" applyFill="1" applyAlignment="1">
      <alignment horizontal="center" vertical="center" wrapText="1"/>
      <protection/>
    </xf>
    <xf numFmtId="17" fontId="5" fillId="33" borderId="13" xfId="64" applyNumberFormat="1" applyFont="1" applyFill="1" applyBorder="1" applyAlignment="1">
      <alignment horizontal="center" vertical="center" wrapText="1"/>
      <protection/>
    </xf>
    <xf numFmtId="17" fontId="5" fillId="33" borderId="0" xfId="64" applyNumberFormat="1" applyFont="1" applyFill="1" applyBorder="1" applyAlignment="1">
      <alignment horizontal="center" vertical="center" wrapText="1"/>
      <protection/>
    </xf>
    <xf numFmtId="0" fontId="5" fillId="36" borderId="0" xfId="64" applyFont="1" applyFill="1" applyBorder="1" applyAlignment="1">
      <alignment horizontal="center" vertical="center" wrapText="1"/>
      <protection/>
    </xf>
    <xf numFmtId="0" fontId="3" fillId="33" borderId="0" xfId="64" applyFont="1" applyFill="1">
      <alignment/>
      <protection/>
    </xf>
    <xf numFmtId="0" fontId="17" fillId="33" borderId="0" xfId="64" applyFont="1" applyFill="1" applyBorder="1">
      <alignment/>
      <protection/>
    </xf>
    <xf numFmtId="176" fontId="2" fillId="33" borderId="0" xfId="49" applyNumberFormat="1" applyFont="1" applyFill="1" applyBorder="1" applyAlignment="1">
      <alignment horizontal="left"/>
    </xf>
    <xf numFmtId="176" fontId="0" fillId="33" borderId="0" xfId="49" applyNumberFormat="1" applyFont="1" applyFill="1" applyAlignment="1">
      <alignment/>
    </xf>
    <xf numFmtId="176" fontId="0" fillId="33" borderId="0" xfId="49" applyNumberFormat="1" applyFont="1" applyFill="1" applyBorder="1" applyAlignment="1">
      <alignment/>
    </xf>
    <xf numFmtId="176" fontId="3" fillId="36" borderId="0" xfId="49" applyNumberFormat="1" applyFont="1" applyFill="1" applyAlignment="1">
      <alignment horizontal="left"/>
    </xf>
    <xf numFmtId="176" fontId="3" fillId="33" borderId="0" xfId="49" applyNumberFormat="1" applyFont="1" applyFill="1" applyBorder="1" applyAlignment="1">
      <alignment horizontal="left"/>
    </xf>
    <xf numFmtId="176" fontId="3" fillId="33" borderId="0" xfId="49" applyNumberFormat="1" applyFont="1" applyFill="1" applyAlignment="1">
      <alignment/>
    </xf>
    <xf numFmtId="179" fontId="0" fillId="36" borderId="0" xfId="49" applyNumberFormat="1" applyFont="1" applyFill="1" applyAlignment="1">
      <alignment/>
    </xf>
    <xf numFmtId="179" fontId="0" fillId="33" borderId="0" xfId="49" applyNumberFormat="1" applyFont="1" applyFill="1" applyAlignment="1">
      <alignment/>
    </xf>
    <xf numFmtId="3" fontId="7" fillId="33" borderId="0" xfId="64" applyNumberFormat="1" applyFont="1" applyFill="1" applyBorder="1" applyAlignment="1">
      <alignment horizontal="center" vertical="center"/>
      <protection/>
    </xf>
    <xf numFmtId="3" fontId="5" fillId="36" borderId="0" xfId="64" applyNumberFormat="1" applyFont="1" applyFill="1" applyBorder="1" applyAlignment="1">
      <alignment horizontal="center" vertical="center"/>
      <protection/>
    </xf>
    <xf numFmtId="3" fontId="5" fillId="33" borderId="0" xfId="53" applyNumberFormat="1" applyFont="1" applyFill="1" applyBorder="1" applyAlignment="1">
      <alignment horizontal="center" vertical="center"/>
    </xf>
    <xf numFmtId="3" fontId="7" fillId="36" borderId="0" xfId="64" applyNumberFormat="1" applyFont="1" applyFill="1" applyAlignment="1">
      <alignment horizontal="center" vertical="center"/>
      <protection/>
    </xf>
    <xf numFmtId="3" fontId="7" fillId="33" borderId="0" xfId="53" applyNumberFormat="1" applyFont="1" applyFill="1" applyAlignment="1">
      <alignment horizontal="center" vertical="center"/>
    </xf>
    <xf numFmtId="3" fontId="7" fillId="33" borderId="0" xfId="64" applyNumberFormat="1" applyFont="1" applyFill="1" applyAlignment="1">
      <alignment horizontal="center" vertical="center"/>
      <protection/>
    </xf>
    <xf numFmtId="3" fontId="7" fillId="33" borderId="0" xfId="53" applyNumberFormat="1" applyFont="1" applyFill="1" applyBorder="1" applyAlignment="1">
      <alignment horizontal="center" vertical="center"/>
    </xf>
    <xf numFmtId="3" fontId="5" fillId="33" borderId="0" xfId="64" applyNumberFormat="1" applyFont="1" applyFill="1" applyAlignment="1">
      <alignment horizontal="center" vertical="center"/>
      <protection/>
    </xf>
    <xf numFmtId="3" fontId="5" fillId="36" borderId="0" xfId="53" applyNumberFormat="1" applyFont="1" applyFill="1" applyAlignment="1">
      <alignment horizontal="center" vertical="center"/>
    </xf>
    <xf numFmtId="3" fontId="5" fillId="33" borderId="13" xfId="64" applyNumberFormat="1" applyFont="1" applyFill="1" applyBorder="1" applyAlignment="1">
      <alignment horizontal="center" vertical="center" wrapText="1"/>
      <protection/>
    </xf>
    <xf numFmtId="3" fontId="5" fillId="33" borderId="0" xfId="53" applyNumberFormat="1" applyFont="1" applyFill="1" applyAlignment="1">
      <alignment horizontal="center" vertical="center"/>
    </xf>
    <xf numFmtId="3" fontId="7" fillId="37" borderId="0" xfId="49" applyNumberFormat="1" applyFont="1" applyFill="1" applyBorder="1" applyAlignment="1">
      <alignment horizontal="center" vertical="center" wrapText="1"/>
    </xf>
    <xf numFmtId="3" fontId="7" fillId="37" borderId="12" xfId="49" applyNumberFormat="1" applyFont="1" applyFill="1" applyBorder="1" applyAlignment="1">
      <alignment horizontal="center" vertical="center" wrapText="1"/>
    </xf>
    <xf numFmtId="0" fontId="3" fillId="33" borderId="0" xfId="64" applyFont="1" applyFill="1" applyAlignment="1">
      <alignment horizontal="left" vertical="center" wrapText="1"/>
      <protection/>
    </xf>
    <xf numFmtId="0" fontId="3" fillId="33" borderId="0" xfId="64" applyFont="1" applyFill="1" applyAlignment="1">
      <alignment horizontal="left"/>
      <protection/>
    </xf>
    <xf numFmtId="0" fontId="5" fillId="36" borderId="14" xfId="64" applyFont="1" applyFill="1" applyBorder="1" applyAlignment="1">
      <alignment horizontal="center"/>
      <protection/>
    </xf>
    <xf numFmtId="0" fontId="5" fillId="36" borderId="15" xfId="64" applyFont="1" applyFill="1" applyBorder="1" applyAlignment="1">
      <alignment horizontal="center"/>
      <protection/>
    </xf>
    <xf numFmtId="0" fontId="5" fillId="33" borderId="13" xfId="64" applyFont="1" applyFill="1" applyBorder="1" applyAlignment="1">
      <alignment horizontal="center" vertical="center" wrapText="1"/>
      <protection/>
    </xf>
    <xf numFmtId="0" fontId="5" fillId="33" borderId="12" xfId="64" applyFont="1" applyFill="1" applyBorder="1" applyAlignment="1">
      <alignment horizontal="center" vertical="center" wrapText="1"/>
      <protection/>
    </xf>
    <xf numFmtId="0" fontId="3" fillId="33" borderId="0" xfId="64" applyFont="1" applyFill="1" applyAlignment="1">
      <alignment horizontal="justify" vertical="center"/>
      <protection/>
    </xf>
    <xf numFmtId="0" fontId="5" fillId="33" borderId="11" xfId="64" applyFont="1" applyFill="1" applyBorder="1" applyAlignment="1">
      <alignment horizontal="center" vertical="center" wrapText="1"/>
      <protection/>
    </xf>
    <xf numFmtId="3" fontId="5" fillId="33" borderId="13" xfId="64" applyNumberFormat="1" applyFont="1" applyFill="1" applyBorder="1" applyAlignment="1">
      <alignment horizontal="center" vertical="center"/>
      <protection/>
    </xf>
    <xf numFmtId="17" fontId="3" fillId="33" borderId="13" xfId="64" applyNumberFormat="1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Currency" xfId="60"/>
    <cellStyle name="Currency [0]" xfId="61"/>
    <cellStyle name="Neutral" xfId="62"/>
    <cellStyle name="Normal 2" xfId="63"/>
    <cellStyle name="Normal 2 2" xfId="64"/>
    <cellStyle name="Normal 3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561975</xdr:colOff>
      <xdr:row>0</xdr:row>
      <xdr:rowOff>571500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04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2</xdr:col>
      <xdr:colOff>685800</xdr:colOff>
      <xdr:row>0</xdr:row>
      <xdr:rowOff>676275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123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361950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0</xdr:row>
      <xdr:rowOff>695325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209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ENEC-1\MMCM\EMCM\TE_EMCM\Procesamiento\2017\Enero\GAHM\GAHM%20ENERO%202017\Cuadros%20de%20salida%20GAH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1.1"/>
      <sheetName val="1.2"/>
    </sheetNames>
    <sheetDataSet>
      <sheetData sheetId="1">
        <row r="5">
          <cell r="B5" t="str">
            <v>Enero 2013 - enero 2017</v>
          </cell>
        </row>
        <row r="63">
          <cell r="B63" t="str">
            <v>Última actualización 14 de marzo de 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18"/>
  <sheetViews>
    <sheetView zoomScale="85" zoomScaleNormal="85" zoomScalePageLayoutView="0" workbookViewId="0" topLeftCell="A1">
      <selection activeCell="A20" sqref="A20"/>
    </sheetView>
  </sheetViews>
  <sheetFormatPr defaultColWidth="11.57421875" defaultRowHeight="12.75"/>
  <cols>
    <col min="1" max="1" width="137.421875" style="8" customWidth="1"/>
    <col min="2" max="16384" width="11.57421875" style="2" customWidth="1"/>
  </cols>
  <sheetData>
    <row r="2" ht="15">
      <c r="A2" s="1"/>
    </row>
    <row r="3" ht="42" customHeight="1">
      <c r="A3" s="3" t="s">
        <v>22</v>
      </c>
    </row>
    <row r="4" ht="21" customHeight="1">
      <c r="A4" s="4" t="s">
        <v>23</v>
      </c>
    </row>
    <row r="5" ht="48.75" customHeight="1">
      <c r="A5" s="31" t="s">
        <v>44</v>
      </c>
    </row>
    <row r="6" ht="21" customHeight="1">
      <c r="A6" s="30" t="s">
        <v>51</v>
      </c>
    </row>
    <row r="7" ht="6.75" customHeight="1">
      <c r="A7" s="5"/>
    </row>
    <row r="8" ht="18">
      <c r="A8" s="6" t="s">
        <v>24</v>
      </c>
    </row>
    <row r="9" ht="21.75" customHeight="1">
      <c r="A9" s="15" t="s">
        <v>39</v>
      </c>
    </row>
    <row r="10" spans="1:20" s="24" customFormat="1" ht="21.75" customHeight="1">
      <c r="A10" s="32" t="s">
        <v>37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7"/>
      <c r="Q10" s="28"/>
      <c r="R10" s="29"/>
      <c r="T10" s="29"/>
    </row>
    <row r="11" spans="1:20" s="24" customFormat="1" ht="21.75" customHeight="1">
      <c r="A11" s="32" t="s">
        <v>38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6"/>
      <c r="P11" s="27"/>
      <c r="Q11" s="28"/>
      <c r="R11" s="29"/>
      <c r="T11" s="29"/>
    </row>
    <row r="12" spans="1:20" s="9" customFormat="1" ht="18" customHeight="1">
      <c r="A12" s="1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2"/>
      <c r="Q12" s="13"/>
      <c r="R12" s="14"/>
      <c r="T12" s="14"/>
    </row>
    <row r="13" ht="21.75" customHeight="1">
      <c r="A13" s="17" t="s">
        <v>25</v>
      </c>
    </row>
    <row r="14" spans="1:91" s="22" customFormat="1" ht="24" customHeight="1">
      <c r="A14" s="32" t="s">
        <v>26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19"/>
      <c r="AR14" s="20"/>
      <c r="AS14" s="21"/>
      <c r="AT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19"/>
      <c r="BL14" s="20"/>
      <c r="BM14" s="21"/>
      <c r="BN14" s="21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</row>
    <row r="15" spans="1:91" s="22" customFormat="1" ht="24" customHeight="1">
      <c r="A15" s="32" t="s">
        <v>27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9"/>
      <c r="AR15" s="20"/>
      <c r="AS15" s="21"/>
      <c r="AT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19"/>
      <c r="BL15" s="20"/>
      <c r="BM15" s="21"/>
      <c r="BN15" s="21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</row>
    <row r="18" ht="15">
      <c r="A18" s="7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hyperlinks>
    <hyperlink ref="A14" location="'2.1'!A1" display="2.1 Serie valor de las ventas de vehículos automotores"/>
    <hyperlink ref="A15" location="'2.2'!A1" display="2.2 Serie Unidades vendidas de vehículos automotores"/>
    <hyperlink ref="A10" location="'1.1'!A1" display="1.1. Serie ventas minoristas totales realizadas en los grandes almacenes e hipermercados minoristas - valores corrientes"/>
    <hyperlink ref="A11" location="'1.2'!A1" display="1.2. Serie personal ocupado promedio en los grandes almacenes e hipermercados minoristas según categorías de contratación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AI64"/>
  <sheetViews>
    <sheetView zoomScale="75" zoomScaleNormal="75" zoomScaleSheetLayoutView="100" zoomScalePageLayoutView="0" workbookViewId="0" topLeftCell="A1">
      <selection activeCell="D51" sqref="D51"/>
    </sheetView>
  </sheetViews>
  <sheetFormatPr defaultColWidth="11.421875" defaultRowHeight="12.75"/>
  <cols>
    <col min="1" max="1" width="3.00390625" style="39" customWidth="1"/>
    <col min="2" max="2" width="8.140625" style="39" customWidth="1"/>
    <col min="3" max="3" width="15.7109375" style="39" customWidth="1"/>
    <col min="4" max="4" width="34.57421875" style="39" customWidth="1"/>
    <col min="5" max="5" width="11.421875" style="39" customWidth="1"/>
    <col min="6" max="6" width="15.28125" style="39" bestFit="1" customWidth="1"/>
    <col min="7" max="7" width="15.00390625" style="39" customWidth="1"/>
    <col min="8" max="16384" width="11.421875" style="39" customWidth="1"/>
  </cols>
  <sheetData>
    <row r="1" spans="2:5" ht="49.5" customHeight="1">
      <c r="B1" s="38"/>
      <c r="C1" s="38"/>
      <c r="D1" s="38"/>
      <c r="E1" s="38"/>
    </row>
    <row r="2" spans="2:3" ht="12.75">
      <c r="B2" s="40" t="s">
        <v>0</v>
      </c>
      <c r="C2" s="40"/>
    </row>
    <row r="3" spans="2:6" ht="42.75" customHeight="1">
      <c r="B3" s="118" t="s">
        <v>40</v>
      </c>
      <c r="C3" s="118"/>
      <c r="D3" s="118"/>
      <c r="E3" s="118"/>
      <c r="F3" s="118"/>
    </row>
    <row r="4" spans="2:35" ht="12.75">
      <c r="B4" s="68" t="s">
        <v>28</v>
      </c>
      <c r="C4" s="68"/>
      <c r="D4" s="68"/>
      <c r="E4" s="69"/>
      <c r="J4" s="70"/>
      <c r="K4" s="71"/>
      <c r="L4" s="71"/>
      <c r="M4" s="72"/>
      <c r="N4" s="71"/>
      <c r="O4" s="71"/>
      <c r="R4" s="73"/>
      <c r="S4" s="42"/>
      <c r="T4" s="42"/>
      <c r="U4" s="74"/>
      <c r="V4" s="74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2:23" ht="12.75">
      <c r="B5" s="119" t="s">
        <v>52</v>
      </c>
      <c r="C5" s="119"/>
      <c r="D5" s="119"/>
      <c r="E5" s="75"/>
      <c r="F5" s="76"/>
      <c r="G5" s="77"/>
      <c r="H5" s="77"/>
      <c r="I5" s="78"/>
      <c r="J5" s="78"/>
      <c r="K5" s="77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2:4" ht="12.75">
      <c r="B6" s="42"/>
      <c r="C6" s="44"/>
      <c r="D6" s="44"/>
    </row>
    <row r="7" spans="2:4" s="47" customFormat="1" ht="15" customHeight="1">
      <c r="B7" s="120"/>
      <c r="C7" s="120"/>
      <c r="D7" s="122" t="s">
        <v>29</v>
      </c>
    </row>
    <row r="8" spans="2:4" s="47" customFormat="1" ht="15" customHeight="1">
      <c r="B8" s="121"/>
      <c r="C8" s="121"/>
      <c r="D8" s="123"/>
    </row>
    <row r="9" spans="2:4" s="40" customFormat="1" ht="18.75" customHeight="1">
      <c r="B9" s="49" t="s">
        <v>42</v>
      </c>
      <c r="C9" s="49" t="s">
        <v>43</v>
      </c>
      <c r="D9" s="50"/>
    </row>
    <row r="10" spans="2:11" s="47" customFormat="1" ht="4.5" customHeight="1">
      <c r="B10" s="51"/>
      <c r="C10" s="51"/>
      <c r="D10" s="51"/>
      <c r="E10" s="79"/>
      <c r="F10" s="79"/>
      <c r="G10" s="79"/>
      <c r="H10" s="79"/>
      <c r="I10" s="79"/>
      <c r="J10" s="79"/>
      <c r="K10" s="79"/>
    </row>
    <row r="11" spans="2:11" s="54" customFormat="1" ht="15" customHeight="1">
      <c r="B11" s="52">
        <v>2013</v>
      </c>
      <c r="C11" s="52" t="s">
        <v>9</v>
      </c>
      <c r="D11" s="53">
        <v>2803795699</v>
      </c>
      <c r="E11" s="57"/>
      <c r="F11" s="57"/>
      <c r="G11" s="57"/>
      <c r="H11" s="57"/>
      <c r="I11" s="57"/>
      <c r="J11" s="57"/>
      <c r="K11" s="57"/>
    </row>
    <row r="12" spans="2:4" s="57" customFormat="1" ht="15" customHeight="1">
      <c r="B12" s="55"/>
      <c r="C12" s="55" t="s">
        <v>10</v>
      </c>
      <c r="D12" s="56">
        <v>2608751205</v>
      </c>
    </row>
    <row r="13" spans="2:11" s="54" customFormat="1" ht="15" customHeight="1">
      <c r="B13" s="52"/>
      <c r="C13" s="52" t="s">
        <v>11</v>
      </c>
      <c r="D13" s="53">
        <v>2963675965</v>
      </c>
      <c r="E13" s="57"/>
      <c r="F13" s="57"/>
      <c r="G13" s="57"/>
      <c r="H13" s="57"/>
      <c r="I13" s="57"/>
      <c r="J13" s="57"/>
      <c r="K13" s="57"/>
    </row>
    <row r="14" spans="2:4" s="57" customFormat="1" ht="15" customHeight="1">
      <c r="B14" s="55"/>
      <c r="C14" s="55" t="s">
        <v>12</v>
      </c>
      <c r="D14" s="56">
        <v>2653528790</v>
      </c>
    </row>
    <row r="15" spans="2:11" s="54" customFormat="1" ht="15" customHeight="1">
      <c r="B15" s="52"/>
      <c r="C15" s="52" t="s">
        <v>13</v>
      </c>
      <c r="D15" s="53">
        <v>2892807805</v>
      </c>
      <c r="E15" s="57"/>
      <c r="F15" s="57"/>
      <c r="G15" s="57"/>
      <c r="H15" s="57"/>
      <c r="I15" s="57"/>
      <c r="J15" s="57"/>
      <c r="K15" s="57"/>
    </row>
    <row r="16" spans="2:4" s="57" customFormat="1" ht="15" customHeight="1">
      <c r="B16" s="55"/>
      <c r="C16" s="55" t="s">
        <v>14</v>
      </c>
      <c r="D16" s="56">
        <v>3022772305</v>
      </c>
    </row>
    <row r="17" spans="2:11" s="54" customFormat="1" ht="15" customHeight="1">
      <c r="B17" s="52"/>
      <c r="C17" s="52" t="s">
        <v>15</v>
      </c>
      <c r="D17" s="53">
        <v>3009918147</v>
      </c>
      <c r="E17" s="57"/>
      <c r="F17" s="57"/>
      <c r="G17" s="57"/>
      <c r="H17" s="57"/>
      <c r="I17" s="57"/>
      <c r="J17" s="57"/>
      <c r="K17" s="57"/>
    </row>
    <row r="18" spans="2:4" s="57" customFormat="1" ht="15" customHeight="1">
      <c r="B18" s="55"/>
      <c r="C18" s="55" t="s">
        <v>16</v>
      </c>
      <c r="D18" s="56">
        <v>3017330964</v>
      </c>
    </row>
    <row r="19" spans="2:11" s="54" customFormat="1" ht="15" customHeight="1">
      <c r="B19" s="52"/>
      <c r="C19" s="52" t="s">
        <v>17</v>
      </c>
      <c r="D19" s="53">
        <v>2819723003</v>
      </c>
      <c r="E19" s="57"/>
      <c r="F19" s="57"/>
      <c r="G19" s="57"/>
      <c r="H19" s="57"/>
      <c r="I19" s="57"/>
      <c r="J19" s="57"/>
      <c r="K19" s="57"/>
    </row>
    <row r="20" spans="2:4" s="57" customFormat="1" ht="15" customHeight="1">
      <c r="B20" s="55"/>
      <c r="C20" s="55" t="s">
        <v>18</v>
      </c>
      <c r="D20" s="56">
        <v>2850508368</v>
      </c>
    </row>
    <row r="21" spans="2:11" s="54" customFormat="1" ht="15" customHeight="1">
      <c r="B21" s="52"/>
      <c r="C21" s="52" t="s">
        <v>19</v>
      </c>
      <c r="D21" s="53">
        <v>3150167470</v>
      </c>
      <c r="E21" s="57"/>
      <c r="F21" s="57"/>
      <c r="G21" s="57"/>
      <c r="H21" s="57"/>
      <c r="I21" s="57"/>
      <c r="J21" s="57"/>
      <c r="K21" s="57"/>
    </row>
    <row r="22" spans="2:4" s="57" customFormat="1" ht="15" customHeight="1">
      <c r="B22" s="55"/>
      <c r="C22" s="55" t="s">
        <v>20</v>
      </c>
      <c r="D22" s="56">
        <v>4498557288</v>
      </c>
    </row>
    <row r="23" spans="2:11" s="54" customFormat="1" ht="15" customHeight="1">
      <c r="B23" s="52">
        <v>2014</v>
      </c>
      <c r="C23" s="52" t="s">
        <v>9</v>
      </c>
      <c r="D23" s="53">
        <v>2977599605</v>
      </c>
      <c r="E23" s="57"/>
      <c r="F23" s="57"/>
      <c r="G23" s="57"/>
      <c r="H23" s="57"/>
      <c r="I23" s="57"/>
      <c r="J23" s="57"/>
      <c r="K23" s="57"/>
    </row>
    <row r="24" spans="2:4" s="57" customFormat="1" ht="15" customHeight="1">
      <c r="B24" s="55"/>
      <c r="C24" s="55" t="s">
        <v>10</v>
      </c>
      <c r="D24" s="56">
        <v>2815379708</v>
      </c>
    </row>
    <row r="25" spans="2:11" s="54" customFormat="1" ht="15" customHeight="1">
      <c r="B25" s="52"/>
      <c r="C25" s="52" t="s">
        <v>11</v>
      </c>
      <c r="D25" s="53">
        <v>3233810359</v>
      </c>
      <c r="E25" s="57"/>
      <c r="F25" s="57"/>
      <c r="G25" s="57"/>
      <c r="H25" s="57"/>
      <c r="I25" s="57"/>
      <c r="J25" s="57"/>
      <c r="K25" s="57"/>
    </row>
    <row r="26" spans="2:4" s="57" customFormat="1" ht="15" customHeight="1">
      <c r="B26" s="55"/>
      <c r="C26" s="55" t="s">
        <v>12</v>
      </c>
      <c r="D26" s="56">
        <v>3021203980</v>
      </c>
    </row>
    <row r="27" spans="2:11" s="54" customFormat="1" ht="15" customHeight="1">
      <c r="B27" s="52"/>
      <c r="C27" s="52" t="s">
        <v>13</v>
      </c>
      <c r="D27" s="53">
        <v>3203144857</v>
      </c>
      <c r="E27" s="57"/>
      <c r="F27" s="57"/>
      <c r="G27" s="57"/>
      <c r="H27" s="57"/>
      <c r="I27" s="57"/>
      <c r="J27" s="57"/>
      <c r="K27" s="57"/>
    </row>
    <row r="28" spans="2:4" s="57" customFormat="1" ht="15" customHeight="1">
      <c r="B28" s="55"/>
      <c r="C28" s="55" t="s">
        <v>14</v>
      </c>
      <c r="D28" s="56">
        <v>3276817833</v>
      </c>
    </row>
    <row r="29" spans="2:11" s="54" customFormat="1" ht="15" customHeight="1">
      <c r="B29" s="52"/>
      <c r="C29" s="52" t="s">
        <v>15</v>
      </c>
      <c r="D29" s="53">
        <v>3224558651</v>
      </c>
      <c r="E29" s="57"/>
      <c r="F29" s="57"/>
      <c r="G29" s="57"/>
      <c r="H29" s="57"/>
      <c r="I29" s="57"/>
      <c r="J29" s="57"/>
      <c r="K29" s="57"/>
    </row>
    <row r="30" spans="2:4" s="57" customFormat="1" ht="15" customHeight="1">
      <c r="B30" s="55"/>
      <c r="C30" s="55" t="s">
        <v>16</v>
      </c>
      <c r="D30" s="56">
        <v>3333540996</v>
      </c>
    </row>
    <row r="31" spans="2:11" s="54" customFormat="1" ht="15" customHeight="1">
      <c r="B31" s="52"/>
      <c r="C31" s="52" t="s">
        <v>17</v>
      </c>
      <c r="D31" s="53">
        <v>3053712573</v>
      </c>
      <c r="E31" s="57"/>
      <c r="F31" s="57"/>
      <c r="G31" s="57"/>
      <c r="H31" s="57"/>
      <c r="I31" s="57"/>
      <c r="J31" s="57"/>
      <c r="K31" s="57"/>
    </row>
    <row r="32" spans="2:4" s="57" customFormat="1" ht="15" customHeight="1">
      <c r="B32" s="55"/>
      <c r="C32" s="55" t="s">
        <v>18</v>
      </c>
      <c r="D32" s="56">
        <v>3317541877</v>
      </c>
    </row>
    <row r="33" spans="2:11" s="54" customFormat="1" ht="15" customHeight="1">
      <c r="B33" s="52"/>
      <c r="C33" s="52" t="s">
        <v>19</v>
      </c>
      <c r="D33" s="53">
        <v>3528159439</v>
      </c>
      <c r="E33" s="57"/>
      <c r="F33" s="57"/>
      <c r="G33" s="57"/>
      <c r="H33" s="57"/>
      <c r="I33" s="57"/>
      <c r="J33" s="57"/>
      <c r="K33" s="57"/>
    </row>
    <row r="34" spans="2:4" s="57" customFormat="1" ht="15" customHeight="1">
      <c r="B34" s="55"/>
      <c r="C34" s="55" t="s">
        <v>20</v>
      </c>
      <c r="D34" s="56">
        <v>4974704819</v>
      </c>
    </row>
    <row r="35" spans="2:11" s="54" customFormat="1" ht="15" customHeight="1">
      <c r="B35" s="52">
        <v>2015</v>
      </c>
      <c r="C35" s="52" t="s">
        <v>9</v>
      </c>
      <c r="D35" s="53">
        <v>3386900208</v>
      </c>
      <c r="E35" s="57"/>
      <c r="F35" s="57"/>
      <c r="G35" s="57"/>
      <c r="H35" s="57"/>
      <c r="I35" s="57"/>
      <c r="J35" s="57"/>
      <c r="K35" s="57"/>
    </row>
    <row r="36" spans="2:4" s="57" customFormat="1" ht="15" customHeight="1">
      <c r="B36" s="55"/>
      <c r="C36" s="55" t="s">
        <v>10</v>
      </c>
      <c r="D36" s="56">
        <v>3151712713</v>
      </c>
    </row>
    <row r="37" spans="2:4" s="57" customFormat="1" ht="15" customHeight="1">
      <c r="B37" s="52"/>
      <c r="C37" s="52" t="s">
        <v>11</v>
      </c>
      <c r="D37" s="53">
        <v>3549366156</v>
      </c>
    </row>
    <row r="38" spans="2:4" s="57" customFormat="1" ht="15" customHeight="1">
      <c r="B38" s="55"/>
      <c r="C38" s="55" t="s">
        <v>12</v>
      </c>
      <c r="D38" s="56">
        <v>3244479994</v>
      </c>
    </row>
    <row r="39" spans="2:4" s="57" customFormat="1" ht="15" customHeight="1">
      <c r="B39" s="52"/>
      <c r="C39" s="52" t="s">
        <v>13</v>
      </c>
      <c r="D39" s="53">
        <v>3590294992</v>
      </c>
    </row>
    <row r="40" spans="2:4" s="57" customFormat="1" ht="15" customHeight="1">
      <c r="B40" s="55"/>
      <c r="C40" s="55" t="s">
        <v>14</v>
      </c>
      <c r="D40" s="56">
        <v>3564878082</v>
      </c>
    </row>
    <row r="41" spans="2:4" s="57" customFormat="1" ht="15" customHeight="1">
      <c r="B41" s="52"/>
      <c r="C41" s="52" t="s">
        <v>15</v>
      </c>
      <c r="D41" s="53">
        <v>3573623481</v>
      </c>
    </row>
    <row r="42" spans="2:4" s="57" customFormat="1" ht="15" customHeight="1">
      <c r="B42" s="55"/>
      <c r="C42" s="55" t="s">
        <v>16</v>
      </c>
      <c r="D42" s="56">
        <v>3807185248</v>
      </c>
    </row>
    <row r="43" spans="2:4" s="57" customFormat="1" ht="15" customHeight="1">
      <c r="B43" s="52"/>
      <c r="C43" s="52" t="s">
        <v>17</v>
      </c>
      <c r="D43" s="53">
        <v>3513276534</v>
      </c>
    </row>
    <row r="44" spans="2:4" s="57" customFormat="1" ht="15" customHeight="1">
      <c r="B44" s="55"/>
      <c r="C44" s="55" t="s">
        <v>18</v>
      </c>
      <c r="D44" s="56">
        <v>3728233790</v>
      </c>
    </row>
    <row r="45" spans="2:4" s="57" customFormat="1" ht="15" customHeight="1">
      <c r="B45" s="52"/>
      <c r="C45" s="52" t="s">
        <v>19</v>
      </c>
      <c r="D45" s="53">
        <v>3900556068</v>
      </c>
    </row>
    <row r="46" spans="2:4" s="57" customFormat="1" ht="15" customHeight="1">
      <c r="B46" s="55"/>
      <c r="C46" s="55" t="s">
        <v>20</v>
      </c>
      <c r="D46" s="56">
        <v>5489529601</v>
      </c>
    </row>
    <row r="47" spans="2:4" s="57" customFormat="1" ht="15" customHeight="1">
      <c r="B47" s="52">
        <v>2016</v>
      </c>
      <c r="C47" s="52" t="s">
        <v>9</v>
      </c>
      <c r="D47" s="53">
        <v>3894184651</v>
      </c>
    </row>
    <row r="48" spans="2:4" s="57" customFormat="1" ht="15" customHeight="1">
      <c r="B48" s="62"/>
      <c r="C48" s="62" t="s">
        <v>10</v>
      </c>
      <c r="D48" s="56">
        <v>3688326242</v>
      </c>
    </row>
    <row r="49" spans="2:4" s="57" customFormat="1" ht="15" customHeight="1">
      <c r="B49" s="52"/>
      <c r="C49" s="52" t="s">
        <v>11</v>
      </c>
      <c r="D49" s="53">
        <v>3835952836</v>
      </c>
    </row>
    <row r="50" spans="2:4" s="57" customFormat="1" ht="15" customHeight="1">
      <c r="B50" s="62"/>
      <c r="C50" s="62" t="s">
        <v>12</v>
      </c>
      <c r="D50" s="56">
        <v>3731857312</v>
      </c>
    </row>
    <row r="51" spans="2:4" s="57" customFormat="1" ht="15" customHeight="1">
      <c r="B51" s="52"/>
      <c r="C51" s="52" t="s">
        <v>13</v>
      </c>
      <c r="D51" s="53">
        <v>3948669343</v>
      </c>
    </row>
    <row r="52" spans="2:4" s="57" customFormat="1" ht="14.25" customHeight="1">
      <c r="B52" s="62"/>
      <c r="C52" s="62" t="s">
        <v>14</v>
      </c>
      <c r="D52" s="56">
        <v>3920364570</v>
      </c>
    </row>
    <row r="53" spans="2:4" s="57" customFormat="1" ht="14.25" customHeight="1">
      <c r="B53" s="52"/>
      <c r="C53" s="52" t="s">
        <v>15</v>
      </c>
      <c r="D53" s="53">
        <v>4193486996</v>
      </c>
    </row>
    <row r="54" spans="2:4" s="57" customFormat="1" ht="14.25" customHeight="1">
      <c r="B54" s="62"/>
      <c r="C54" s="62" t="s">
        <v>16</v>
      </c>
      <c r="D54" s="56">
        <v>4065879313</v>
      </c>
    </row>
    <row r="55" spans="2:4" s="57" customFormat="1" ht="14.25" customHeight="1">
      <c r="B55" s="52"/>
      <c r="C55" s="52" t="s">
        <v>17</v>
      </c>
      <c r="D55" s="53">
        <v>3813006893</v>
      </c>
    </row>
    <row r="56" spans="2:4" s="57" customFormat="1" ht="14.25" customHeight="1">
      <c r="B56" s="62"/>
      <c r="C56" s="62" t="s">
        <v>18</v>
      </c>
      <c r="D56" s="56">
        <v>4081586949</v>
      </c>
    </row>
    <row r="57" spans="2:4" s="57" customFormat="1" ht="14.25" customHeight="1">
      <c r="B57" s="52"/>
      <c r="C57" s="52" t="s">
        <v>19</v>
      </c>
      <c r="D57" s="53">
        <v>4282340590</v>
      </c>
    </row>
    <row r="58" spans="2:4" s="57" customFormat="1" ht="14.25" customHeight="1">
      <c r="B58" s="62"/>
      <c r="C58" s="62" t="s">
        <v>20</v>
      </c>
      <c r="D58" s="56">
        <v>5977266356</v>
      </c>
    </row>
    <row r="59" spans="2:4" s="57" customFormat="1" ht="14.25" customHeight="1">
      <c r="B59" s="64">
        <v>2017</v>
      </c>
      <c r="C59" s="64" t="s">
        <v>9</v>
      </c>
      <c r="D59" s="65">
        <v>4138177387</v>
      </c>
    </row>
    <row r="60" spans="2:4" s="57" customFormat="1" ht="14.25" customHeight="1">
      <c r="B60" s="62"/>
      <c r="C60" s="62"/>
      <c r="D60" s="56"/>
    </row>
    <row r="61" spans="2:11" s="58" customFormat="1" ht="12">
      <c r="B61" s="66" t="s">
        <v>30</v>
      </c>
      <c r="C61" s="80"/>
      <c r="D61" s="81"/>
      <c r="E61" s="59"/>
      <c r="F61" s="59"/>
      <c r="G61" s="59"/>
      <c r="H61" s="59"/>
      <c r="I61" s="59"/>
      <c r="J61" s="59"/>
      <c r="K61" s="59"/>
    </row>
    <row r="62" spans="2:11" ht="13.5">
      <c r="B62" s="67" t="s">
        <v>31</v>
      </c>
      <c r="C62" s="67"/>
      <c r="D62" s="66"/>
      <c r="E62" s="75"/>
      <c r="F62" s="75"/>
      <c r="G62" s="75"/>
      <c r="H62" s="75"/>
      <c r="I62" s="75"/>
      <c r="J62" s="75"/>
      <c r="K62" s="75"/>
    </row>
    <row r="63" spans="2:11" ht="13.5">
      <c r="B63" s="66" t="s">
        <v>53</v>
      </c>
      <c r="C63" s="67"/>
      <c r="D63" s="66"/>
      <c r="E63" s="75"/>
      <c r="F63" s="75"/>
      <c r="G63" s="75"/>
      <c r="H63" s="75"/>
      <c r="I63" s="75"/>
      <c r="J63" s="75"/>
      <c r="K63" s="75"/>
    </row>
    <row r="64" ht="13.5">
      <c r="C64" s="67"/>
    </row>
  </sheetData>
  <sheetProtection/>
  <mergeCells count="4">
    <mergeCell ref="B3:F3"/>
    <mergeCell ref="B5:D5"/>
    <mergeCell ref="B7:C8"/>
    <mergeCell ref="D7:D8"/>
  </mergeCells>
  <printOptions horizontalCentered="1" verticalCentered="1"/>
  <pageMargins left="0.46" right="0.33" top="0.29" bottom="0.3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63"/>
  <sheetViews>
    <sheetView zoomScale="75" zoomScaleNormal="75" zoomScaleSheetLayoutView="100" zoomScalePageLayoutView="0" workbookViewId="0" topLeftCell="A1">
      <selection activeCell="D15" sqref="D15"/>
    </sheetView>
  </sheetViews>
  <sheetFormatPr defaultColWidth="11.421875" defaultRowHeight="12.75"/>
  <cols>
    <col min="1" max="1" width="3.00390625" style="39" customWidth="1"/>
    <col min="2" max="2" width="6.57421875" style="39" customWidth="1"/>
    <col min="3" max="3" width="11.421875" style="39" bestFit="1" customWidth="1"/>
    <col min="4" max="7" width="19.421875" style="39" customWidth="1"/>
    <col min="8" max="16384" width="11.421875" style="39" customWidth="1"/>
  </cols>
  <sheetData>
    <row r="1" spans="2:7" ht="57" customHeight="1">
      <c r="B1" s="38"/>
      <c r="C1" s="38"/>
      <c r="D1" s="38"/>
      <c r="E1" s="38"/>
      <c r="F1" s="38"/>
      <c r="G1" s="38"/>
    </row>
    <row r="2" spans="2:3" ht="12.75">
      <c r="B2" s="40" t="s">
        <v>0</v>
      </c>
      <c r="C2" s="40"/>
    </row>
    <row r="3" spans="2:7" ht="34.5" customHeight="1">
      <c r="B3" s="124" t="s">
        <v>41</v>
      </c>
      <c r="C3" s="124"/>
      <c r="D3" s="124"/>
      <c r="E3" s="124"/>
      <c r="F3" s="124"/>
      <c r="G3" s="124"/>
    </row>
    <row r="4" spans="2:17" ht="12.75">
      <c r="B4" s="41" t="s">
        <v>36</v>
      </c>
      <c r="C4" s="41"/>
      <c r="D4" s="41"/>
      <c r="E4" s="41"/>
      <c r="F4" s="41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2:15" ht="12.75">
      <c r="B5" s="119" t="str">
        <f>+'[1]1.1'!B5:D5</f>
        <v>Enero 2013 - enero 2017</v>
      </c>
      <c r="C5" s="119"/>
      <c r="D5" s="119"/>
      <c r="E5" s="119"/>
      <c r="F5" s="119"/>
      <c r="G5" s="119"/>
      <c r="H5" s="42"/>
      <c r="I5" s="42"/>
      <c r="J5" s="42"/>
      <c r="K5" s="42"/>
      <c r="L5" s="42"/>
      <c r="M5" s="42"/>
      <c r="N5" s="42"/>
      <c r="O5" s="42"/>
    </row>
    <row r="6" spans="2:7" ht="12.75">
      <c r="B6" s="42"/>
      <c r="C6" s="44"/>
      <c r="D6" s="44"/>
      <c r="E6" s="44"/>
      <c r="F6" s="44"/>
      <c r="G6" s="44"/>
    </row>
    <row r="7" spans="2:7" s="47" customFormat="1" ht="21" customHeight="1">
      <c r="B7" s="120"/>
      <c r="C7" s="120"/>
      <c r="D7" s="45">
        <v>1</v>
      </c>
      <c r="E7" s="45">
        <v>2</v>
      </c>
      <c r="F7" s="45">
        <v>3</v>
      </c>
      <c r="G7" s="46">
        <v>4</v>
      </c>
    </row>
    <row r="8" spans="2:7" s="47" customFormat="1" ht="36.75" customHeight="1">
      <c r="B8" s="121"/>
      <c r="C8" s="121"/>
      <c r="D8" s="48" t="s">
        <v>35</v>
      </c>
      <c r="E8" s="48" t="s">
        <v>34</v>
      </c>
      <c r="F8" s="48" t="s">
        <v>33</v>
      </c>
      <c r="G8" s="48" t="s">
        <v>32</v>
      </c>
    </row>
    <row r="9" spans="2:7" s="40" customFormat="1" ht="12.75">
      <c r="B9" s="49" t="s">
        <v>42</v>
      </c>
      <c r="C9" s="49" t="s">
        <v>43</v>
      </c>
      <c r="D9" s="50"/>
      <c r="E9" s="50"/>
      <c r="F9" s="50"/>
      <c r="G9" s="50"/>
    </row>
    <row r="10" spans="2:7" s="47" customFormat="1" ht="4.5" customHeight="1">
      <c r="B10" s="51"/>
      <c r="C10" s="51"/>
      <c r="D10" s="51"/>
      <c r="E10" s="51"/>
      <c r="F10" s="51"/>
      <c r="G10" s="51"/>
    </row>
    <row r="11" spans="2:7" s="54" customFormat="1" ht="15" customHeight="1">
      <c r="B11" s="52">
        <v>2013</v>
      </c>
      <c r="C11" s="52" t="s">
        <v>9</v>
      </c>
      <c r="D11" s="53">
        <v>98584</v>
      </c>
      <c r="E11" s="53">
        <v>27572</v>
      </c>
      <c r="F11" s="53">
        <v>17490</v>
      </c>
      <c r="G11" s="53">
        <v>143646</v>
      </c>
    </row>
    <row r="12" spans="2:17" s="57" customFormat="1" ht="15" customHeight="1">
      <c r="B12" s="55"/>
      <c r="C12" s="55" t="s">
        <v>10</v>
      </c>
      <c r="D12" s="56">
        <v>99401</v>
      </c>
      <c r="E12" s="56">
        <v>26906</v>
      </c>
      <c r="F12" s="56">
        <v>16229</v>
      </c>
      <c r="G12" s="56">
        <v>142536</v>
      </c>
      <c r="N12" s="54"/>
      <c r="O12" s="54"/>
      <c r="P12" s="54"/>
      <c r="Q12" s="54"/>
    </row>
    <row r="13" spans="2:7" s="54" customFormat="1" ht="15" customHeight="1">
      <c r="B13" s="52"/>
      <c r="C13" s="52" t="s">
        <v>11</v>
      </c>
      <c r="D13" s="53">
        <v>100625</v>
      </c>
      <c r="E13" s="53">
        <v>27858</v>
      </c>
      <c r="F13" s="53">
        <v>15712</v>
      </c>
      <c r="G13" s="53">
        <v>144195</v>
      </c>
    </row>
    <row r="14" spans="2:17" s="57" customFormat="1" ht="15" customHeight="1">
      <c r="B14" s="55"/>
      <c r="C14" s="55" t="s">
        <v>12</v>
      </c>
      <c r="D14" s="56">
        <v>102092</v>
      </c>
      <c r="E14" s="56">
        <v>26774</v>
      </c>
      <c r="F14" s="56">
        <v>15474</v>
      </c>
      <c r="G14" s="56">
        <v>144340</v>
      </c>
      <c r="N14" s="54"/>
      <c r="O14" s="54"/>
      <c r="P14" s="54"/>
      <c r="Q14" s="54"/>
    </row>
    <row r="15" spans="2:7" s="54" customFormat="1" ht="15" customHeight="1">
      <c r="B15" s="52"/>
      <c r="C15" s="52" t="s">
        <v>13</v>
      </c>
      <c r="D15" s="53">
        <v>102656</v>
      </c>
      <c r="E15" s="53">
        <v>27753</v>
      </c>
      <c r="F15" s="53">
        <v>16042</v>
      </c>
      <c r="G15" s="53">
        <v>146451</v>
      </c>
    </row>
    <row r="16" spans="2:17" s="57" customFormat="1" ht="15" customHeight="1">
      <c r="B16" s="55"/>
      <c r="C16" s="55" t="s">
        <v>14</v>
      </c>
      <c r="D16" s="56">
        <v>102454</v>
      </c>
      <c r="E16" s="56">
        <v>29234</v>
      </c>
      <c r="F16" s="56">
        <v>16324</v>
      </c>
      <c r="G16" s="56">
        <v>148012</v>
      </c>
      <c r="N16" s="54"/>
      <c r="O16" s="54"/>
      <c r="P16" s="54"/>
      <c r="Q16" s="54"/>
    </row>
    <row r="17" spans="2:7" s="54" customFormat="1" ht="15" customHeight="1">
      <c r="B17" s="52"/>
      <c r="C17" s="52" t="s">
        <v>15</v>
      </c>
      <c r="D17" s="53">
        <v>103422</v>
      </c>
      <c r="E17" s="53">
        <v>28045</v>
      </c>
      <c r="F17" s="53">
        <v>16191</v>
      </c>
      <c r="G17" s="53">
        <v>147658</v>
      </c>
    </row>
    <row r="18" spans="2:17" s="57" customFormat="1" ht="15" customHeight="1">
      <c r="B18" s="55"/>
      <c r="C18" s="55" t="s">
        <v>16</v>
      </c>
      <c r="D18" s="56">
        <v>104253</v>
      </c>
      <c r="E18" s="56">
        <v>27542</v>
      </c>
      <c r="F18" s="56">
        <v>16466</v>
      </c>
      <c r="G18" s="56">
        <v>148261</v>
      </c>
      <c r="N18" s="54"/>
      <c r="O18" s="54"/>
      <c r="P18" s="54"/>
      <c r="Q18" s="54"/>
    </row>
    <row r="19" spans="2:7" s="54" customFormat="1" ht="15" customHeight="1">
      <c r="B19" s="52"/>
      <c r="C19" s="52" t="s">
        <v>17</v>
      </c>
      <c r="D19" s="53">
        <v>104839</v>
      </c>
      <c r="E19" s="53">
        <v>27250</v>
      </c>
      <c r="F19" s="53">
        <v>16334</v>
      </c>
      <c r="G19" s="53">
        <v>148423</v>
      </c>
    </row>
    <row r="20" spans="2:17" s="57" customFormat="1" ht="15" customHeight="1">
      <c r="B20" s="55"/>
      <c r="C20" s="55" t="s">
        <v>18</v>
      </c>
      <c r="D20" s="56">
        <v>104513</v>
      </c>
      <c r="E20" s="56">
        <v>27521</v>
      </c>
      <c r="F20" s="56">
        <v>15869</v>
      </c>
      <c r="G20" s="56">
        <v>147903</v>
      </c>
      <c r="N20" s="54"/>
      <c r="O20" s="54"/>
      <c r="P20" s="54"/>
      <c r="Q20" s="54"/>
    </row>
    <row r="21" spans="2:7" s="54" customFormat="1" ht="15" customHeight="1">
      <c r="B21" s="52"/>
      <c r="C21" s="52" t="s">
        <v>19</v>
      </c>
      <c r="D21" s="53">
        <v>106694</v>
      </c>
      <c r="E21" s="53">
        <v>27574</v>
      </c>
      <c r="F21" s="53">
        <v>16998</v>
      </c>
      <c r="G21" s="53">
        <v>151266</v>
      </c>
    </row>
    <row r="22" spans="2:17" s="57" customFormat="1" ht="15" customHeight="1">
      <c r="B22" s="55"/>
      <c r="C22" s="55" t="s">
        <v>20</v>
      </c>
      <c r="D22" s="56">
        <v>107523</v>
      </c>
      <c r="E22" s="56">
        <v>31954</v>
      </c>
      <c r="F22" s="56">
        <v>19912</v>
      </c>
      <c r="G22" s="56">
        <v>159389</v>
      </c>
      <c r="N22" s="54"/>
      <c r="O22" s="54"/>
      <c r="P22" s="54"/>
      <c r="Q22" s="54"/>
    </row>
    <row r="23" spans="2:7" s="54" customFormat="1" ht="15" customHeight="1">
      <c r="B23" s="52">
        <v>2014</v>
      </c>
      <c r="C23" s="52" t="s">
        <v>9</v>
      </c>
      <c r="D23" s="53">
        <v>105849</v>
      </c>
      <c r="E23" s="53">
        <v>29896</v>
      </c>
      <c r="F23" s="53">
        <v>16647</v>
      </c>
      <c r="G23" s="53">
        <v>152392</v>
      </c>
    </row>
    <row r="24" spans="2:17" s="57" customFormat="1" ht="15" customHeight="1">
      <c r="B24" s="55"/>
      <c r="C24" s="55" t="s">
        <v>10</v>
      </c>
      <c r="D24" s="56">
        <v>105624</v>
      </c>
      <c r="E24" s="56">
        <v>29067</v>
      </c>
      <c r="F24" s="56">
        <v>16287</v>
      </c>
      <c r="G24" s="56">
        <v>150978</v>
      </c>
      <c r="N24" s="54"/>
      <c r="O24" s="54"/>
      <c r="P24" s="54"/>
      <c r="Q24" s="54"/>
    </row>
    <row r="25" spans="2:7" s="54" customFormat="1" ht="15" customHeight="1">
      <c r="B25" s="52"/>
      <c r="C25" s="52" t="s">
        <v>11</v>
      </c>
      <c r="D25" s="53">
        <v>105919</v>
      </c>
      <c r="E25" s="53">
        <v>29017</v>
      </c>
      <c r="F25" s="53">
        <v>15560</v>
      </c>
      <c r="G25" s="53">
        <v>150496</v>
      </c>
    </row>
    <row r="26" spans="2:17" s="57" customFormat="1" ht="15" customHeight="1">
      <c r="B26" s="55"/>
      <c r="C26" s="55" t="s">
        <v>12</v>
      </c>
      <c r="D26" s="56">
        <v>106287</v>
      </c>
      <c r="E26" s="56">
        <v>30258</v>
      </c>
      <c r="F26" s="56">
        <v>16193</v>
      </c>
      <c r="G26" s="56">
        <v>152738</v>
      </c>
      <c r="N26" s="54"/>
      <c r="O26" s="54"/>
      <c r="P26" s="54"/>
      <c r="Q26" s="54"/>
    </row>
    <row r="27" spans="2:7" s="54" customFormat="1" ht="15" customHeight="1">
      <c r="B27" s="52"/>
      <c r="C27" s="52" t="s">
        <v>13</v>
      </c>
      <c r="D27" s="53">
        <v>106600</v>
      </c>
      <c r="E27" s="53">
        <v>29789</v>
      </c>
      <c r="F27" s="53">
        <v>15894</v>
      </c>
      <c r="G27" s="53">
        <v>152283</v>
      </c>
    </row>
    <row r="28" spans="2:17" s="57" customFormat="1" ht="15" customHeight="1">
      <c r="B28" s="55"/>
      <c r="C28" s="55" t="s">
        <v>14</v>
      </c>
      <c r="D28" s="56">
        <v>106781</v>
      </c>
      <c r="E28" s="56">
        <v>30633</v>
      </c>
      <c r="F28" s="56">
        <v>16018</v>
      </c>
      <c r="G28" s="56">
        <v>153432</v>
      </c>
      <c r="N28" s="54"/>
      <c r="O28" s="54"/>
      <c r="P28" s="54"/>
      <c r="Q28" s="54"/>
    </row>
    <row r="29" spans="2:7" s="54" customFormat="1" ht="15" customHeight="1">
      <c r="B29" s="52"/>
      <c r="C29" s="52" t="s">
        <v>15</v>
      </c>
      <c r="D29" s="53">
        <v>107443</v>
      </c>
      <c r="E29" s="53">
        <v>30054</v>
      </c>
      <c r="F29" s="53">
        <v>16936</v>
      </c>
      <c r="G29" s="53">
        <v>154433</v>
      </c>
    </row>
    <row r="30" spans="2:17" s="57" customFormat="1" ht="15" customHeight="1">
      <c r="B30" s="55"/>
      <c r="C30" s="55" t="s">
        <v>16</v>
      </c>
      <c r="D30" s="56">
        <v>107897</v>
      </c>
      <c r="E30" s="56">
        <v>30715</v>
      </c>
      <c r="F30" s="56">
        <v>16485</v>
      </c>
      <c r="G30" s="56">
        <v>155097</v>
      </c>
      <c r="N30" s="54"/>
      <c r="O30" s="54"/>
      <c r="P30" s="54"/>
      <c r="Q30" s="54"/>
    </row>
    <row r="31" spans="2:17" s="58" customFormat="1" ht="12.75">
      <c r="B31" s="52"/>
      <c r="C31" s="52" t="s">
        <v>17</v>
      </c>
      <c r="D31" s="53">
        <v>108347</v>
      </c>
      <c r="E31" s="53">
        <v>31027</v>
      </c>
      <c r="F31" s="53">
        <v>16677</v>
      </c>
      <c r="G31" s="53">
        <v>156051</v>
      </c>
      <c r="N31" s="54"/>
      <c r="O31" s="54"/>
      <c r="P31" s="54"/>
      <c r="Q31" s="54"/>
    </row>
    <row r="32" spans="2:17" s="59" customFormat="1" ht="12.75">
      <c r="B32" s="55"/>
      <c r="C32" s="55" t="s">
        <v>18</v>
      </c>
      <c r="D32" s="56">
        <v>109248</v>
      </c>
      <c r="E32" s="56">
        <v>32387</v>
      </c>
      <c r="F32" s="56">
        <v>18159</v>
      </c>
      <c r="G32" s="56">
        <v>159794</v>
      </c>
      <c r="N32" s="54"/>
      <c r="O32" s="54"/>
      <c r="P32" s="54"/>
      <c r="Q32" s="54"/>
    </row>
    <row r="33" spans="2:17" s="60" customFormat="1" ht="12.75">
      <c r="B33" s="52"/>
      <c r="C33" s="52" t="s">
        <v>19</v>
      </c>
      <c r="D33" s="53">
        <v>110321</v>
      </c>
      <c r="E33" s="53">
        <v>33596</v>
      </c>
      <c r="F33" s="53">
        <v>18522</v>
      </c>
      <c r="G33" s="53">
        <v>162439</v>
      </c>
      <c r="N33" s="54"/>
      <c r="O33" s="54"/>
      <c r="P33" s="54"/>
      <c r="Q33" s="54"/>
    </row>
    <row r="34" spans="2:17" s="59" customFormat="1" ht="12.75">
      <c r="B34" s="55"/>
      <c r="C34" s="55" t="s">
        <v>20</v>
      </c>
      <c r="D34" s="56">
        <v>111418</v>
      </c>
      <c r="E34" s="56">
        <v>38340</v>
      </c>
      <c r="F34" s="56">
        <v>21258</v>
      </c>
      <c r="G34" s="56">
        <v>171016</v>
      </c>
      <c r="N34" s="54"/>
      <c r="O34" s="54"/>
      <c r="P34" s="54"/>
      <c r="Q34" s="54"/>
    </row>
    <row r="35" spans="2:17" s="58" customFormat="1" ht="12.75">
      <c r="B35" s="52">
        <v>2015</v>
      </c>
      <c r="C35" s="52" t="s">
        <v>9</v>
      </c>
      <c r="D35" s="53">
        <v>111400</v>
      </c>
      <c r="E35" s="53">
        <v>33613</v>
      </c>
      <c r="F35" s="53">
        <v>18164</v>
      </c>
      <c r="G35" s="53">
        <v>163177</v>
      </c>
      <c r="I35" s="61"/>
      <c r="N35" s="54"/>
      <c r="O35" s="54"/>
      <c r="P35" s="54"/>
      <c r="Q35" s="54"/>
    </row>
    <row r="36" spans="1:17" s="58" customFormat="1" ht="12.75">
      <c r="A36" s="59"/>
      <c r="B36" s="62"/>
      <c r="C36" s="62" t="s">
        <v>10</v>
      </c>
      <c r="D36" s="56">
        <v>110718</v>
      </c>
      <c r="E36" s="56">
        <v>32909</v>
      </c>
      <c r="F36" s="56">
        <v>16786</v>
      </c>
      <c r="G36" s="56">
        <v>160413</v>
      </c>
      <c r="N36" s="54"/>
      <c r="O36" s="54"/>
      <c r="P36" s="54"/>
      <c r="Q36" s="54"/>
    </row>
    <row r="37" spans="1:17" s="58" customFormat="1" ht="12.75">
      <c r="A37" s="59"/>
      <c r="B37" s="52"/>
      <c r="C37" s="52" t="s">
        <v>11</v>
      </c>
      <c r="D37" s="53">
        <v>111281</v>
      </c>
      <c r="E37" s="53">
        <v>33948</v>
      </c>
      <c r="F37" s="53">
        <v>17853</v>
      </c>
      <c r="G37" s="53">
        <v>163082</v>
      </c>
      <c r="N37" s="54"/>
      <c r="O37" s="54"/>
      <c r="P37" s="54"/>
      <c r="Q37" s="54"/>
    </row>
    <row r="38" spans="2:17" s="58" customFormat="1" ht="14.25" customHeight="1">
      <c r="B38" s="62"/>
      <c r="C38" s="62" t="s">
        <v>12</v>
      </c>
      <c r="D38" s="56">
        <v>111681</v>
      </c>
      <c r="E38" s="56">
        <v>33247</v>
      </c>
      <c r="F38" s="56">
        <v>16036</v>
      </c>
      <c r="G38" s="56">
        <v>160964</v>
      </c>
      <c r="N38" s="54"/>
      <c r="O38" s="54"/>
      <c r="P38" s="54"/>
      <c r="Q38" s="54"/>
    </row>
    <row r="39" spans="2:17" s="58" customFormat="1" ht="14.25" customHeight="1">
      <c r="B39" s="52"/>
      <c r="C39" s="52" t="s">
        <v>13</v>
      </c>
      <c r="D39" s="53">
        <v>112094</v>
      </c>
      <c r="E39" s="53">
        <v>33271</v>
      </c>
      <c r="F39" s="53">
        <v>16376</v>
      </c>
      <c r="G39" s="53">
        <v>161741</v>
      </c>
      <c r="N39" s="54"/>
      <c r="O39" s="54"/>
      <c r="P39" s="54"/>
      <c r="Q39" s="54"/>
    </row>
    <row r="40" spans="2:17" s="58" customFormat="1" ht="14.25" customHeight="1">
      <c r="B40" s="62"/>
      <c r="C40" s="62" t="s">
        <v>14</v>
      </c>
      <c r="D40" s="56">
        <v>112619</v>
      </c>
      <c r="E40" s="56">
        <v>34184</v>
      </c>
      <c r="F40" s="56">
        <v>16637</v>
      </c>
      <c r="G40" s="56">
        <v>163440</v>
      </c>
      <c r="N40" s="54"/>
      <c r="O40" s="54"/>
      <c r="P40" s="54"/>
      <c r="Q40" s="54"/>
    </row>
    <row r="41" spans="2:17" s="58" customFormat="1" ht="14.25" customHeight="1">
      <c r="B41" s="52"/>
      <c r="C41" s="52" t="s">
        <v>15</v>
      </c>
      <c r="D41" s="53">
        <v>113780</v>
      </c>
      <c r="E41" s="53">
        <v>32970</v>
      </c>
      <c r="F41" s="53">
        <v>16468</v>
      </c>
      <c r="G41" s="53">
        <v>163218</v>
      </c>
      <c r="N41" s="54"/>
      <c r="O41" s="54"/>
      <c r="P41" s="54"/>
      <c r="Q41" s="54"/>
    </row>
    <row r="42" spans="2:17" s="58" customFormat="1" ht="12.75" customHeight="1">
      <c r="B42" s="62"/>
      <c r="C42" s="62" t="s">
        <v>16</v>
      </c>
      <c r="D42" s="56">
        <v>114074</v>
      </c>
      <c r="E42" s="56">
        <v>33206</v>
      </c>
      <c r="F42" s="56">
        <v>16710</v>
      </c>
      <c r="G42" s="56">
        <v>163990</v>
      </c>
      <c r="N42" s="54"/>
      <c r="O42" s="54"/>
      <c r="P42" s="54"/>
      <c r="Q42" s="54"/>
    </row>
    <row r="43" spans="2:17" s="58" customFormat="1" ht="12.75" customHeight="1">
      <c r="B43" s="52"/>
      <c r="C43" s="52" t="s">
        <v>17</v>
      </c>
      <c r="D43" s="53">
        <v>114161</v>
      </c>
      <c r="E43" s="53">
        <v>32720</v>
      </c>
      <c r="F43" s="53">
        <v>16900</v>
      </c>
      <c r="G43" s="53">
        <v>163781</v>
      </c>
      <c r="N43" s="54"/>
      <c r="O43" s="54"/>
      <c r="P43" s="54"/>
      <c r="Q43" s="54"/>
    </row>
    <row r="44" spans="1:17" s="58" customFormat="1" ht="12.75" customHeight="1">
      <c r="A44" s="60"/>
      <c r="B44" s="62"/>
      <c r="C44" s="62" t="s">
        <v>18</v>
      </c>
      <c r="D44" s="56">
        <v>114634</v>
      </c>
      <c r="E44" s="56">
        <v>34041</v>
      </c>
      <c r="F44" s="56">
        <v>17957</v>
      </c>
      <c r="G44" s="56">
        <v>166632</v>
      </c>
      <c r="N44" s="54"/>
      <c r="O44" s="54"/>
      <c r="P44" s="54"/>
      <c r="Q44" s="54"/>
    </row>
    <row r="45" spans="1:17" s="58" customFormat="1" ht="12.75" customHeight="1">
      <c r="A45" s="60"/>
      <c r="B45" s="52"/>
      <c r="C45" s="52" t="s">
        <v>19</v>
      </c>
      <c r="D45" s="53">
        <v>115246</v>
      </c>
      <c r="E45" s="53">
        <v>36667</v>
      </c>
      <c r="F45" s="53">
        <v>17787</v>
      </c>
      <c r="G45" s="53">
        <v>169700</v>
      </c>
      <c r="N45" s="54"/>
      <c r="O45" s="54"/>
      <c r="P45" s="54"/>
      <c r="Q45" s="54"/>
    </row>
    <row r="46" spans="1:17" s="58" customFormat="1" ht="12.75" customHeight="1">
      <c r="A46" s="60"/>
      <c r="B46" s="62"/>
      <c r="C46" s="62" t="s">
        <v>20</v>
      </c>
      <c r="D46" s="56">
        <v>115761</v>
      </c>
      <c r="E46" s="56">
        <v>41654</v>
      </c>
      <c r="F46" s="56">
        <v>21286</v>
      </c>
      <c r="G46" s="56">
        <v>178701</v>
      </c>
      <c r="N46" s="54"/>
      <c r="O46" s="54"/>
      <c r="P46" s="54"/>
      <c r="Q46" s="54"/>
    </row>
    <row r="47" spans="1:17" s="58" customFormat="1" ht="12.75" customHeight="1">
      <c r="A47" s="60"/>
      <c r="B47" s="52">
        <v>2016</v>
      </c>
      <c r="C47" s="52" t="s">
        <v>9</v>
      </c>
      <c r="D47" s="53">
        <v>115013</v>
      </c>
      <c r="E47" s="53">
        <v>36217</v>
      </c>
      <c r="F47" s="53">
        <v>17847</v>
      </c>
      <c r="G47" s="53">
        <v>169077</v>
      </c>
      <c r="N47" s="54"/>
      <c r="O47" s="54"/>
      <c r="P47" s="54"/>
      <c r="Q47" s="54"/>
    </row>
    <row r="48" spans="1:17" s="59" customFormat="1" ht="12.75" customHeight="1">
      <c r="A48" s="63"/>
      <c r="B48" s="62"/>
      <c r="C48" s="62" t="s">
        <v>10</v>
      </c>
      <c r="D48" s="56">
        <v>114778</v>
      </c>
      <c r="E48" s="56">
        <v>36186</v>
      </c>
      <c r="F48" s="56">
        <v>16698</v>
      </c>
      <c r="G48" s="56">
        <v>167662</v>
      </c>
      <c r="N48" s="57"/>
      <c r="O48" s="57"/>
      <c r="P48" s="57"/>
      <c r="Q48" s="57"/>
    </row>
    <row r="49" spans="1:17" s="59" customFormat="1" ht="12.75" customHeight="1">
      <c r="A49" s="63"/>
      <c r="B49" s="52"/>
      <c r="C49" s="52" t="s">
        <v>11</v>
      </c>
      <c r="D49" s="53">
        <v>115350</v>
      </c>
      <c r="E49" s="53">
        <v>35815</v>
      </c>
      <c r="F49" s="53">
        <v>16297</v>
      </c>
      <c r="G49" s="53">
        <v>167462</v>
      </c>
      <c r="N49" s="57"/>
      <c r="O49" s="57"/>
      <c r="P49" s="57"/>
      <c r="Q49" s="57"/>
    </row>
    <row r="50" spans="1:17" s="59" customFormat="1" ht="12.75" customHeight="1">
      <c r="A50" s="63"/>
      <c r="B50" s="62"/>
      <c r="C50" s="62" t="s">
        <v>12</v>
      </c>
      <c r="D50" s="56">
        <v>116531</v>
      </c>
      <c r="E50" s="56">
        <v>35720</v>
      </c>
      <c r="F50" s="56">
        <v>15593</v>
      </c>
      <c r="G50" s="56">
        <v>167844</v>
      </c>
      <c r="N50" s="57"/>
      <c r="O50" s="57"/>
      <c r="P50" s="57"/>
      <c r="Q50" s="57"/>
    </row>
    <row r="51" spans="1:17" s="59" customFormat="1" ht="12.75" customHeight="1">
      <c r="A51" s="63"/>
      <c r="B51" s="52"/>
      <c r="C51" s="52" t="s">
        <v>13</v>
      </c>
      <c r="D51" s="53">
        <v>117129</v>
      </c>
      <c r="E51" s="53">
        <v>34581</v>
      </c>
      <c r="F51" s="53">
        <v>16059</v>
      </c>
      <c r="G51" s="53">
        <v>167769</v>
      </c>
      <c r="N51" s="57"/>
      <c r="O51" s="57"/>
      <c r="P51" s="57"/>
      <c r="Q51" s="57"/>
    </row>
    <row r="52" spans="1:17" s="59" customFormat="1" ht="12.75" customHeight="1">
      <c r="A52" s="63"/>
      <c r="B52" s="62"/>
      <c r="C52" s="62" t="s">
        <v>14</v>
      </c>
      <c r="D52" s="56">
        <v>117605</v>
      </c>
      <c r="E52" s="56">
        <v>35348</v>
      </c>
      <c r="F52" s="56">
        <v>15944</v>
      </c>
      <c r="G52" s="56">
        <v>168897</v>
      </c>
      <c r="N52" s="57"/>
      <c r="O52" s="57"/>
      <c r="P52" s="57"/>
      <c r="Q52" s="57"/>
    </row>
    <row r="53" spans="1:17" s="59" customFormat="1" ht="12.75" customHeight="1">
      <c r="A53" s="63"/>
      <c r="B53" s="52"/>
      <c r="C53" s="52" t="s">
        <v>15</v>
      </c>
      <c r="D53" s="53">
        <v>118057</v>
      </c>
      <c r="E53" s="53">
        <v>34989</v>
      </c>
      <c r="F53" s="53">
        <v>16119</v>
      </c>
      <c r="G53" s="53">
        <v>169165</v>
      </c>
      <c r="N53" s="57"/>
      <c r="O53" s="57"/>
      <c r="P53" s="57"/>
      <c r="Q53" s="57"/>
    </row>
    <row r="54" spans="1:17" s="59" customFormat="1" ht="12.75" customHeight="1">
      <c r="A54" s="63"/>
      <c r="B54" s="62"/>
      <c r="C54" s="62" t="s">
        <v>16</v>
      </c>
      <c r="D54" s="56">
        <v>119180</v>
      </c>
      <c r="E54" s="56">
        <v>34779</v>
      </c>
      <c r="F54" s="56">
        <v>16075</v>
      </c>
      <c r="G54" s="56">
        <v>170034</v>
      </c>
      <c r="N54" s="57"/>
      <c r="O54" s="57"/>
      <c r="P54" s="57"/>
      <c r="Q54" s="57"/>
    </row>
    <row r="55" spans="1:17" s="59" customFormat="1" ht="12.75" customHeight="1">
      <c r="A55" s="63"/>
      <c r="B55" s="52"/>
      <c r="C55" s="52" t="s">
        <v>17</v>
      </c>
      <c r="D55" s="53">
        <v>119461</v>
      </c>
      <c r="E55" s="53">
        <v>35575</v>
      </c>
      <c r="F55" s="53">
        <v>16056</v>
      </c>
      <c r="G55" s="53">
        <v>171092</v>
      </c>
      <c r="N55" s="57"/>
      <c r="O55" s="57"/>
      <c r="P55" s="57"/>
      <c r="Q55" s="57"/>
    </row>
    <row r="56" spans="1:17" s="59" customFormat="1" ht="12.75" customHeight="1">
      <c r="A56" s="63"/>
      <c r="B56" s="62"/>
      <c r="C56" s="62" t="s">
        <v>18</v>
      </c>
      <c r="D56" s="56">
        <v>121252</v>
      </c>
      <c r="E56" s="56">
        <v>35250</v>
      </c>
      <c r="F56" s="56">
        <v>16926</v>
      </c>
      <c r="G56" s="56">
        <v>173428</v>
      </c>
      <c r="N56" s="57"/>
      <c r="O56" s="57"/>
      <c r="P56" s="57"/>
      <c r="Q56" s="57"/>
    </row>
    <row r="57" spans="1:17" s="59" customFormat="1" ht="12.75" customHeight="1">
      <c r="A57" s="63"/>
      <c r="B57" s="52"/>
      <c r="C57" s="52" t="s">
        <v>19</v>
      </c>
      <c r="D57" s="53">
        <v>123141</v>
      </c>
      <c r="E57" s="53">
        <v>35717</v>
      </c>
      <c r="F57" s="53">
        <v>17384</v>
      </c>
      <c r="G57" s="53">
        <v>176242</v>
      </c>
      <c r="N57" s="57"/>
      <c r="O57" s="57"/>
      <c r="P57" s="57"/>
      <c r="Q57" s="57"/>
    </row>
    <row r="58" spans="1:17" s="59" customFormat="1" ht="12.75" customHeight="1">
      <c r="A58" s="63"/>
      <c r="B58" s="62"/>
      <c r="C58" s="62" t="s">
        <v>20</v>
      </c>
      <c r="D58" s="56">
        <v>123800</v>
      </c>
      <c r="E58" s="56">
        <v>39487</v>
      </c>
      <c r="F58" s="56">
        <v>21975</v>
      </c>
      <c r="G58" s="56">
        <v>185262</v>
      </c>
      <c r="N58" s="57"/>
      <c r="O58" s="57"/>
      <c r="P58" s="57"/>
      <c r="Q58" s="57"/>
    </row>
    <row r="59" spans="1:17" s="59" customFormat="1" ht="12.75" customHeight="1">
      <c r="A59" s="63"/>
      <c r="B59" s="64">
        <v>2017</v>
      </c>
      <c r="C59" s="64" t="s">
        <v>9</v>
      </c>
      <c r="D59" s="65">
        <v>123422</v>
      </c>
      <c r="E59" s="65">
        <v>34423</v>
      </c>
      <c r="F59" s="65">
        <v>18371</v>
      </c>
      <c r="G59" s="65">
        <v>176216</v>
      </c>
      <c r="N59" s="57"/>
      <c r="O59" s="57"/>
      <c r="P59" s="57"/>
      <c r="Q59" s="57"/>
    </row>
    <row r="60" spans="2:17" s="58" customFormat="1" ht="7.5" customHeight="1">
      <c r="B60" s="62"/>
      <c r="C60" s="62"/>
      <c r="D60" s="56"/>
      <c r="E60" s="56"/>
      <c r="F60" s="56"/>
      <c r="G60" s="56"/>
      <c r="N60" s="54"/>
      <c r="O60" s="54"/>
      <c r="P60" s="54"/>
      <c r="Q60" s="54"/>
    </row>
    <row r="61" spans="2:17" ht="13.5">
      <c r="B61" s="66" t="s">
        <v>30</v>
      </c>
      <c r="C61" s="67"/>
      <c r="N61" s="54"/>
      <c r="O61" s="54"/>
      <c r="P61" s="54"/>
      <c r="Q61" s="54"/>
    </row>
    <row r="62" ht="13.5">
      <c r="B62" s="67" t="s">
        <v>31</v>
      </c>
    </row>
    <row r="63" ht="12.75">
      <c r="B63" s="66" t="str">
        <f>+'[1]1.1'!B63</f>
        <v>Última actualización 14 de marzo de 2017</v>
      </c>
    </row>
  </sheetData>
  <sheetProtection/>
  <mergeCells count="3">
    <mergeCell ref="B3:G3"/>
    <mergeCell ref="B5:G5"/>
    <mergeCell ref="B7:C8"/>
  </mergeCells>
  <printOptions horizontalCentered="1" verticalCentered="1"/>
  <pageMargins left="0.46" right="0.33" top="0.29" bottom="0.33" header="0" footer="0"/>
  <pageSetup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N183"/>
  <sheetViews>
    <sheetView zoomScale="85" zoomScaleNormal="85" zoomScaleSheetLayoutView="90" zoomScalePageLayoutView="0" workbookViewId="0" topLeftCell="A1">
      <selection activeCell="D1" sqref="D1"/>
    </sheetView>
  </sheetViews>
  <sheetFormatPr defaultColWidth="11.421875" defaultRowHeight="12.75"/>
  <cols>
    <col min="1" max="1" width="3.140625" style="39" customWidth="1"/>
    <col min="2" max="2" width="8.57421875" style="39" customWidth="1"/>
    <col min="3" max="3" width="19.421875" style="39" customWidth="1"/>
    <col min="4" max="7" width="13.421875" style="108" customWidth="1"/>
    <col min="8" max="8" width="15.7109375" style="109" bestFit="1" customWidth="1"/>
    <col min="9" max="9" width="1.7109375" style="39" customWidth="1"/>
    <col min="10" max="10" width="11.7109375" style="39" customWidth="1"/>
    <col min="11" max="11" width="1.28515625" style="39" customWidth="1"/>
    <col min="12" max="12" width="1.421875" style="39" customWidth="1"/>
    <col min="13" max="13" width="14.28125" style="39" customWidth="1"/>
    <col min="14" max="14" width="8.421875" style="39" customWidth="1"/>
    <col min="15" max="15" width="10.7109375" style="39" customWidth="1"/>
    <col min="16" max="16" width="4.8515625" style="39" customWidth="1"/>
    <col min="17" max="17" width="13.00390625" style="39" customWidth="1"/>
    <col min="18" max="18" width="1.28515625" style="39" customWidth="1"/>
    <col min="19" max="19" width="11.7109375" style="39" customWidth="1"/>
    <col min="20" max="20" width="2.7109375" style="39" customWidth="1"/>
    <col min="21" max="21" width="13.28125" style="39" customWidth="1"/>
    <col min="22" max="22" width="1.1484375" style="39" customWidth="1"/>
    <col min="23" max="23" width="11.7109375" style="39" customWidth="1"/>
    <col min="24" max="24" width="1.28515625" style="39" customWidth="1"/>
    <col min="25" max="25" width="1.57421875" style="39" customWidth="1"/>
    <col min="26" max="26" width="10.8515625" style="39" customWidth="1"/>
    <col min="27" max="27" width="3.28125" style="39" customWidth="1"/>
    <col min="28" max="28" width="9.7109375" style="39" customWidth="1"/>
    <col min="29" max="29" width="1.7109375" style="39" customWidth="1"/>
    <col min="30" max="30" width="11.7109375" style="39" customWidth="1"/>
    <col min="31" max="31" width="1.28515625" style="39" customWidth="1"/>
    <col min="32" max="32" width="1.421875" style="39" customWidth="1"/>
    <col min="33" max="36" width="14.140625" style="39" customWidth="1"/>
    <col min="37" max="37" width="14.00390625" style="39" customWidth="1"/>
    <col min="38" max="38" width="11.421875" style="42" hidden="1" customWidth="1"/>
    <col min="39" max="62" width="11.421875" style="42" customWidth="1"/>
    <col min="63" max="16384" width="11.421875" style="39" customWidth="1"/>
  </cols>
  <sheetData>
    <row r="1" spans="2:37" ht="64.5" customHeight="1">
      <c r="B1" s="38"/>
      <c r="C1" s="38"/>
      <c r="D1" s="106"/>
      <c r="E1" s="106"/>
      <c r="F1" s="106"/>
      <c r="G1" s="106"/>
      <c r="H1" s="107"/>
      <c r="I1" s="38"/>
      <c r="J1" s="38"/>
      <c r="K1" s="38"/>
      <c r="L1" s="38"/>
      <c r="M1" s="38"/>
      <c r="N1" s="38"/>
      <c r="O1" s="38"/>
      <c r="P1" s="38"/>
      <c r="Q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ht="12.75">
      <c r="B2" s="40" t="s">
        <v>0</v>
      </c>
    </row>
    <row r="3" spans="2:37" ht="14.25">
      <c r="B3" s="119" t="s">
        <v>49</v>
      </c>
      <c r="C3" s="119"/>
      <c r="D3" s="119"/>
      <c r="E3" s="119"/>
      <c r="F3" s="119"/>
      <c r="G3" s="119"/>
      <c r="H3" s="119"/>
      <c r="I3" s="34"/>
      <c r="J3" s="34"/>
      <c r="K3" s="34"/>
      <c r="L3" s="34"/>
      <c r="M3" s="34"/>
      <c r="N3" s="35"/>
      <c r="O3" s="71"/>
      <c r="P3" s="34"/>
      <c r="Q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  <c r="AI3" s="71"/>
      <c r="AJ3" s="34"/>
      <c r="AK3" s="34"/>
    </row>
    <row r="4" spans="2:62" s="83" customFormat="1" ht="12.75">
      <c r="B4" s="119" t="s">
        <v>1</v>
      </c>
      <c r="C4" s="119"/>
      <c r="D4" s="119"/>
      <c r="E4" s="119"/>
      <c r="F4" s="119"/>
      <c r="G4" s="119"/>
      <c r="H4" s="119"/>
      <c r="I4" s="36"/>
      <c r="J4" s="36"/>
      <c r="K4" s="36"/>
      <c r="L4" s="36"/>
      <c r="M4" s="36"/>
      <c r="N4" s="37"/>
      <c r="O4" s="84"/>
      <c r="P4" s="36"/>
      <c r="Q4" s="36"/>
      <c r="R4" s="85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  <c r="AI4" s="84"/>
      <c r="AJ4" s="36"/>
      <c r="AK4" s="36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</row>
    <row r="5" spans="2:62" ht="12.75">
      <c r="B5" s="119" t="s">
        <v>54</v>
      </c>
      <c r="C5" s="119"/>
      <c r="D5" s="110"/>
      <c r="E5" s="110"/>
      <c r="F5" s="105"/>
      <c r="G5" s="105"/>
      <c r="H5" s="111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</row>
    <row r="6" spans="2:66" ht="12.75">
      <c r="B6" s="43" t="s">
        <v>2</v>
      </c>
      <c r="C6" s="43"/>
      <c r="D6" s="112"/>
      <c r="E6" s="112"/>
      <c r="F6" s="112"/>
      <c r="G6" s="112"/>
      <c r="H6" s="113"/>
      <c r="I6" s="34"/>
      <c r="J6" s="34"/>
      <c r="K6" s="34"/>
      <c r="L6" s="34"/>
      <c r="M6" s="34"/>
      <c r="N6" s="34"/>
      <c r="P6" s="34"/>
      <c r="Q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J6" s="34"/>
      <c r="AK6" s="34"/>
      <c r="AO6" s="74"/>
      <c r="AP6" s="73"/>
      <c r="AQ6" s="73"/>
      <c r="AR6" s="86"/>
      <c r="AS6" s="73"/>
      <c r="AT6" s="73"/>
      <c r="AW6" s="73"/>
      <c r="AZ6" s="74"/>
      <c r="BA6" s="74"/>
      <c r="BK6" s="42"/>
      <c r="BL6" s="42"/>
      <c r="BM6" s="42"/>
      <c r="BN6" s="42"/>
    </row>
    <row r="7" spans="2:37" s="42" customFormat="1" ht="6" customHeight="1">
      <c r="B7" s="87"/>
      <c r="C7" s="87"/>
      <c r="D7" s="106"/>
      <c r="E7" s="106"/>
      <c r="F7" s="106"/>
      <c r="G7" s="106"/>
      <c r="H7" s="107"/>
      <c r="I7" s="87"/>
      <c r="J7" s="87"/>
      <c r="K7" s="87"/>
      <c r="L7" s="87"/>
      <c r="M7" s="87"/>
      <c r="N7" s="87"/>
      <c r="O7" s="87"/>
      <c r="P7" s="87"/>
      <c r="Q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</row>
    <row r="8" spans="1:62" s="90" customFormat="1" ht="15" customHeight="1">
      <c r="A8" s="38"/>
      <c r="B8" s="125" t="s">
        <v>3</v>
      </c>
      <c r="C8" s="125"/>
      <c r="D8" s="126" t="s">
        <v>4</v>
      </c>
      <c r="E8" s="126"/>
      <c r="F8" s="126"/>
      <c r="G8" s="126"/>
      <c r="H8" s="126"/>
      <c r="I8" s="89"/>
      <c r="J8" s="89"/>
      <c r="K8" s="89"/>
      <c r="L8" s="89"/>
      <c r="M8" s="89"/>
      <c r="N8" s="89"/>
      <c r="O8" s="89"/>
      <c r="P8" s="89"/>
      <c r="Q8" s="89"/>
      <c r="R8" s="77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77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</row>
    <row r="9" spans="2:62" s="91" customFormat="1" ht="54" customHeight="1">
      <c r="B9" s="123"/>
      <c r="C9" s="123"/>
      <c r="D9" s="114" t="s">
        <v>5</v>
      </c>
      <c r="E9" s="114" t="s">
        <v>6</v>
      </c>
      <c r="F9" s="114" t="s">
        <v>7</v>
      </c>
      <c r="G9" s="114" t="s">
        <v>8</v>
      </c>
      <c r="H9" s="114" t="s">
        <v>47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</row>
    <row r="10" spans="2:8" s="40" customFormat="1" ht="12.75">
      <c r="B10" s="51" t="s">
        <v>42</v>
      </c>
      <c r="C10" s="51" t="s">
        <v>43</v>
      </c>
      <c r="D10" s="112"/>
      <c r="E10" s="112"/>
      <c r="F10" s="112"/>
      <c r="G10" s="112"/>
      <c r="H10" s="115"/>
    </row>
    <row r="11" spans="2:8" s="54" customFormat="1" ht="14.25" customHeight="1">
      <c r="B11" s="52">
        <v>2003</v>
      </c>
      <c r="C11" s="52" t="s">
        <v>9</v>
      </c>
      <c r="D11" s="116">
        <v>98502378</v>
      </c>
      <c r="E11" s="116">
        <v>54562892</v>
      </c>
      <c r="F11" s="116">
        <v>48647877</v>
      </c>
      <c r="G11" s="116">
        <v>25284578</v>
      </c>
      <c r="H11" s="116">
        <v>226997725</v>
      </c>
    </row>
    <row r="12" spans="2:8" s="54" customFormat="1" ht="14.25" customHeight="1">
      <c r="B12" s="55">
        <v>2003</v>
      </c>
      <c r="C12" s="55" t="s">
        <v>10</v>
      </c>
      <c r="D12" s="105">
        <v>118440725</v>
      </c>
      <c r="E12" s="105">
        <v>62753776</v>
      </c>
      <c r="F12" s="105">
        <v>42662056</v>
      </c>
      <c r="G12" s="105">
        <v>36276081</v>
      </c>
      <c r="H12" s="105">
        <v>260132638</v>
      </c>
    </row>
    <row r="13" spans="2:8" s="54" customFormat="1" ht="14.25" customHeight="1">
      <c r="B13" s="52">
        <v>2003</v>
      </c>
      <c r="C13" s="52" t="s">
        <v>11</v>
      </c>
      <c r="D13" s="116">
        <v>123375338</v>
      </c>
      <c r="E13" s="116">
        <v>67910926</v>
      </c>
      <c r="F13" s="116">
        <v>56321969</v>
      </c>
      <c r="G13" s="116">
        <v>37201439</v>
      </c>
      <c r="H13" s="116">
        <v>284809672</v>
      </c>
    </row>
    <row r="14" spans="2:8" s="54" customFormat="1" ht="14.25" customHeight="1">
      <c r="B14" s="55">
        <v>2003</v>
      </c>
      <c r="C14" s="55" t="s">
        <v>12</v>
      </c>
      <c r="D14" s="105">
        <v>113947126</v>
      </c>
      <c r="E14" s="105">
        <v>59426884</v>
      </c>
      <c r="F14" s="105">
        <v>54094764</v>
      </c>
      <c r="G14" s="105">
        <v>25919317</v>
      </c>
      <c r="H14" s="105">
        <v>253388091</v>
      </c>
    </row>
    <row r="15" spans="2:8" s="54" customFormat="1" ht="14.25" customHeight="1">
      <c r="B15" s="52">
        <v>2003</v>
      </c>
      <c r="C15" s="52" t="s">
        <v>13</v>
      </c>
      <c r="D15" s="116">
        <v>132933444</v>
      </c>
      <c r="E15" s="116">
        <v>71434874</v>
      </c>
      <c r="F15" s="116">
        <v>47012756</v>
      </c>
      <c r="G15" s="116">
        <v>22029642</v>
      </c>
      <c r="H15" s="116">
        <v>273410716</v>
      </c>
    </row>
    <row r="16" spans="2:8" s="54" customFormat="1" ht="14.25" customHeight="1">
      <c r="B16" s="55">
        <v>2003</v>
      </c>
      <c r="C16" s="55" t="s">
        <v>14</v>
      </c>
      <c r="D16" s="105">
        <v>106455337</v>
      </c>
      <c r="E16" s="105">
        <v>53859751</v>
      </c>
      <c r="F16" s="105">
        <v>41449641</v>
      </c>
      <c r="G16" s="105">
        <v>15094121</v>
      </c>
      <c r="H16" s="105">
        <v>216858850</v>
      </c>
    </row>
    <row r="17" spans="2:8" s="54" customFormat="1" ht="14.25" customHeight="1">
      <c r="B17" s="52">
        <v>2003</v>
      </c>
      <c r="C17" s="52" t="s">
        <v>15</v>
      </c>
      <c r="D17" s="116">
        <v>124265045</v>
      </c>
      <c r="E17" s="116">
        <v>79114959</v>
      </c>
      <c r="F17" s="116">
        <v>53183276</v>
      </c>
      <c r="G17" s="116">
        <v>24576904</v>
      </c>
      <c r="H17" s="116">
        <v>281140184</v>
      </c>
    </row>
    <row r="18" spans="2:8" s="54" customFormat="1" ht="14.25" customHeight="1">
      <c r="B18" s="55">
        <v>2003</v>
      </c>
      <c r="C18" s="55" t="s">
        <v>16</v>
      </c>
      <c r="D18" s="105">
        <v>128908373</v>
      </c>
      <c r="E18" s="105">
        <v>74101239</v>
      </c>
      <c r="F18" s="105">
        <v>59645561</v>
      </c>
      <c r="G18" s="105">
        <v>29017449</v>
      </c>
      <c r="H18" s="105">
        <v>291672622</v>
      </c>
    </row>
    <row r="19" spans="2:8" s="54" customFormat="1" ht="14.25" customHeight="1">
      <c r="B19" s="52">
        <v>2003</v>
      </c>
      <c r="C19" s="52" t="s">
        <v>17</v>
      </c>
      <c r="D19" s="116">
        <v>135672869</v>
      </c>
      <c r="E19" s="116">
        <v>79361037</v>
      </c>
      <c r="F19" s="116">
        <v>67495566</v>
      </c>
      <c r="G19" s="116">
        <v>39455916</v>
      </c>
      <c r="H19" s="116">
        <v>321985388</v>
      </c>
    </row>
    <row r="20" spans="2:8" s="54" customFormat="1" ht="14.25" customHeight="1">
      <c r="B20" s="55">
        <v>2003</v>
      </c>
      <c r="C20" s="55" t="s">
        <v>18</v>
      </c>
      <c r="D20" s="105">
        <v>144045627</v>
      </c>
      <c r="E20" s="105">
        <v>102075368</v>
      </c>
      <c r="F20" s="105">
        <v>70472645</v>
      </c>
      <c r="G20" s="105">
        <v>35065276</v>
      </c>
      <c r="H20" s="105">
        <v>351658916</v>
      </c>
    </row>
    <row r="21" spans="2:8" s="54" customFormat="1" ht="14.25" customHeight="1">
      <c r="B21" s="52">
        <v>2003</v>
      </c>
      <c r="C21" s="52" t="s">
        <v>19</v>
      </c>
      <c r="D21" s="116">
        <v>148349596</v>
      </c>
      <c r="E21" s="116">
        <v>95974577</v>
      </c>
      <c r="F21" s="116">
        <v>61144849</v>
      </c>
      <c r="G21" s="116">
        <v>30455392</v>
      </c>
      <c r="H21" s="116">
        <v>335924414</v>
      </c>
    </row>
    <row r="22" spans="2:8" s="54" customFormat="1" ht="14.25" customHeight="1">
      <c r="B22" s="55">
        <v>2003</v>
      </c>
      <c r="C22" s="55" t="s">
        <v>20</v>
      </c>
      <c r="D22" s="105">
        <v>145817769</v>
      </c>
      <c r="E22" s="105">
        <v>106506993</v>
      </c>
      <c r="F22" s="105">
        <v>47689040</v>
      </c>
      <c r="G22" s="105">
        <v>34539619</v>
      </c>
      <c r="H22" s="105">
        <v>334553421</v>
      </c>
    </row>
    <row r="23" spans="2:8" s="54" customFormat="1" ht="14.25" customHeight="1">
      <c r="B23" s="52">
        <v>2004</v>
      </c>
      <c r="C23" s="52" t="s">
        <v>9</v>
      </c>
      <c r="D23" s="116">
        <v>120187976</v>
      </c>
      <c r="E23" s="116">
        <v>97578110</v>
      </c>
      <c r="F23" s="116">
        <v>48726848</v>
      </c>
      <c r="G23" s="116">
        <v>36899149</v>
      </c>
      <c r="H23" s="116">
        <v>303392083</v>
      </c>
    </row>
    <row r="24" spans="2:8" s="54" customFormat="1" ht="14.25" customHeight="1">
      <c r="B24" s="55">
        <v>2004</v>
      </c>
      <c r="C24" s="55" t="s">
        <v>10</v>
      </c>
      <c r="D24" s="105">
        <v>138988196</v>
      </c>
      <c r="E24" s="105">
        <v>105727549</v>
      </c>
      <c r="F24" s="105">
        <v>62139828</v>
      </c>
      <c r="G24" s="105">
        <v>31477053</v>
      </c>
      <c r="H24" s="105">
        <v>338332626</v>
      </c>
    </row>
    <row r="25" spans="2:8" s="54" customFormat="1" ht="14.25" customHeight="1">
      <c r="B25" s="52">
        <v>2004</v>
      </c>
      <c r="C25" s="52" t="s">
        <v>11</v>
      </c>
      <c r="D25" s="116">
        <v>172096986</v>
      </c>
      <c r="E25" s="116">
        <v>114611577</v>
      </c>
      <c r="F25" s="116">
        <v>61407868</v>
      </c>
      <c r="G25" s="116">
        <v>32390060</v>
      </c>
      <c r="H25" s="116">
        <v>380506491</v>
      </c>
    </row>
    <row r="26" spans="2:8" s="54" customFormat="1" ht="14.25" customHeight="1">
      <c r="B26" s="55">
        <v>2004</v>
      </c>
      <c r="C26" s="55" t="s">
        <v>12</v>
      </c>
      <c r="D26" s="105">
        <v>168813705</v>
      </c>
      <c r="E26" s="105">
        <v>103349232</v>
      </c>
      <c r="F26" s="105">
        <v>58872604</v>
      </c>
      <c r="G26" s="105">
        <v>44869093</v>
      </c>
      <c r="H26" s="105">
        <v>375904634</v>
      </c>
    </row>
    <row r="27" spans="2:8" s="54" customFormat="1" ht="14.25" customHeight="1">
      <c r="B27" s="52">
        <v>2004</v>
      </c>
      <c r="C27" s="52" t="s">
        <v>13</v>
      </c>
      <c r="D27" s="116">
        <v>187940387</v>
      </c>
      <c r="E27" s="116">
        <v>102059668</v>
      </c>
      <c r="F27" s="116">
        <v>55124198</v>
      </c>
      <c r="G27" s="116">
        <v>26602942</v>
      </c>
      <c r="H27" s="116">
        <v>371727195</v>
      </c>
    </row>
    <row r="28" spans="2:8" s="54" customFormat="1" ht="14.25" customHeight="1">
      <c r="B28" s="55">
        <v>2004</v>
      </c>
      <c r="C28" s="55" t="s">
        <v>14</v>
      </c>
      <c r="D28" s="105">
        <v>194262367</v>
      </c>
      <c r="E28" s="105">
        <v>111558175</v>
      </c>
      <c r="F28" s="105">
        <v>54758489</v>
      </c>
      <c r="G28" s="105">
        <v>31945505</v>
      </c>
      <c r="H28" s="105">
        <v>392524536</v>
      </c>
    </row>
    <row r="29" spans="2:8" s="54" customFormat="1" ht="14.25" customHeight="1">
      <c r="B29" s="52">
        <v>2004</v>
      </c>
      <c r="C29" s="52" t="s">
        <v>15</v>
      </c>
      <c r="D29" s="116">
        <v>188587562</v>
      </c>
      <c r="E29" s="116">
        <v>110661512</v>
      </c>
      <c r="F29" s="116">
        <v>68663068</v>
      </c>
      <c r="G29" s="116">
        <v>22311207</v>
      </c>
      <c r="H29" s="116">
        <v>390223349</v>
      </c>
    </row>
    <row r="30" spans="2:8" ht="14.25" customHeight="1">
      <c r="B30" s="55">
        <v>2004</v>
      </c>
      <c r="C30" s="55" t="s">
        <v>16</v>
      </c>
      <c r="D30" s="105">
        <v>211696629</v>
      </c>
      <c r="E30" s="105">
        <v>124458318</v>
      </c>
      <c r="F30" s="105">
        <v>67095839</v>
      </c>
      <c r="G30" s="105">
        <v>28163159</v>
      </c>
      <c r="H30" s="105">
        <v>431413945</v>
      </c>
    </row>
    <row r="31" spans="2:8" s="54" customFormat="1" ht="14.25" customHeight="1">
      <c r="B31" s="52">
        <v>2004</v>
      </c>
      <c r="C31" s="52" t="s">
        <v>17</v>
      </c>
      <c r="D31" s="116">
        <v>219382324</v>
      </c>
      <c r="E31" s="116">
        <v>116422879</v>
      </c>
      <c r="F31" s="116">
        <v>69938366</v>
      </c>
      <c r="G31" s="116">
        <v>30269927</v>
      </c>
      <c r="H31" s="116">
        <v>436013496</v>
      </c>
    </row>
    <row r="32" spans="2:8" ht="14.25" customHeight="1">
      <c r="B32" s="55">
        <v>2004</v>
      </c>
      <c r="C32" s="55" t="s">
        <v>18</v>
      </c>
      <c r="D32" s="105">
        <v>221344612</v>
      </c>
      <c r="E32" s="105">
        <v>123509399</v>
      </c>
      <c r="F32" s="105">
        <v>82905487</v>
      </c>
      <c r="G32" s="105">
        <v>40840566</v>
      </c>
      <c r="H32" s="105">
        <v>468600064</v>
      </c>
    </row>
    <row r="33" spans="2:8" s="54" customFormat="1" ht="14.25" customHeight="1">
      <c r="B33" s="52">
        <v>2004</v>
      </c>
      <c r="C33" s="52" t="s">
        <v>19</v>
      </c>
      <c r="D33" s="116">
        <v>249977387</v>
      </c>
      <c r="E33" s="116">
        <v>145511036</v>
      </c>
      <c r="F33" s="116">
        <v>78793220</v>
      </c>
      <c r="G33" s="116">
        <v>36606016</v>
      </c>
      <c r="H33" s="116">
        <v>510887659</v>
      </c>
    </row>
    <row r="34" spans="2:8" ht="14.25" customHeight="1">
      <c r="B34" s="55">
        <v>2004</v>
      </c>
      <c r="C34" s="55" t="s">
        <v>20</v>
      </c>
      <c r="D34" s="105">
        <v>284121700</v>
      </c>
      <c r="E34" s="105">
        <v>142429717</v>
      </c>
      <c r="F34" s="105">
        <v>57552182</v>
      </c>
      <c r="G34" s="105">
        <v>38446063</v>
      </c>
      <c r="H34" s="105">
        <v>522549662</v>
      </c>
    </row>
    <row r="35" spans="2:8" ht="14.25" customHeight="1">
      <c r="B35" s="52">
        <v>2005</v>
      </c>
      <c r="C35" s="52" t="s">
        <v>9</v>
      </c>
      <c r="D35" s="116">
        <v>189216694</v>
      </c>
      <c r="E35" s="116">
        <v>119852693</v>
      </c>
      <c r="F35" s="116">
        <v>53679918</v>
      </c>
      <c r="G35" s="116">
        <v>29895834</v>
      </c>
      <c r="H35" s="116">
        <v>392645139</v>
      </c>
    </row>
    <row r="36" spans="2:62" s="75" customFormat="1" ht="14.25" customHeight="1">
      <c r="B36" s="62">
        <v>2005</v>
      </c>
      <c r="C36" s="55" t="s">
        <v>10</v>
      </c>
      <c r="D36" s="105">
        <v>213945612</v>
      </c>
      <c r="E36" s="105">
        <v>153569386</v>
      </c>
      <c r="F36" s="105">
        <v>55972296</v>
      </c>
      <c r="G36" s="105">
        <v>45000367</v>
      </c>
      <c r="H36" s="105">
        <v>468487661</v>
      </c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</row>
    <row r="37" spans="2:8" ht="14.25" customHeight="1">
      <c r="B37" s="52">
        <v>2005</v>
      </c>
      <c r="C37" s="52" t="s">
        <v>11</v>
      </c>
      <c r="D37" s="116">
        <v>220690054</v>
      </c>
      <c r="E37" s="116">
        <v>141604318</v>
      </c>
      <c r="F37" s="116">
        <v>58838626</v>
      </c>
      <c r="G37" s="116">
        <v>41246713</v>
      </c>
      <c r="H37" s="116">
        <v>462379711</v>
      </c>
    </row>
    <row r="38" spans="2:62" s="75" customFormat="1" ht="14.25" customHeight="1">
      <c r="B38" s="62">
        <v>2005</v>
      </c>
      <c r="C38" s="55" t="s">
        <v>12</v>
      </c>
      <c r="D38" s="105">
        <v>249879220</v>
      </c>
      <c r="E38" s="105">
        <v>152875239</v>
      </c>
      <c r="F38" s="105">
        <v>64890871</v>
      </c>
      <c r="G38" s="105">
        <v>60799170</v>
      </c>
      <c r="H38" s="105">
        <v>528444500</v>
      </c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</row>
    <row r="39" spans="2:8" ht="14.25" customHeight="1">
      <c r="B39" s="52">
        <v>2005</v>
      </c>
      <c r="C39" s="52" t="s">
        <v>13</v>
      </c>
      <c r="D39" s="116">
        <v>259818447</v>
      </c>
      <c r="E39" s="116">
        <v>139462305</v>
      </c>
      <c r="F39" s="116">
        <v>65944759</v>
      </c>
      <c r="G39" s="116">
        <v>48749817</v>
      </c>
      <c r="H39" s="116">
        <v>513975328</v>
      </c>
    </row>
    <row r="40" spans="2:8" ht="14.25" customHeight="1">
      <c r="B40" s="62">
        <v>2005</v>
      </c>
      <c r="C40" s="55" t="s">
        <v>14</v>
      </c>
      <c r="D40" s="105">
        <v>254805167</v>
      </c>
      <c r="E40" s="105">
        <v>144954594</v>
      </c>
      <c r="F40" s="105">
        <v>76232619</v>
      </c>
      <c r="G40" s="105">
        <v>53443866</v>
      </c>
      <c r="H40" s="105">
        <v>529436246</v>
      </c>
    </row>
    <row r="41" spans="2:8" ht="14.25" customHeight="1">
      <c r="B41" s="52">
        <v>2005</v>
      </c>
      <c r="C41" s="52" t="s">
        <v>15</v>
      </c>
      <c r="D41" s="116">
        <v>245084541</v>
      </c>
      <c r="E41" s="116">
        <v>131550543</v>
      </c>
      <c r="F41" s="116">
        <v>66836582</v>
      </c>
      <c r="G41" s="116">
        <v>50344701</v>
      </c>
      <c r="H41" s="116">
        <v>493816367</v>
      </c>
    </row>
    <row r="42" spans="2:8" ht="14.25" customHeight="1">
      <c r="B42" s="62">
        <v>2005</v>
      </c>
      <c r="C42" s="55" t="s">
        <v>16</v>
      </c>
      <c r="D42" s="105">
        <v>261952497</v>
      </c>
      <c r="E42" s="105">
        <v>150927859</v>
      </c>
      <c r="F42" s="105">
        <v>78151672</v>
      </c>
      <c r="G42" s="105">
        <v>58382264</v>
      </c>
      <c r="H42" s="105">
        <v>549414292</v>
      </c>
    </row>
    <row r="43" spans="2:8" ht="14.25" customHeight="1">
      <c r="B43" s="52">
        <v>2005</v>
      </c>
      <c r="C43" s="52" t="s">
        <v>17</v>
      </c>
      <c r="D43" s="116">
        <v>281771707</v>
      </c>
      <c r="E43" s="116">
        <v>163283296</v>
      </c>
      <c r="F43" s="116">
        <v>90032318</v>
      </c>
      <c r="G43" s="116">
        <v>63175335</v>
      </c>
      <c r="H43" s="116">
        <v>598262656</v>
      </c>
    </row>
    <row r="44" spans="2:8" ht="14.25" customHeight="1">
      <c r="B44" s="62">
        <v>2005</v>
      </c>
      <c r="C44" s="55" t="s">
        <v>18</v>
      </c>
      <c r="D44" s="105">
        <v>256093524</v>
      </c>
      <c r="E44" s="105">
        <v>157427647</v>
      </c>
      <c r="F44" s="105">
        <v>92377395</v>
      </c>
      <c r="G44" s="105">
        <v>64531888</v>
      </c>
      <c r="H44" s="105">
        <v>570430454</v>
      </c>
    </row>
    <row r="45" spans="2:8" ht="14.25" customHeight="1">
      <c r="B45" s="52">
        <v>2005</v>
      </c>
      <c r="C45" s="52" t="s">
        <v>19</v>
      </c>
      <c r="D45" s="116">
        <v>279220182</v>
      </c>
      <c r="E45" s="116">
        <v>163795090</v>
      </c>
      <c r="F45" s="116">
        <v>61599044</v>
      </c>
      <c r="G45" s="116">
        <v>90606517</v>
      </c>
      <c r="H45" s="116">
        <v>595220833</v>
      </c>
    </row>
    <row r="46" spans="2:8" ht="14.25" customHeight="1">
      <c r="B46" s="62">
        <v>2005</v>
      </c>
      <c r="C46" s="55" t="s">
        <v>20</v>
      </c>
      <c r="D46" s="105">
        <v>315681307</v>
      </c>
      <c r="E46" s="105">
        <v>179682166</v>
      </c>
      <c r="F46" s="105">
        <v>44686485</v>
      </c>
      <c r="G46" s="105">
        <v>84949922</v>
      </c>
      <c r="H46" s="105">
        <v>624999880</v>
      </c>
    </row>
    <row r="47" spans="2:8" ht="14.25" customHeight="1">
      <c r="B47" s="52">
        <v>2006</v>
      </c>
      <c r="C47" s="52" t="s">
        <v>9</v>
      </c>
      <c r="D47" s="116">
        <v>248768408</v>
      </c>
      <c r="E47" s="116">
        <v>147881621</v>
      </c>
      <c r="F47" s="116">
        <v>54653506</v>
      </c>
      <c r="G47" s="116">
        <v>77939587</v>
      </c>
      <c r="H47" s="116">
        <v>529243122</v>
      </c>
    </row>
    <row r="48" spans="2:8" ht="14.25" customHeight="1">
      <c r="B48" s="62">
        <v>2006</v>
      </c>
      <c r="C48" s="55" t="s">
        <v>10</v>
      </c>
      <c r="D48" s="105">
        <v>297357810</v>
      </c>
      <c r="E48" s="105">
        <v>162196726</v>
      </c>
      <c r="F48" s="105">
        <v>61376932</v>
      </c>
      <c r="G48" s="105">
        <v>65206869</v>
      </c>
      <c r="H48" s="105">
        <v>586138337</v>
      </c>
    </row>
    <row r="49" spans="2:8" ht="14.25" customHeight="1">
      <c r="B49" s="52">
        <v>2006</v>
      </c>
      <c r="C49" s="52" t="s">
        <v>11</v>
      </c>
      <c r="D49" s="116">
        <v>307736247</v>
      </c>
      <c r="E49" s="116">
        <v>185399696</v>
      </c>
      <c r="F49" s="116">
        <v>48093956</v>
      </c>
      <c r="G49" s="116">
        <v>91472630</v>
      </c>
      <c r="H49" s="116">
        <v>632702529</v>
      </c>
    </row>
    <row r="50" spans="2:8" ht="14.25" customHeight="1">
      <c r="B50" s="62">
        <v>2006</v>
      </c>
      <c r="C50" s="55" t="s">
        <v>12</v>
      </c>
      <c r="D50" s="105">
        <v>275926610</v>
      </c>
      <c r="E50" s="105">
        <v>168514875</v>
      </c>
      <c r="F50" s="105">
        <v>68673705</v>
      </c>
      <c r="G50" s="105">
        <v>70795355</v>
      </c>
      <c r="H50" s="105">
        <v>583910545</v>
      </c>
    </row>
    <row r="51" spans="2:8" ht="14.25" customHeight="1">
      <c r="B51" s="52">
        <v>2006</v>
      </c>
      <c r="C51" s="52" t="s">
        <v>13</v>
      </c>
      <c r="D51" s="116">
        <v>321172706</v>
      </c>
      <c r="E51" s="116">
        <v>182290310</v>
      </c>
      <c r="F51" s="116">
        <v>59133657</v>
      </c>
      <c r="G51" s="116">
        <v>108595341</v>
      </c>
      <c r="H51" s="116">
        <v>671192014</v>
      </c>
    </row>
    <row r="52" spans="2:8" ht="14.25" customHeight="1">
      <c r="B52" s="62">
        <v>2006</v>
      </c>
      <c r="C52" s="55" t="s">
        <v>14</v>
      </c>
      <c r="D52" s="105">
        <v>307354912</v>
      </c>
      <c r="E52" s="105">
        <v>228842684</v>
      </c>
      <c r="F52" s="105">
        <v>56786465</v>
      </c>
      <c r="G52" s="105">
        <v>103224024</v>
      </c>
      <c r="H52" s="105">
        <v>696208085</v>
      </c>
    </row>
    <row r="53" spans="2:8" ht="14.25" customHeight="1">
      <c r="B53" s="52">
        <v>2006</v>
      </c>
      <c r="C53" s="52" t="s">
        <v>15</v>
      </c>
      <c r="D53" s="116">
        <v>313720421</v>
      </c>
      <c r="E53" s="116">
        <v>226599764</v>
      </c>
      <c r="F53" s="116">
        <v>67141410</v>
      </c>
      <c r="G53" s="116">
        <v>101863360</v>
      </c>
      <c r="H53" s="116">
        <v>709324955</v>
      </c>
    </row>
    <row r="54" spans="2:8" ht="14.25" customHeight="1">
      <c r="B54" s="62">
        <v>2006</v>
      </c>
      <c r="C54" s="55" t="s">
        <v>16</v>
      </c>
      <c r="D54" s="105">
        <v>372190523</v>
      </c>
      <c r="E54" s="105">
        <v>225929908</v>
      </c>
      <c r="F54" s="105">
        <v>102136395</v>
      </c>
      <c r="G54" s="105">
        <v>110829312</v>
      </c>
      <c r="H54" s="105">
        <v>811086138</v>
      </c>
    </row>
    <row r="55" spans="2:8" ht="14.25" customHeight="1">
      <c r="B55" s="52">
        <v>2006</v>
      </c>
      <c r="C55" s="52" t="s">
        <v>17</v>
      </c>
      <c r="D55" s="116">
        <v>407015839</v>
      </c>
      <c r="E55" s="116">
        <v>249792523</v>
      </c>
      <c r="F55" s="116">
        <v>93114389</v>
      </c>
      <c r="G55" s="116">
        <v>117171818</v>
      </c>
      <c r="H55" s="116">
        <v>867094569</v>
      </c>
    </row>
    <row r="56" spans="2:8" ht="14.25" customHeight="1">
      <c r="B56" s="62">
        <v>2006</v>
      </c>
      <c r="C56" s="55" t="s">
        <v>18</v>
      </c>
      <c r="D56" s="105">
        <v>425619100</v>
      </c>
      <c r="E56" s="105">
        <v>274535222</v>
      </c>
      <c r="F56" s="105">
        <v>112098824</v>
      </c>
      <c r="G56" s="105">
        <v>122513520</v>
      </c>
      <c r="H56" s="105">
        <v>934766666</v>
      </c>
    </row>
    <row r="57" spans="2:8" ht="14.25" customHeight="1">
      <c r="B57" s="52">
        <v>2006</v>
      </c>
      <c r="C57" s="52" t="s">
        <v>19</v>
      </c>
      <c r="D57" s="116">
        <v>402764859</v>
      </c>
      <c r="E57" s="116">
        <v>314821603</v>
      </c>
      <c r="F57" s="116">
        <v>83567914</v>
      </c>
      <c r="G57" s="116">
        <v>127177517</v>
      </c>
      <c r="H57" s="116">
        <v>928331893</v>
      </c>
    </row>
    <row r="58" spans="2:8" ht="14.25" customHeight="1">
      <c r="B58" s="62">
        <v>2006</v>
      </c>
      <c r="C58" s="55" t="s">
        <v>20</v>
      </c>
      <c r="D58" s="105">
        <v>367255128</v>
      </c>
      <c r="E58" s="105">
        <v>283765443</v>
      </c>
      <c r="F58" s="105">
        <v>49809646</v>
      </c>
      <c r="G58" s="105">
        <v>92020778</v>
      </c>
      <c r="H58" s="105">
        <v>792850995</v>
      </c>
    </row>
    <row r="59" spans="2:8" ht="14.25" customHeight="1">
      <c r="B59" s="52">
        <v>2007</v>
      </c>
      <c r="C59" s="52" t="s">
        <v>9</v>
      </c>
      <c r="D59" s="116">
        <v>363632026</v>
      </c>
      <c r="E59" s="116">
        <v>251113860</v>
      </c>
      <c r="F59" s="116">
        <v>96909382</v>
      </c>
      <c r="G59" s="116">
        <v>104599824</v>
      </c>
      <c r="H59" s="116">
        <v>816255092</v>
      </c>
    </row>
    <row r="60" spans="2:8" ht="14.25" customHeight="1">
      <c r="B60" s="62">
        <v>2007</v>
      </c>
      <c r="C60" s="55" t="s">
        <v>10</v>
      </c>
      <c r="D60" s="105">
        <v>393369842</v>
      </c>
      <c r="E60" s="105">
        <v>243506349</v>
      </c>
      <c r="F60" s="105">
        <v>80344328</v>
      </c>
      <c r="G60" s="105">
        <v>118669716</v>
      </c>
      <c r="H60" s="105">
        <v>835890235</v>
      </c>
    </row>
    <row r="61" spans="2:8" ht="14.25" customHeight="1">
      <c r="B61" s="52">
        <v>2007</v>
      </c>
      <c r="C61" s="52" t="s">
        <v>11</v>
      </c>
      <c r="D61" s="116">
        <v>468526474</v>
      </c>
      <c r="E61" s="116">
        <v>268945504</v>
      </c>
      <c r="F61" s="116">
        <v>56913836</v>
      </c>
      <c r="G61" s="116">
        <v>143426165</v>
      </c>
      <c r="H61" s="116">
        <v>937811979</v>
      </c>
    </row>
    <row r="62" spans="2:8" ht="14.25" customHeight="1">
      <c r="B62" s="62">
        <v>2007</v>
      </c>
      <c r="C62" s="55" t="s">
        <v>12</v>
      </c>
      <c r="D62" s="105">
        <v>422278629</v>
      </c>
      <c r="E62" s="105">
        <v>245725437</v>
      </c>
      <c r="F62" s="105">
        <v>94886330</v>
      </c>
      <c r="G62" s="105">
        <v>134176733</v>
      </c>
      <c r="H62" s="105">
        <v>897067129</v>
      </c>
    </row>
    <row r="63" spans="2:8" ht="14.25" customHeight="1">
      <c r="B63" s="52">
        <v>2007</v>
      </c>
      <c r="C63" s="52" t="s">
        <v>13</v>
      </c>
      <c r="D63" s="116">
        <v>466327113</v>
      </c>
      <c r="E63" s="116">
        <v>268942960</v>
      </c>
      <c r="F63" s="116">
        <v>81974221</v>
      </c>
      <c r="G63" s="116">
        <v>111670855</v>
      </c>
      <c r="H63" s="116">
        <v>928915149</v>
      </c>
    </row>
    <row r="64" spans="2:8" ht="14.25" customHeight="1">
      <c r="B64" s="62">
        <v>2007</v>
      </c>
      <c r="C64" s="55" t="s">
        <v>14</v>
      </c>
      <c r="D64" s="105">
        <v>433204261</v>
      </c>
      <c r="E64" s="105">
        <v>249717831</v>
      </c>
      <c r="F64" s="105">
        <v>81435583</v>
      </c>
      <c r="G64" s="105">
        <v>120665171</v>
      </c>
      <c r="H64" s="105">
        <v>885022846</v>
      </c>
    </row>
    <row r="65" spans="2:8" ht="14.25" customHeight="1">
      <c r="B65" s="52">
        <v>2007</v>
      </c>
      <c r="C65" s="52" t="s">
        <v>15</v>
      </c>
      <c r="D65" s="116">
        <v>444064319</v>
      </c>
      <c r="E65" s="116">
        <v>278988703</v>
      </c>
      <c r="F65" s="116">
        <v>75558268</v>
      </c>
      <c r="G65" s="116">
        <v>123711699</v>
      </c>
      <c r="H65" s="116">
        <v>922322989</v>
      </c>
    </row>
    <row r="66" spans="2:8" ht="14.25" customHeight="1">
      <c r="B66" s="62">
        <v>2007</v>
      </c>
      <c r="C66" s="55" t="s">
        <v>16</v>
      </c>
      <c r="D66" s="105">
        <v>482064305</v>
      </c>
      <c r="E66" s="105">
        <v>270695990</v>
      </c>
      <c r="F66" s="105">
        <v>74663512</v>
      </c>
      <c r="G66" s="105">
        <v>120187652</v>
      </c>
      <c r="H66" s="105">
        <v>947611459</v>
      </c>
    </row>
    <row r="67" spans="2:8" ht="14.25" customHeight="1">
      <c r="B67" s="52">
        <v>2007</v>
      </c>
      <c r="C67" s="52" t="s">
        <v>17</v>
      </c>
      <c r="D67" s="116">
        <v>481143961</v>
      </c>
      <c r="E67" s="116">
        <v>285633945</v>
      </c>
      <c r="F67" s="116">
        <v>67118872</v>
      </c>
      <c r="G67" s="116">
        <v>123049018</v>
      </c>
      <c r="H67" s="116">
        <v>956945796</v>
      </c>
    </row>
    <row r="68" spans="2:8" ht="14.25" customHeight="1">
      <c r="B68" s="62">
        <v>2007</v>
      </c>
      <c r="C68" s="55" t="s">
        <v>18</v>
      </c>
      <c r="D68" s="105">
        <v>444265905</v>
      </c>
      <c r="E68" s="105">
        <v>272205643</v>
      </c>
      <c r="F68" s="105">
        <v>104719677</v>
      </c>
      <c r="G68" s="105">
        <v>141120294</v>
      </c>
      <c r="H68" s="105">
        <v>962311519</v>
      </c>
    </row>
    <row r="69" spans="2:8" ht="14.25" customHeight="1">
      <c r="B69" s="52">
        <v>2007</v>
      </c>
      <c r="C69" s="52" t="s">
        <v>19</v>
      </c>
      <c r="D69" s="116">
        <v>500911000</v>
      </c>
      <c r="E69" s="116">
        <v>313972825</v>
      </c>
      <c r="F69" s="116">
        <v>96752688</v>
      </c>
      <c r="G69" s="116">
        <v>123992783</v>
      </c>
      <c r="H69" s="116">
        <v>1035629296</v>
      </c>
    </row>
    <row r="70" spans="2:8" ht="14.25" customHeight="1">
      <c r="B70" s="62">
        <v>2007</v>
      </c>
      <c r="C70" s="55" t="s">
        <v>20</v>
      </c>
      <c r="D70" s="105">
        <v>445035657</v>
      </c>
      <c r="E70" s="105">
        <v>311779403</v>
      </c>
      <c r="F70" s="105">
        <v>86686907</v>
      </c>
      <c r="G70" s="105">
        <v>107707652</v>
      </c>
      <c r="H70" s="105">
        <v>951209619</v>
      </c>
    </row>
    <row r="71" spans="2:8" ht="14.25" customHeight="1">
      <c r="B71" s="52">
        <v>2008</v>
      </c>
      <c r="C71" s="52" t="s">
        <v>9</v>
      </c>
      <c r="D71" s="116">
        <v>289023912</v>
      </c>
      <c r="E71" s="116">
        <v>250917378</v>
      </c>
      <c r="F71" s="116">
        <v>60077946</v>
      </c>
      <c r="G71" s="116">
        <v>58756939</v>
      </c>
      <c r="H71" s="116">
        <v>658776175</v>
      </c>
    </row>
    <row r="72" spans="2:8" ht="14.25" customHeight="1">
      <c r="B72" s="62">
        <v>2008</v>
      </c>
      <c r="C72" s="55" t="s">
        <v>10</v>
      </c>
      <c r="D72" s="105">
        <v>319262697</v>
      </c>
      <c r="E72" s="105">
        <v>266400655</v>
      </c>
      <c r="F72" s="105">
        <v>55796295</v>
      </c>
      <c r="G72" s="105">
        <v>79926640</v>
      </c>
      <c r="H72" s="105">
        <v>721386287</v>
      </c>
    </row>
    <row r="73" spans="2:8" ht="14.25" customHeight="1">
      <c r="B73" s="52">
        <v>2008</v>
      </c>
      <c r="C73" s="52" t="s">
        <v>11</v>
      </c>
      <c r="D73" s="116">
        <v>294466727</v>
      </c>
      <c r="E73" s="116">
        <v>236154372</v>
      </c>
      <c r="F73" s="116">
        <v>74109589</v>
      </c>
      <c r="G73" s="116">
        <v>98220572</v>
      </c>
      <c r="H73" s="116">
        <v>702951260</v>
      </c>
    </row>
    <row r="74" spans="2:8" ht="14.25" customHeight="1">
      <c r="B74" s="62">
        <v>2008</v>
      </c>
      <c r="C74" s="55" t="s">
        <v>12</v>
      </c>
      <c r="D74" s="105">
        <v>328281521</v>
      </c>
      <c r="E74" s="105">
        <v>241058689</v>
      </c>
      <c r="F74" s="105">
        <v>70083738</v>
      </c>
      <c r="G74" s="105">
        <v>107391987</v>
      </c>
      <c r="H74" s="105">
        <v>746815935</v>
      </c>
    </row>
    <row r="75" spans="2:8" ht="14.25" customHeight="1">
      <c r="B75" s="52">
        <v>2008</v>
      </c>
      <c r="C75" s="52" t="s">
        <v>13</v>
      </c>
      <c r="D75" s="116">
        <v>300966958</v>
      </c>
      <c r="E75" s="116">
        <v>213627403</v>
      </c>
      <c r="F75" s="116">
        <v>55139896</v>
      </c>
      <c r="G75" s="116">
        <v>93994719</v>
      </c>
      <c r="H75" s="116">
        <v>663728976</v>
      </c>
    </row>
    <row r="76" spans="2:8" ht="14.25" customHeight="1">
      <c r="B76" s="62">
        <v>2008</v>
      </c>
      <c r="C76" s="55" t="s">
        <v>14</v>
      </c>
      <c r="D76" s="105">
        <v>263385818</v>
      </c>
      <c r="E76" s="105">
        <v>203552125</v>
      </c>
      <c r="F76" s="105">
        <v>45386057</v>
      </c>
      <c r="G76" s="105">
        <v>50126071</v>
      </c>
      <c r="H76" s="105">
        <v>562450071</v>
      </c>
    </row>
    <row r="77" spans="2:8" ht="14.25" customHeight="1">
      <c r="B77" s="52">
        <v>2008</v>
      </c>
      <c r="C77" s="52" t="s">
        <v>15</v>
      </c>
      <c r="D77" s="116">
        <v>288955276</v>
      </c>
      <c r="E77" s="116">
        <v>225119823</v>
      </c>
      <c r="F77" s="116">
        <v>62440288</v>
      </c>
      <c r="G77" s="116">
        <v>43328479</v>
      </c>
      <c r="H77" s="116">
        <v>619843866</v>
      </c>
    </row>
    <row r="78" spans="2:8" ht="14.25" customHeight="1">
      <c r="B78" s="62">
        <v>2008</v>
      </c>
      <c r="C78" s="55" t="s">
        <v>16</v>
      </c>
      <c r="D78" s="105">
        <v>292448669</v>
      </c>
      <c r="E78" s="105">
        <v>194068543</v>
      </c>
      <c r="F78" s="105">
        <v>72597318</v>
      </c>
      <c r="G78" s="105">
        <v>46341484</v>
      </c>
      <c r="H78" s="105">
        <v>605456014</v>
      </c>
    </row>
    <row r="79" spans="2:8" ht="14.25" customHeight="1">
      <c r="B79" s="52">
        <v>2008</v>
      </c>
      <c r="C79" s="52" t="s">
        <v>17</v>
      </c>
      <c r="D79" s="116">
        <v>317929692</v>
      </c>
      <c r="E79" s="116">
        <v>290984852</v>
      </c>
      <c r="F79" s="116">
        <v>75885860</v>
      </c>
      <c r="G79" s="116">
        <v>84142853</v>
      </c>
      <c r="H79" s="116">
        <v>768943257</v>
      </c>
    </row>
    <row r="80" spans="2:8" ht="14.25" customHeight="1">
      <c r="B80" s="62">
        <v>2008</v>
      </c>
      <c r="C80" s="55" t="s">
        <v>18</v>
      </c>
      <c r="D80" s="105">
        <v>325750006</v>
      </c>
      <c r="E80" s="105">
        <v>275639370</v>
      </c>
      <c r="F80" s="105">
        <v>76472333</v>
      </c>
      <c r="G80" s="105">
        <v>78726402</v>
      </c>
      <c r="H80" s="105">
        <v>756588111</v>
      </c>
    </row>
    <row r="81" spans="2:8" ht="14.25" customHeight="1">
      <c r="B81" s="52">
        <v>2008</v>
      </c>
      <c r="C81" s="52" t="s">
        <v>19</v>
      </c>
      <c r="D81" s="116">
        <v>299707147</v>
      </c>
      <c r="E81" s="116">
        <v>270243631</v>
      </c>
      <c r="F81" s="116">
        <v>49293115</v>
      </c>
      <c r="G81" s="116">
        <v>56724525</v>
      </c>
      <c r="H81" s="116">
        <v>675968418</v>
      </c>
    </row>
    <row r="82" spans="2:8" ht="14.25" customHeight="1">
      <c r="B82" s="62">
        <v>2008</v>
      </c>
      <c r="C82" s="55" t="s">
        <v>20</v>
      </c>
      <c r="D82" s="105">
        <v>233954495</v>
      </c>
      <c r="E82" s="105">
        <v>212933658</v>
      </c>
      <c r="F82" s="105">
        <v>41534634</v>
      </c>
      <c r="G82" s="105">
        <v>71528654</v>
      </c>
      <c r="H82" s="105">
        <v>559951441</v>
      </c>
    </row>
    <row r="83" spans="2:8" ht="14.25" customHeight="1">
      <c r="B83" s="52">
        <v>2009</v>
      </c>
      <c r="C83" s="52" t="s">
        <v>9</v>
      </c>
      <c r="D83" s="116">
        <v>189741719</v>
      </c>
      <c r="E83" s="116">
        <v>180482680</v>
      </c>
      <c r="F83" s="116">
        <v>55660658</v>
      </c>
      <c r="G83" s="116">
        <v>55416853</v>
      </c>
      <c r="H83" s="116">
        <v>481301910</v>
      </c>
    </row>
    <row r="84" spans="2:8" ht="14.25" customHeight="1">
      <c r="B84" s="62">
        <v>2009</v>
      </c>
      <c r="C84" s="55" t="s">
        <v>10</v>
      </c>
      <c r="D84" s="105">
        <v>225425218</v>
      </c>
      <c r="E84" s="105">
        <v>197286812</v>
      </c>
      <c r="F84" s="105">
        <v>46430569</v>
      </c>
      <c r="G84" s="105">
        <v>61189319</v>
      </c>
      <c r="H84" s="105">
        <v>530331918</v>
      </c>
    </row>
    <row r="85" spans="2:8" ht="14.25" customHeight="1">
      <c r="B85" s="52">
        <v>2009</v>
      </c>
      <c r="C85" s="52" t="s">
        <v>11</v>
      </c>
      <c r="D85" s="116">
        <v>230932750</v>
      </c>
      <c r="E85" s="116">
        <v>169140450</v>
      </c>
      <c r="F85" s="116">
        <v>62137188</v>
      </c>
      <c r="G85" s="116">
        <v>68066358</v>
      </c>
      <c r="H85" s="116">
        <v>530276746</v>
      </c>
    </row>
    <row r="86" spans="2:8" ht="14.25" customHeight="1">
      <c r="B86" s="62">
        <v>2009</v>
      </c>
      <c r="C86" s="55" t="s">
        <v>12</v>
      </c>
      <c r="D86" s="105">
        <v>200508612</v>
      </c>
      <c r="E86" s="105">
        <v>149724108</v>
      </c>
      <c r="F86" s="105">
        <v>50020458</v>
      </c>
      <c r="G86" s="105">
        <v>43739435</v>
      </c>
      <c r="H86" s="105">
        <v>443992613</v>
      </c>
    </row>
    <row r="87" spans="2:8" ht="14.25" customHeight="1">
      <c r="B87" s="52">
        <v>2009</v>
      </c>
      <c r="C87" s="52" t="s">
        <v>13</v>
      </c>
      <c r="D87" s="116">
        <v>221462384</v>
      </c>
      <c r="E87" s="116">
        <v>176565805</v>
      </c>
      <c r="F87" s="116">
        <v>51970086</v>
      </c>
      <c r="G87" s="116">
        <v>44721497</v>
      </c>
      <c r="H87" s="116">
        <v>494719772</v>
      </c>
    </row>
    <row r="88" spans="2:8" ht="14.25" customHeight="1">
      <c r="B88" s="62">
        <v>2009</v>
      </c>
      <c r="C88" s="55" t="s">
        <v>14</v>
      </c>
      <c r="D88" s="105">
        <v>224079101</v>
      </c>
      <c r="E88" s="105">
        <v>161051709</v>
      </c>
      <c r="F88" s="105">
        <v>55548130</v>
      </c>
      <c r="G88" s="105">
        <v>34785987</v>
      </c>
      <c r="H88" s="105">
        <v>475464927</v>
      </c>
    </row>
    <row r="89" spans="2:8" ht="14.25" customHeight="1">
      <c r="B89" s="52">
        <v>2009</v>
      </c>
      <c r="C89" s="52" t="s">
        <v>15</v>
      </c>
      <c r="D89" s="116">
        <v>248115097</v>
      </c>
      <c r="E89" s="116">
        <v>195560593</v>
      </c>
      <c r="F89" s="116">
        <v>59041152</v>
      </c>
      <c r="G89" s="116">
        <v>42180398</v>
      </c>
      <c r="H89" s="116">
        <v>544897240</v>
      </c>
    </row>
    <row r="90" spans="2:8" ht="14.25" customHeight="1">
      <c r="B90" s="62">
        <v>2009</v>
      </c>
      <c r="C90" s="55" t="s">
        <v>16</v>
      </c>
      <c r="D90" s="105">
        <v>250338165</v>
      </c>
      <c r="E90" s="105">
        <v>187436977</v>
      </c>
      <c r="F90" s="105">
        <v>57981676</v>
      </c>
      <c r="G90" s="105">
        <v>37165237</v>
      </c>
      <c r="H90" s="105">
        <v>532922055</v>
      </c>
    </row>
    <row r="91" spans="2:8" ht="14.25" customHeight="1">
      <c r="B91" s="52">
        <v>2009</v>
      </c>
      <c r="C91" s="52" t="s">
        <v>17</v>
      </c>
      <c r="D91" s="116">
        <v>260594557</v>
      </c>
      <c r="E91" s="116">
        <v>184258182</v>
      </c>
      <c r="F91" s="116">
        <v>83941338</v>
      </c>
      <c r="G91" s="116">
        <v>40384246</v>
      </c>
      <c r="H91" s="116">
        <v>569178323</v>
      </c>
    </row>
    <row r="92" spans="2:8" ht="14.25" customHeight="1">
      <c r="B92" s="62">
        <v>2009</v>
      </c>
      <c r="C92" s="55" t="s">
        <v>18</v>
      </c>
      <c r="D92" s="105">
        <v>292459716</v>
      </c>
      <c r="E92" s="105">
        <v>234216180</v>
      </c>
      <c r="F92" s="105">
        <v>72963193</v>
      </c>
      <c r="G92" s="105">
        <v>59340053</v>
      </c>
      <c r="H92" s="105">
        <v>658979142</v>
      </c>
    </row>
    <row r="93" spans="2:8" ht="14.25" customHeight="1">
      <c r="B93" s="52">
        <v>2009</v>
      </c>
      <c r="C93" s="52" t="s">
        <v>19</v>
      </c>
      <c r="D93" s="116">
        <v>281743696</v>
      </c>
      <c r="E93" s="116">
        <v>275649529</v>
      </c>
      <c r="F93" s="116">
        <v>53708109</v>
      </c>
      <c r="G93" s="116">
        <v>43652093</v>
      </c>
      <c r="H93" s="116">
        <v>654753427</v>
      </c>
    </row>
    <row r="94" spans="2:8" ht="14.25" customHeight="1">
      <c r="B94" s="62">
        <v>2009</v>
      </c>
      <c r="C94" s="55" t="s">
        <v>20</v>
      </c>
      <c r="D94" s="105">
        <v>295974538</v>
      </c>
      <c r="E94" s="105">
        <v>247019500</v>
      </c>
      <c r="F94" s="105">
        <v>43265862</v>
      </c>
      <c r="G94" s="105">
        <v>47408993</v>
      </c>
      <c r="H94" s="105">
        <v>633668893</v>
      </c>
    </row>
    <row r="95" spans="2:8" ht="14.25" customHeight="1">
      <c r="B95" s="52">
        <v>2010</v>
      </c>
      <c r="C95" s="52" t="s">
        <v>9</v>
      </c>
      <c r="D95" s="116">
        <v>259247098</v>
      </c>
      <c r="E95" s="116">
        <v>209551941</v>
      </c>
      <c r="F95" s="116">
        <v>57295726</v>
      </c>
      <c r="G95" s="116">
        <v>45923743</v>
      </c>
      <c r="H95" s="116">
        <v>572018508</v>
      </c>
    </row>
    <row r="96" spans="2:8" ht="14.25" customHeight="1">
      <c r="B96" s="62">
        <v>2010</v>
      </c>
      <c r="C96" s="55" t="s">
        <v>10</v>
      </c>
      <c r="D96" s="105">
        <v>256128072</v>
      </c>
      <c r="E96" s="105">
        <v>240070063</v>
      </c>
      <c r="F96" s="105">
        <v>61775588</v>
      </c>
      <c r="G96" s="105">
        <v>53607419</v>
      </c>
      <c r="H96" s="105">
        <v>611581142</v>
      </c>
    </row>
    <row r="97" spans="2:8" ht="14.25" customHeight="1">
      <c r="B97" s="52">
        <v>2010</v>
      </c>
      <c r="C97" s="52" t="s">
        <v>11</v>
      </c>
      <c r="D97" s="116">
        <v>297829307</v>
      </c>
      <c r="E97" s="116">
        <v>296026690</v>
      </c>
      <c r="F97" s="116">
        <v>70840323</v>
      </c>
      <c r="G97" s="116">
        <v>73134799</v>
      </c>
      <c r="H97" s="116">
        <v>737831119</v>
      </c>
    </row>
    <row r="98" spans="2:8" ht="14.25" customHeight="1">
      <c r="B98" s="62">
        <v>2010</v>
      </c>
      <c r="C98" s="55" t="s">
        <v>12</v>
      </c>
      <c r="D98" s="105">
        <v>308696550</v>
      </c>
      <c r="E98" s="105">
        <v>259286852</v>
      </c>
      <c r="F98" s="105">
        <v>61001786</v>
      </c>
      <c r="G98" s="105">
        <v>59997799</v>
      </c>
      <c r="H98" s="105">
        <v>688982987</v>
      </c>
    </row>
    <row r="99" spans="2:8" ht="14.25" customHeight="1">
      <c r="B99" s="52">
        <v>2010</v>
      </c>
      <c r="C99" s="52" t="s">
        <v>13</v>
      </c>
      <c r="D99" s="116">
        <v>321254825</v>
      </c>
      <c r="E99" s="116">
        <v>284249351</v>
      </c>
      <c r="F99" s="116">
        <v>69473299</v>
      </c>
      <c r="G99" s="116">
        <v>58460027</v>
      </c>
      <c r="H99" s="116">
        <v>733437502</v>
      </c>
    </row>
    <row r="100" spans="2:8" ht="14.25" customHeight="1">
      <c r="B100" s="62">
        <v>2010</v>
      </c>
      <c r="C100" s="55" t="s">
        <v>14</v>
      </c>
      <c r="D100" s="105">
        <v>329568992</v>
      </c>
      <c r="E100" s="105">
        <v>308249707</v>
      </c>
      <c r="F100" s="105">
        <v>48384187</v>
      </c>
      <c r="G100" s="105">
        <v>63139629</v>
      </c>
      <c r="H100" s="105">
        <v>749342515</v>
      </c>
    </row>
    <row r="101" spans="2:8" ht="14.25" customHeight="1">
      <c r="B101" s="52">
        <v>2010</v>
      </c>
      <c r="C101" s="52" t="s">
        <v>15</v>
      </c>
      <c r="D101" s="116">
        <v>352035490</v>
      </c>
      <c r="E101" s="116">
        <v>325434415</v>
      </c>
      <c r="F101" s="116">
        <v>73259380</v>
      </c>
      <c r="G101" s="116">
        <v>70985390</v>
      </c>
      <c r="H101" s="116">
        <v>821714675</v>
      </c>
    </row>
    <row r="102" spans="2:8" ht="14.25" customHeight="1">
      <c r="B102" s="62">
        <v>2010</v>
      </c>
      <c r="C102" s="55" t="s">
        <v>16</v>
      </c>
      <c r="D102" s="105">
        <v>383844510</v>
      </c>
      <c r="E102" s="105">
        <v>333551032</v>
      </c>
      <c r="F102" s="105">
        <v>40249520</v>
      </c>
      <c r="G102" s="105">
        <v>60631924</v>
      </c>
      <c r="H102" s="105">
        <v>818276986</v>
      </c>
    </row>
    <row r="103" spans="2:8" ht="14.25" customHeight="1">
      <c r="B103" s="52">
        <v>2010</v>
      </c>
      <c r="C103" s="52" t="s">
        <v>17</v>
      </c>
      <c r="D103" s="116">
        <v>395836146</v>
      </c>
      <c r="E103" s="116">
        <v>411216192</v>
      </c>
      <c r="F103" s="116">
        <v>100115004</v>
      </c>
      <c r="G103" s="116">
        <v>74523989</v>
      </c>
      <c r="H103" s="116">
        <v>981691331</v>
      </c>
    </row>
    <row r="104" spans="2:8" ht="14.25" customHeight="1">
      <c r="B104" s="62">
        <v>2010</v>
      </c>
      <c r="C104" s="55" t="s">
        <v>18</v>
      </c>
      <c r="D104" s="105">
        <v>412743089</v>
      </c>
      <c r="E104" s="105">
        <v>365372596</v>
      </c>
      <c r="F104" s="105">
        <v>44658525</v>
      </c>
      <c r="G104" s="105">
        <v>77811872</v>
      </c>
      <c r="H104" s="105">
        <v>900586082</v>
      </c>
    </row>
    <row r="105" spans="2:8" ht="14.25" customHeight="1">
      <c r="B105" s="52">
        <v>2010</v>
      </c>
      <c r="C105" s="52" t="s">
        <v>19</v>
      </c>
      <c r="D105" s="116">
        <v>530325180</v>
      </c>
      <c r="E105" s="116">
        <v>464203464</v>
      </c>
      <c r="F105" s="116">
        <v>88755756</v>
      </c>
      <c r="G105" s="116">
        <v>80116149</v>
      </c>
      <c r="H105" s="116">
        <v>1163400549</v>
      </c>
    </row>
    <row r="106" spans="2:8" ht="14.25" customHeight="1">
      <c r="B106" s="62">
        <v>2010</v>
      </c>
      <c r="C106" s="55" t="s">
        <v>20</v>
      </c>
      <c r="D106" s="105">
        <v>408345919</v>
      </c>
      <c r="E106" s="105">
        <v>439990554</v>
      </c>
      <c r="F106" s="105">
        <v>51077754</v>
      </c>
      <c r="G106" s="105">
        <v>65644174</v>
      </c>
      <c r="H106" s="105">
        <v>965058401</v>
      </c>
    </row>
    <row r="107" spans="2:8" ht="14.25" customHeight="1">
      <c r="B107" s="52">
        <v>2011</v>
      </c>
      <c r="C107" s="52" t="s">
        <v>9</v>
      </c>
      <c r="D107" s="116">
        <v>348440282</v>
      </c>
      <c r="E107" s="116">
        <v>320511528</v>
      </c>
      <c r="F107" s="116">
        <v>57632529</v>
      </c>
      <c r="G107" s="116">
        <v>61458159</v>
      </c>
      <c r="H107" s="116">
        <v>788042498</v>
      </c>
    </row>
    <row r="108" spans="2:8" ht="14.25" customHeight="1">
      <c r="B108" s="62">
        <v>2011</v>
      </c>
      <c r="C108" s="55" t="s">
        <v>10</v>
      </c>
      <c r="D108" s="105">
        <v>408043848</v>
      </c>
      <c r="E108" s="105">
        <v>354756225</v>
      </c>
      <c r="F108" s="105">
        <v>46186291</v>
      </c>
      <c r="G108" s="105">
        <v>80326729</v>
      </c>
      <c r="H108" s="105">
        <v>889313093</v>
      </c>
    </row>
    <row r="109" spans="2:8" ht="14.25" customHeight="1">
      <c r="B109" s="52">
        <v>2011</v>
      </c>
      <c r="C109" s="52" t="s">
        <v>11</v>
      </c>
      <c r="D109" s="116">
        <v>508052757</v>
      </c>
      <c r="E109" s="116">
        <v>393969429</v>
      </c>
      <c r="F109" s="116">
        <v>69506620</v>
      </c>
      <c r="G109" s="116">
        <v>111837127</v>
      </c>
      <c r="H109" s="116">
        <v>1083365933</v>
      </c>
    </row>
    <row r="110" spans="2:8" ht="14.25" customHeight="1">
      <c r="B110" s="62">
        <v>2011</v>
      </c>
      <c r="C110" s="55" t="s">
        <v>12</v>
      </c>
      <c r="D110" s="105">
        <v>468334445</v>
      </c>
      <c r="E110" s="105">
        <v>368786892</v>
      </c>
      <c r="F110" s="105">
        <v>49920495</v>
      </c>
      <c r="G110" s="105">
        <v>86665120</v>
      </c>
      <c r="H110" s="105">
        <v>973706952</v>
      </c>
    </row>
    <row r="111" spans="2:8" ht="14.25" customHeight="1">
      <c r="B111" s="52">
        <v>2011</v>
      </c>
      <c r="C111" s="52" t="s">
        <v>13</v>
      </c>
      <c r="D111" s="116">
        <v>469484680</v>
      </c>
      <c r="E111" s="116">
        <v>340051021</v>
      </c>
      <c r="F111" s="116">
        <v>53259428</v>
      </c>
      <c r="G111" s="116">
        <v>67913132</v>
      </c>
      <c r="H111" s="116">
        <v>930708261</v>
      </c>
    </row>
    <row r="112" spans="2:8" ht="14.25" customHeight="1">
      <c r="B112" s="62">
        <v>2011</v>
      </c>
      <c r="C112" s="55" t="s">
        <v>14</v>
      </c>
      <c r="D112" s="105">
        <v>482897308</v>
      </c>
      <c r="E112" s="105">
        <v>295816096</v>
      </c>
      <c r="F112" s="105">
        <v>49424510</v>
      </c>
      <c r="G112" s="105">
        <v>52734767</v>
      </c>
      <c r="H112" s="105">
        <v>880872681</v>
      </c>
    </row>
    <row r="113" spans="2:8" ht="14.25" customHeight="1">
      <c r="B113" s="52">
        <v>2011</v>
      </c>
      <c r="C113" s="52" t="s">
        <v>15</v>
      </c>
      <c r="D113" s="116">
        <v>442168368</v>
      </c>
      <c r="E113" s="116">
        <v>322701050</v>
      </c>
      <c r="F113" s="116">
        <v>57638814</v>
      </c>
      <c r="G113" s="116">
        <v>93888177</v>
      </c>
      <c r="H113" s="116">
        <v>916396409</v>
      </c>
    </row>
    <row r="114" spans="2:8" ht="14.25" customHeight="1">
      <c r="B114" s="62">
        <v>2011</v>
      </c>
      <c r="C114" s="55" t="s">
        <v>16</v>
      </c>
      <c r="D114" s="105">
        <v>411667660</v>
      </c>
      <c r="E114" s="105">
        <v>366603931</v>
      </c>
      <c r="F114" s="105">
        <v>73406525</v>
      </c>
      <c r="G114" s="105">
        <v>146464837</v>
      </c>
      <c r="H114" s="105">
        <v>998142953</v>
      </c>
    </row>
    <row r="115" spans="2:8" ht="14.25" customHeight="1">
      <c r="B115" s="52">
        <v>2011</v>
      </c>
      <c r="C115" s="52" t="s">
        <v>17</v>
      </c>
      <c r="D115" s="116">
        <v>429598063</v>
      </c>
      <c r="E115" s="116">
        <v>361203986</v>
      </c>
      <c r="F115" s="116">
        <v>72938781</v>
      </c>
      <c r="G115" s="116">
        <v>132194585</v>
      </c>
      <c r="H115" s="116">
        <v>995935415</v>
      </c>
    </row>
    <row r="116" spans="2:8" ht="14.25" customHeight="1">
      <c r="B116" s="62">
        <v>2011</v>
      </c>
      <c r="C116" s="55" t="s">
        <v>18</v>
      </c>
      <c r="D116" s="105">
        <v>431791435</v>
      </c>
      <c r="E116" s="105">
        <v>324365158</v>
      </c>
      <c r="F116" s="105">
        <v>76742944</v>
      </c>
      <c r="G116" s="105">
        <v>102796202</v>
      </c>
      <c r="H116" s="105">
        <v>935695739</v>
      </c>
    </row>
    <row r="117" spans="2:8" ht="14.25" customHeight="1">
      <c r="B117" s="52">
        <v>2011</v>
      </c>
      <c r="C117" s="52" t="s">
        <v>19</v>
      </c>
      <c r="D117" s="116">
        <v>468478782</v>
      </c>
      <c r="E117" s="116">
        <v>418324967</v>
      </c>
      <c r="F117" s="116">
        <v>70297854</v>
      </c>
      <c r="G117" s="116">
        <v>165469559</v>
      </c>
      <c r="H117" s="116">
        <v>1122571162</v>
      </c>
    </row>
    <row r="118" spans="2:8" ht="14.25" customHeight="1">
      <c r="B118" s="62">
        <v>2011</v>
      </c>
      <c r="C118" s="55" t="s">
        <v>20</v>
      </c>
      <c r="D118" s="105">
        <v>443689180</v>
      </c>
      <c r="E118" s="105">
        <v>388538879</v>
      </c>
      <c r="F118" s="105">
        <v>55414065</v>
      </c>
      <c r="G118" s="105">
        <v>136735774</v>
      </c>
      <c r="H118" s="105">
        <v>1024377898</v>
      </c>
    </row>
    <row r="119" spans="2:8" ht="14.25" customHeight="1">
      <c r="B119" s="52">
        <v>2012</v>
      </c>
      <c r="C119" s="52" t="s">
        <v>9</v>
      </c>
      <c r="D119" s="116">
        <v>309038942</v>
      </c>
      <c r="E119" s="116">
        <v>257288849</v>
      </c>
      <c r="F119" s="116">
        <v>78983944</v>
      </c>
      <c r="G119" s="116">
        <v>126789146</v>
      </c>
      <c r="H119" s="116">
        <v>772100881</v>
      </c>
    </row>
    <row r="120" spans="2:8" ht="14.25" customHeight="1">
      <c r="B120" s="62">
        <v>2012</v>
      </c>
      <c r="C120" s="55" t="s">
        <v>10</v>
      </c>
      <c r="D120" s="105">
        <v>416756137</v>
      </c>
      <c r="E120" s="105">
        <v>370676477</v>
      </c>
      <c r="F120" s="105">
        <v>74594992</v>
      </c>
      <c r="G120" s="105">
        <v>120434060</v>
      </c>
      <c r="H120" s="105">
        <v>982461666</v>
      </c>
    </row>
    <row r="121" spans="2:8" ht="14.25" customHeight="1">
      <c r="B121" s="52">
        <v>2012</v>
      </c>
      <c r="C121" s="52" t="s">
        <v>11</v>
      </c>
      <c r="D121" s="116">
        <v>497086280</v>
      </c>
      <c r="E121" s="116">
        <v>416896833</v>
      </c>
      <c r="F121" s="116">
        <v>68296698</v>
      </c>
      <c r="G121" s="116">
        <v>140911275</v>
      </c>
      <c r="H121" s="116">
        <v>1123191086</v>
      </c>
    </row>
    <row r="122" spans="2:8" ht="14.25" customHeight="1">
      <c r="B122" s="62">
        <v>2012</v>
      </c>
      <c r="C122" s="55" t="s">
        <v>12</v>
      </c>
      <c r="D122" s="105">
        <v>432532013</v>
      </c>
      <c r="E122" s="105">
        <v>400241450</v>
      </c>
      <c r="F122" s="105">
        <v>33849709</v>
      </c>
      <c r="G122" s="105">
        <v>126320574</v>
      </c>
      <c r="H122" s="105">
        <v>992943746</v>
      </c>
    </row>
    <row r="123" spans="2:8" ht="14.25" customHeight="1">
      <c r="B123" s="52">
        <v>2012</v>
      </c>
      <c r="C123" s="52" t="s">
        <v>13</v>
      </c>
      <c r="D123" s="116">
        <v>452665052</v>
      </c>
      <c r="E123" s="116">
        <v>414983942</v>
      </c>
      <c r="F123" s="116">
        <v>77590440</v>
      </c>
      <c r="G123" s="116">
        <v>140691213</v>
      </c>
      <c r="H123" s="116">
        <v>1085930647</v>
      </c>
    </row>
    <row r="124" spans="2:8" ht="14.25" customHeight="1">
      <c r="B124" s="62">
        <v>2012</v>
      </c>
      <c r="C124" s="55" t="s">
        <v>14</v>
      </c>
      <c r="D124" s="105">
        <v>476349067</v>
      </c>
      <c r="E124" s="105">
        <v>363252399</v>
      </c>
      <c r="F124" s="105">
        <v>57063726</v>
      </c>
      <c r="G124" s="105">
        <v>116704972</v>
      </c>
      <c r="H124" s="105">
        <v>1013370164</v>
      </c>
    </row>
    <row r="125" spans="2:8" ht="14.25" customHeight="1">
      <c r="B125" s="52">
        <v>2012</v>
      </c>
      <c r="C125" s="52" t="s">
        <v>15</v>
      </c>
      <c r="D125" s="116">
        <v>383749601</v>
      </c>
      <c r="E125" s="116">
        <v>345025315</v>
      </c>
      <c r="F125" s="116">
        <v>55940051</v>
      </c>
      <c r="G125" s="116">
        <v>102853859</v>
      </c>
      <c r="H125" s="116">
        <v>887568826</v>
      </c>
    </row>
    <row r="126" spans="2:8" ht="14.25" customHeight="1">
      <c r="B126" s="62">
        <v>2012</v>
      </c>
      <c r="C126" s="55" t="s">
        <v>16</v>
      </c>
      <c r="D126" s="105">
        <v>400063084</v>
      </c>
      <c r="E126" s="105">
        <v>386281527</v>
      </c>
      <c r="F126" s="105">
        <v>59350038</v>
      </c>
      <c r="G126" s="105">
        <v>87908003</v>
      </c>
      <c r="H126" s="105">
        <v>933602652</v>
      </c>
    </row>
    <row r="127" spans="2:8" ht="14.25" customHeight="1">
      <c r="B127" s="52">
        <v>2012</v>
      </c>
      <c r="C127" s="52" t="s">
        <v>17</v>
      </c>
      <c r="D127" s="116">
        <v>399531136</v>
      </c>
      <c r="E127" s="116">
        <v>400229965</v>
      </c>
      <c r="F127" s="116">
        <v>56915830</v>
      </c>
      <c r="G127" s="116">
        <v>88031161</v>
      </c>
      <c r="H127" s="116">
        <v>944708092</v>
      </c>
    </row>
    <row r="128" spans="2:8" ht="14.25" customHeight="1">
      <c r="B128" s="62">
        <v>2012</v>
      </c>
      <c r="C128" s="55" t="s">
        <v>18</v>
      </c>
      <c r="D128" s="105">
        <v>373038195</v>
      </c>
      <c r="E128" s="105">
        <v>508685473</v>
      </c>
      <c r="F128" s="105">
        <v>49977132</v>
      </c>
      <c r="G128" s="105">
        <v>96483830</v>
      </c>
      <c r="H128" s="105">
        <v>1028184630</v>
      </c>
    </row>
    <row r="129" spans="2:8" ht="14.25" customHeight="1">
      <c r="B129" s="52">
        <v>2012</v>
      </c>
      <c r="C129" s="52" t="s">
        <v>19</v>
      </c>
      <c r="D129" s="116">
        <v>499610279</v>
      </c>
      <c r="E129" s="116">
        <v>630404852</v>
      </c>
      <c r="F129" s="116">
        <v>65182108</v>
      </c>
      <c r="G129" s="116">
        <v>84593331</v>
      </c>
      <c r="H129" s="116">
        <v>1279790570</v>
      </c>
    </row>
    <row r="130" spans="2:8" ht="14.25" customHeight="1">
      <c r="B130" s="62">
        <v>2012</v>
      </c>
      <c r="C130" s="55" t="s">
        <v>20</v>
      </c>
      <c r="D130" s="105">
        <v>409744934</v>
      </c>
      <c r="E130" s="105">
        <v>584756097</v>
      </c>
      <c r="F130" s="105">
        <v>58977248</v>
      </c>
      <c r="G130" s="105">
        <v>90662803</v>
      </c>
      <c r="H130" s="105">
        <v>1144141082</v>
      </c>
    </row>
    <row r="131" spans="2:8" ht="14.25" customHeight="1">
      <c r="B131" s="52">
        <v>2013</v>
      </c>
      <c r="C131" s="52" t="s">
        <v>9</v>
      </c>
      <c r="D131" s="116">
        <v>304319127</v>
      </c>
      <c r="E131" s="116">
        <v>349950864</v>
      </c>
      <c r="F131" s="116">
        <v>71686225</v>
      </c>
      <c r="G131" s="116">
        <v>95915885</v>
      </c>
      <c r="H131" s="116">
        <v>821872101</v>
      </c>
    </row>
    <row r="132" spans="2:8" ht="14.25" customHeight="1">
      <c r="B132" s="62">
        <v>2013</v>
      </c>
      <c r="C132" s="55" t="s">
        <v>10</v>
      </c>
      <c r="D132" s="105">
        <v>362747686</v>
      </c>
      <c r="E132" s="105">
        <v>410267598</v>
      </c>
      <c r="F132" s="105">
        <v>87326630</v>
      </c>
      <c r="G132" s="105">
        <v>108691455</v>
      </c>
      <c r="H132" s="105">
        <v>969033369</v>
      </c>
    </row>
    <row r="133" spans="2:8" ht="14.25" customHeight="1">
      <c r="B133" s="52">
        <v>2013</v>
      </c>
      <c r="C133" s="52" t="s">
        <v>11</v>
      </c>
      <c r="D133" s="116">
        <v>395285763</v>
      </c>
      <c r="E133" s="116">
        <v>454089099</v>
      </c>
      <c r="F133" s="116">
        <v>89250278</v>
      </c>
      <c r="G133" s="116">
        <v>95286393</v>
      </c>
      <c r="H133" s="116">
        <v>1033911533</v>
      </c>
    </row>
    <row r="134" spans="2:8" ht="14.25" customHeight="1">
      <c r="B134" s="62">
        <v>2013</v>
      </c>
      <c r="C134" s="55" t="s">
        <v>12</v>
      </c>
      <c r="D134" s="105">
        <v>380332135</v>
      </c>
      <c r="E134" s="105">
        <v>505994026</v>
      </c>
      <c r="F134" s="105">
        <v>96542500</v>
      </c>
      <c r="G134" s="105">
        <v>134939562</v>
      </c>
      <c r="H134" s="105">
        <v>1117808223</v>
      </c>
    </row>
    <row r="135" spans="2:8" ht="14.25" customHeight="1">
      <c r="B135" s="52">
        <v>2013</v>
      </c>
      <c r="C135" s="52" t="s">
        <v>13</v>
      </c>
      <c r="D135" s="116">
        <v>379592683</v>
      </c>
      <c r="E135" s="116">
        <v>490878272</v>
      </c>
      <c r="F135" s="116">
        <v>98314989</v>
      </c>
      <c r="G135" s="116">
        <v>139536869</v>
      </c>
      <c r="H135" s="116">
        <v>1108322813</v>
      </c>
    </row>
    <row r="136" spans="2:8" ht="14.25" customHeight="1">
      <c r="B136" s="62">
        <v>2013</v>
      </c>
      <c r="C136" s="55" t="s">
        <v>14</v>
      </c>
      <c r="D136" s="105">
        <v>393204759</v>
      </c>
      <c r="E136" s="105">
        <v>417907857</v>
      </c>
      <c r="F136" s="105">
        <v>105597238</v>
      </c>
      <c r="G136" s="105">
        <v>125605933</v>
      </c>
      <c r="H136" s="105">
        <v>1042315787</v>
      </c>
    </row>
    <row r="137" spans="2:8" ht="14.25" customHeight="1">
      <c r="B137" s="52">
        <v>2013</v>
      </c>
      <c r="C137" s="52" t="s">
        <v>15</v>
      </c>
      <c r="D137" s="116">
        <v>385500017</v>
      </c>
      <c r="E137" s="116">
        <v>417298335</v>
      </c>
      <c r="F137" s="116">
        <v>89635720</v>
      </c>
      <c r="G137" s="116">
        <v>126222691</v>
      </c>
      <c r="H137" s="116">
        <v>1018656763</v>
      </c>
    </row>
    <row r="138" spans="2:8" ht="14.25" customHeight="1">
      <c r="B138" s="62">
        <v>2013</v>
      </c>
      <c r="C138" s="55" t="s">
        <v>16</v>
      </c>
      <c r="D138" s="105">
        <v>398416208</v>
      </c>
      <c r="E138" s="105">
        <v>428828774</v>
      </c>
      <c r="F138" s="105">
        <v>78090191</v>
      </c>
      <c r="G138" s="105">
        <v>117929856</v>
      </c>
      <c r="H138" s="105">
        <v>1023265029</v>
      </c>
    </row>
    <row r="139" spans="2:8" ht="14.25" customHeight="1">
      <c r="B139" s="52">
        <v>2013</v>
      </c>
      <c r="C139" s="52" t="s">
        <v>17</v>
      </c>
      <c r="D139" s="116">
        <v>411320201</v>
      </c>
      <c r="E139" s="116">
        <v>536963659</v>
      </c>
      <c r="F139" s="116">
        <v>99269149</v>
      </c>
      <c r="G139" s="116">
        <v>118608659</v>
      </c>
      <c r="H139" s="116">
        <v>1166161668</v>
      </c>
    </row>
    <row r="140" spans="2:8" ht="14.25" customHeight="1">
      <c r="B140" s="62">
        <v>2013</v>
      </c>
      <c r="C140" s="55" t="s">
        <v>18</v>
      </c>
      <c r="D140" s="105">
        <v>410593505</v>
      </c>
      <c r="E140" s="105">
        <v>559143284</v>
      </c>
      <c r="F140" s="105">
        <v>107323856</v>
      </c>
      <c r="G140" s="105">
        <v>143711123</v>
      </c>
      <c r="H140" s="105">
        <v>1220771768</v>
      </c>
    </row>
    <row r="141" spans="2:8" ht="14.25" customHeight="1">
      <c r="B141" s="52">
        <v>2013</v>
      </c>
      <c r="C141" s="52" t="s">
        <v>19</v>
      </c>
      <c r="D141" s="116">
        <v>455358818</v>
      </c>
      <c r="E141" s="116">
        <v>503236735</v>
      </c>
      <c r="F141" s="116">
        <v>80321793</v>
      </c>
      <c r="G141" s="116">
        <v>114298393</v>
      </c>
      <c r="H141" s="116">
        <v>1153215739</v>
      </c>
    </row>
    <row r="142" spans="2:8" ht="14.25" customHeight="1">
      <c r="B142" s="62">
        <v>2013</v>
      </c>
      <c r="C142" s="55" t="s">
        <v>20</v>
      </c>
      <c r="D142" s="105">
        <v>423528110</v>
      </c>
      <c r="E142" s="105">
        <v>466706920</v>
      </c>
      <c r="F142" s="105">
        <v>112286334</v>
      </c>
      <c r="G142" s="105">
        <v>134344685</v>
      </c>
      <c r="H142" s="105">
        <v>1136866049</v>
      </c>
    </row>
    <row r="143" spans="2:8" ht="14.25" customHeight="1">
      <c r="B143" s="52">
        <v>2014</v>
      </c>
      <c r="C143" s="52" t="s">
        <v>9</v>
      </c>
      <c r="D143" s="116">
        <v>288976047</v>
      </c>
      <c r="E143" s="116">
        <v>356742727</v>
      </c>
      <c r="F143" s="116">
        <v>126109394</v>
      </c>
      <c r="G143" s="116">
        <v>118912785</v>
      </c>
      <c r="H143" s="116">
        <v>890740953</v>
      </c>
    </row>
    <row r="144" spans="2:8" ht="14.25" customHeight="1">
      <c r="B144" s="62">
        <v>2014</v>
      </c>
      <c r="C144" s="55" t="s">
        <v>10</v>
      </c>
      <c r="D144" s="105">
        <v>364053638</v>
      </c>
      <c r="E144" s="105">
        <v>440955987</v>
      </c>
      <c r="F144" s="105">
        <v>140672061</v>
      </c>
      <c r="G144" s="105">
        <v>126689556</v>
      </c>
      <c r="H144" s="105">
        <v>1072371242</v>
      </c>
    </row>
    <row r="145" spans="2:8" ht="14.25" customHeight="1">
      <c r="B145" s="52">
        <v>2014</v>
      </c>
      <c r="C145" s="52" t="s">
        <v>11</v>
      </c>
      <c r="D145" s="116">
        <v>418990733</v>
      </c>
      <c r="E145" s="116">
        <v>498589574</v>
      </c>
      <c r="F145" s="116">
        <v>158592728</v>
      </c>
      <c r="G145" s="116">
        <v>148868185</v>
      </c>
      <c r="H145" s="116">
        <v>1225041220</v>
      </c>
    </row>
    <row r="146" spans="2:8" ht="14.25" customHeight="1">
      <c r="B146" s="62">
        <v>2014</v>
      </c>
      <c r="C146" s="55" t="s">
        <v>12</v>
      </c>
      <c r="D146" s="105">
        <v>433779566</v>
      </c>
      <c r="E146" s="105">
        <v>529812763</v>
      </c>
      <c r="F146" s="105">
        <v>100354438</v>
      </c>
      <c r="G146" s="105">
        <v>127672322</v>
      </c>
      <c r="H146" s="105">
        <v>1191619089</v>
      </c>
    </row>
    <row r="147" spans="2:8" ht="14.25" customHeight="1">
      <c r="B147" s="52">
        <v>2014</v>
      </c>
      <c r="C147" s="52" t="s">
        <v>13</v>
      </c>
      <c r="D147" s="116">
        <v>464147491</v>
      </c>
      <c r="E147" s="116">
        <v>483777669</v>
      </c>
      <c r="F147" s="116">
        <v>102548632</v>
      </c>
      <c r="G147" s="116">
        <v>150235143</v>
      </c>
      <c r="H147" s="116">
        <v>1200708935</v>
      </c>
    </row>
    <row r="148" spans="2:8" ht="14.25" customHeight="1">
      <c r="B148" s="62">
        <v>2014</v>
      </c>
      <c r="C148" s="55" t="s">
        <v>14</v>
      </c>
      <c r="D148" s="105">
        <v>366867605</v>
      </c>
      <c r="E148" s="105">
        <v>433879053</v>
      </c>
      <c r="F148" s="105">
        <v>104863115</v>
      </c>
      <c r="G148" s="105">
        <v>128291949</v>
      </c>
      <c r="H148" s="105">
        <v>1033901722</v>
      </c>
    </row>
    <row r="149" spans="2:8" ht="14.25" customHeight="1">
      <c r="B149" s="52">
        <v>2014</v>
      </c>
      <c r="C149" s="52" t="s">
        <v>15</v>
      </c>
      <c r="D149" s="116">
        <v>436384772</v>
      </c>
      <c r="E149" s="116">
        <v>464710760</v>
      </c>
      <c r="F149" s="116">
        <v>124586526</v>
      </c>
      <c r="G149" s="116">
        <v>156087306</v>
      </c>
      <c r="H149" s="116">
        <v>1181769364</v>
      </c>
    </row>
    <row r="150" spans="2:8" ht="14.25" customHeight="1">
      <c r="B150" s="62">
        <v>2014</v>
      </c>
      <c r="C150" s="55" t="s">
        <v>16</v>
      </c>
      <c r="D150" s="105">
        <v>514332702</v>
      </c>
      <c r="E150" s="105">
        <v>485113686</v>
      </c>
      <c r="F150" s="105">
        <v>99514078</v>
      </c>
      <c r="G150" s="105">
        <v>126938510</v>
      </c>
      <c r="H150" s="105">
        <v>1225898976</v>
      </c>
    </row>
    <row r="151" spans="2:8" ht="14.25" customHeight="1">
      <c r="B151" s="52">
        <v>2014</v>
      </c>
      <c r="C151" s="52" t="s">
        <v>17</v>
      </c>
      <c r="D151" s="116">
        <v>524494830</v>
      </c>
      <c r="E151" s="116">
        <v>558823549</v>
      </c>
      <c r="F151" s="116">
        <v>105116435</v>
      </c>
      <c r="G151" s="116">
        <v>149544286</v>
      </c>
      <c r="H151" s="116">
        <v>1337979100</v>
      </c>
    </row>
    <row r="152" spans="2:8" ht="14.25" customHeight="1">
      <c r="B152" s="62">
        <v>2014</v>
      </c>
      <c r="C152" s="55" t="s">
        <v>18</v>
      </c>
      <c r="D152" s="105">
        <v>511627401</v>
      </c>
      <c r="E152" s="105">
        <v>564339764</v>
      </c>
      <c r="F152" s="105">
        <v>107373918</v>
      </c>
      <c r="G152" s="105">
        <v>160499677</v>
      </c>
      <c r="H152" s="105">
        <v>1343840760</v>
      </c>
    </row>
    <row r="153" spans="2:8" ht="14.25" customHeight="1">
      <c r="B153" s="52">
        <v>2014</v>
      </c>
      <c r="C153" s="52" t="s">
        <v>19</v>
      </c>
      <c r="D153" s="116">
        <v>528650816</v>
      </c>
      <c r="E153" s="116">
        <v>636721218</v>
      </c>
      <c r="F153" s="116">
        <v>107883195</v>
      </c>
      <c r="G153" s="116">
        <v>180706014</v>
      </c>
      <c r="H153" s="116">
        <v>1453961243</v>
      </c>
    </row>
    <row r="154" spans="2:8" ht="14.25" customHeight="1">
      <c r="B154" s="62">
        <v>2014</v>
      </c>
      <c r="C154" s="55" t="s">
        <v>20</v>
      </c>
      <c r="D154" s="105">
        <v>494536926</v>
      </c>
      <c r="E154" s="105">
        <v>598900299</v>
      </c>
      <c r="F154" s="105">
        <v>122086651</v>
      </c>
      <c r="G154" s="105">
        <v>218189151</v>
      </c>
      <c r="H154" s="105">
        <v>1433713027</v>
      </c>
    </row>
    <row r="155" spans="2:8" ht="14.25" customHeight="1">
      <c r="B155" s="52">
        <v>2015</v>
      </c>
      <c r="C155" s="52" t="s">
        <v>9</v>
      </c>
      <c r="D155" s="116">
        <v>295428613</v>
      </c>
      <c r="E155" s="116">
        <v>342187125</v>
      </c>
      <c r="F155" s="116">
        <v>70974089</v>
      </c>
      <c r="G155" s="116">
        <v>118664175</v>
      </c>
      <c r="H155" s="116">
        <v>827254002</v>
      </c>
    </row>
    <row r="156" spans="2:8" ht="14.25" customHeight="1">
      <c r="B156" s="62">
        <v>2015</v>
      </c>
      <c r="C156" s="55" t="s">
        <v>10</v>
      </c>
      <c r="D156" s="105">
        <v>467530814</v>
      </c>
      <c r="E156" s="105">
        <v>374780900</v>
      </c>
      <c r="F156" s="105">
        <v>92023312</v>
      </c>
      <c r="G156" s="105">
        <v>168556008</v>
      </c>
      <c r="H156" s="105">
        <v>1102891034</v>
      </c>
    </row>
    <row r="157" spans="2:8" ht="14.25" customHeight="1">
      <c r="B157" s="52">
        <v>2015</v>
      </c>
      <c r="C157" s="52" t="s">
        <v>11</v>
      </c>
      <c r="D157" s="116">
        <v>492255794</v>
      </c>
      <c r="E157" s="116">
        <v>483177594</v>
      </c>
      <c r="F157" s="116">
        <v>81362436</v>
      </c>
      <c r="G157" s="116">
        <v>174914095</v>
      </c>
      <c r="H157" s="116">
        <v>1231709919</v>
      </c>
    </row>
    <row r="158" spans="2:8" ht="14.25" customHeight="1">
      <c r="B158" s="62">
        <v>2015</v>
      </c>
      <c r="C158" s="55" t="s">
        <v>12</v>
      </c>
      <c r="D158" s="105">
        <v>461721113</v>
      </c>
      <c r="E158" s="105">
        <v>534418493</v>
      </c>
      <c r="F158" s="105">
        <v>74291566</v>
      </c>
      <c r="G158" s="105">
        <v>115253550</v>
      </c>
      <c r="H158" s="105">
        <v>1185684722</v>
      </c>
    </row>
    <row r="159" spans="2:8" ht="14.25" customHeight="1">
      <c r="B159" s="52">
        <v>2015</v>
      </c>
      <c r="C159" s="52" t="s">
        <v>13</v>
      </c>
      <c r="D159" s="116">
        <v>438773583</v>
      </c>
      <c r="E159" s="116">
        <v>414897556</v>
      </c>
      <c r="F159" s="116">
        <v>69716331</v>
      </c>
      <c r="G159" s="116">
        <v>118885739</v>
      </c>
      <c r="H159" s="116">
        <v>1042273209</v>
      </c>
    </row>
    <row r="160" spans="2:8" ht="14.25" customHeight="1">
      <c r="B160" s="62">
        <v>2015</v>
      </c>
      <c r="C160" s="55" t="s">
        <v>14</v>
      </c>
      <c r="D160" s="105">
        <v>429839326</v>
      </c>
      <c r="E160" s="105">
        <v>450301653</v>
      </c>
      <c r="F160" s="105">
        <v>65351070</v>
      </c>
      <c r="G160" s="105">
        <v>99019747</v>
      </c>
      <c r="H160" s="105">
        <v>1044511796</v>
      </c>
    </row>
    <row r="161" spans="2:8" ht="14.25" customHeight="1">
      <c r="B161" s="52">
        <v>2015</v>
      </c>
      <c r="C161" s="52" t="s">
        <v>15</v>
      </c>
      <c r="D161" s="116">
        <v>471853458</v>
      </c>
      <c r="E161" s="116">
        <v>481726349</v>
      </c>
      <c r="F161" s="116">
        <v>80318405</v>
      </c>
      <c r="G161" s="116">
        <v>136973975</v>
      </c>
      <c r="H161" s="116">
        <v>1170872187</v>
      </c>
    </row>
    <row r="162" spans="2:8" ht="14.25" customHeight="1">
      <c r="B162" s="62">
        <v>2015</v>
      </c>
      <c r="C162" s="55" t="s">
        <v>16</v>
      </c>
      <c r="D162" s="105">
        <v>438126567</v>
      </c>
      <c r="E162" s="105">
        <v>479851337</v>
      </c>
      <c r="F162" s="105">
        <v>86746771</v>
      </c>
      <c r="G162" s="105">
        <v>129599318</v>
      </c>
      <c r="H162" s="105">
        <v>1134323993</v>
      </c>
    </row>
    <row r="163" spans="2:8" ht="14.25" customHeight="1">
      <c r="B163" s="52">
        <v>2015</v>
      </c>
      <c r="C163" s="52" t="s">
        <v>17</v>
      </c>
      <c r="D163" s="116">
        <v>440718804</v>
      </c>
      <c r="E163" s="116">
        <v>484910620</v>
      </c>
      <c r="F163" s="116">
        <v>98098799</v>
      </c>
      <c r="G163" s="116">
        <v>122086472</v>
      </c>
      <c r="H163" s="116">
        <v>1145814695</v>
      </c>
    </row>
    <row r="164" spans="2:8" ht="14.25" customHeight="1">
      <c r="B164" s="62">
        <v>2015</v>
      </c>
      <c r="C164" s="55" t="s">
        <v>18</v>
      </c>
      <c r="D164" s="105">
        <v>476305833</v>
      </c>
      <c r="E164" s="105">
        <v>451230298</v>
      </c>
      <c r="F164" s="105">
        <v>94058122</v>
      </c>
      <c r="G164" s="105">
        <v>103784437</v>
      </c>
      <c r="H164" s="105">
        <v>1125378690</v>
      </c>
    </row>
    <row r="165" spans="2:8" ht="14.25" customHeight="1">
      <c r="B165" s="52">
        <v>2015</v>
      </c>
      <c r="C165" s="52" t="s">
        <v>19</v>
      </c>
      <c r="D165" s="116">
        <v>567110805</v>
      </c>
      <c r="E165" s="116">
        <v>470413740</v>
      </c>
      <c r="F165" s="116">
        <v>88999661</v>
      </c>
      <c r="G165" s="116">
        <v>106698559</v>
      </c>
      <c r="H165" s="116">
        <v>1233222765</v>
      </c>
    </row>
    <row r="166" spans="2:8" ht="14.25" customHeight="1">
      <c r="B166" s="62">
        <v>2015</v>
      </c>
      <c r="C166" s="55" t="s">
        <v>20</v>
      </c>
      <c r="D166" s="105">
        <v>541463413</v>
      </c>
      <c r="E166" s="105">
        <v>544158930</v>
      </c>
      <c r="F166" s="105">
        <v>92706665</v>
      </c>
      <c r="G166" s="105">
        <v>134075278</v>
      </c>
      <c r="H166" s="105">
        <v>1312404286</v>
      </c>
    </row>
    <row r="167" spans="2:8" ht="14.25" customHeight="1">
      <c r="B167" s="52">
        <v>2016</v>
      </c>
      <c r="C167" s="52" t="s">
        <v>9</v>
      </c>
      <c r="D167" s="116">
        <v>355095207</v>
      </c>
      <c r="E167" s="116">
        <v>391650051</v>
      </c>
      <c r="F167" s="116">
        <v>80442967</v>
      </c>
      <c r="G167" s="116">
        <v>87793112</v>
      </c>
      <c r="H167" s="116">
        <v>914981337</v>
      </c>
    </row>
    <row r="168" spans="2:8" ht="14.25" customHeight="1">
      <c r="B168" s="55">
        <v>2016</v>
      </c>
      <c r="C168" s="55" t="s">
        <v>10</v>
      </c>
      <c r="D168" s="105">
        <v>418214343</v>
      </c>
      <c r="E168" s="105">
        <v>368252445</v>
      </c>
      <c r="F168" s="105">
        <v>71730278</v>
      </c>
      <c r="G168" s="105">
        <v>122301067</v>
      </c>
      <c r="H168" s="105">
        <v>980498133</v>
      </c>
    </row>
    <row r="169" spans="2:8" ht="14.25" customHeight="1">
      <c r="B169" s="52">
        <v>2016</v>
      </c>
      <c r="C169" s="52" t="s">
        <v>11</v>
      </c>
      <c r="D169" s="116">
        <v>435327424</v>
      </c>
      <c r="E169" s="116">
        <v>528606594</v>
      </c>
      <c r="F169" s="116">
        <v>59503106</v>
      </c>
      <c r="G169" s="116">
        <v>112245977</v>
      </c>
      <c r="H169" s="116">
        <v>1135683101</v>
      </c>
    </row>
    <row r="170" spans="2:8" ht="14.25" customHeight="1">
      <c r="B170" s="55">
        <v>2016</v>
      </c>
      <c r="C170" s="55" t="s">
        <v>12</v>
      </c>
      <c r="D170" s="105">
        <v>439765859</v>
      </c>
      <c r="E170" s="105">
        <v>542217616</v>
      </c>
      <c r="F170" s="105">
        <v>53612780</v>
      </c>
      <c r="G170" s="105">
        <v>89954052</v>
      </c>
      <c r="H170" s="105">
        <v>1125550307</v>
      </c>
    </row>
    <row r="171" spans="2:8" ht="14.25" customHeight="1">
      <c r="B171" s="52">
        <v>2016</v>
      </c>
      <c r="C171" s="52" t="s">
        <v>13</v>
      </c>
      <c r="D171" s="116">
        <v>448239578</v>
      </c>
      <c r="E171" s="116">
        <v>488849259</v>
      </c>
      <c r="F171" s="116">
        <v>59888001</v>
      </c>
      <c r="G171" s="116">
        <v>108598722</v>
      </c>
      <c r="H171" s="116">
        <v>1105575560</v>
      </c>
    </row>
    <row r="172" spans="2:8" ht="14.25" customHeight="1">
      <c r="B172" s="55">
        <v>2016</v>
      </c>
      <c r="C172" s="55" t="s">
        <v>14</v>
      </c>
      <c r="D172" s="105">
        <v>513213245</v>
      </c>
      <c r="E172" s="105">
        <v>476650006</v>
      </c>
      <c r="F172" s="105">
        <v>53954774</v>
      </c>
      <c r="G172" s="105">
        <v>97744640</v>
      </c>
      <c r="H172" s="105">
        <v>1141562665</v>
      </c>
    </row>
    <row r="173" spans="2:8" ht="14.25" customHeight="1">
      <c r="B173" s="52">
        <v>2016</v>
      </c>
      <c r="C173" s="52" t="s">
        <v>15</v>
      </c>
      <c r="D173" s="116">
        <v>314076617</v>
      </c>
      <c r="E173" s="116">
        <v>407722120</v>
      </c>
      <c r="F173" s="116">
        <v>58807787</v>
      </c>
      <c r="G173" s="116">
        <v>89819470</v>
      </c>
      <c r="H173" s="116">
        <v>870425994</v>
      </c>
    </row>
    <row r="174" spans="2:8" ht="14.25" customHeight="1">
      <c r="B174" s="55">
        <v>2016</v>
      </c>
      <c r="C174" s="55" t="s">
        <v>16</v>
      </c>
      <c r="D174" s="105">
        <v>484420807</v>
      </c>
      <c r="E174" s="105">
        <v>569425373</v>
      </c>
      <c r="F174" s="105">
        <v>60518637</v>
      </c>
      <c r="G174" s="105">
        <v>100703532</v>
      </c>
      <c r="H174" s="105">
        <v>1215068349</v>
      </c>
    </row>
    <row r="175" spans="2:8" ht="14.25" customHeight="1">
      <c r="B175" s="52">
        <v>2016</v>
      </c>
      <c r="C175" s="52" t="s">
        <v>17</v>
      </c>
      <c r="D175" s="116">
        <v>523005449</v>
      </c>
      <c r="E175" s="116">
        <v>553914459</v>
      </c>
      <c r="F175" s="116">
        <v>70396527</v>
      </c>
      <c r="G175" s="116">
        <v>105447227</v>
      </c>
      <c r="H175" s="116">
        <v>1252763662</v>
      </c>
    </row>
    <row r="176" spans="2:8" ht="14.25" customHeight="1">
      <c r="B176" s="55">
        <v>2016</v>
      </c>
      <c r="C176" s="55" t="s">
        <v>18</v>
      </c>
      <c r="D176" s="105">
        <v>442275663</v>
      </c>
      <c r="E176" s="105">
        <v>635036922</v>
      </c>
      <c r="F176" s="105">
        <v>74993813</v>
      </c>
      <c r="G176" s="105">
        <v>115465023</v>
      </c>
      <c r="H176" s="105">
        <v>1267771421</v>
      </c>
    </row>
    <row r="177" spans="2:8" ht="14.25" customHeight="1">
      <c r="B177" s="52">
        <v>2016</v>
      </c>
      <c r="C177" s="52" t="s">
        <v>19</v>
      </c>
      <c r="D177" s="116">
        <v>583784442</v>
      </c>
      <c r="E177" s="116">
        <v>806456719</v>
      </c>
      <c r="F177" s="116">
        <v>75620981</v>
      </c>
      <c r="G177" s="116">
        <v>151954217</v>
      </c>
      <c r="H177" s="116">
        <v>1617816359</v>
      </c>
    </row>
    <row r="178" spans="2:8" ht="14.25" customHeight="1">
      <c r="B178" s="55">
        <v>2016</v>
      </c>
      <c r="C178" s="55" t="s">
        <v>20</v>
      </c>
      <c r="D178" s="105">
        <v>654105923</v>
      </c>
      <c r="E178" s="105">
        <v>777090286</v>
      </c>
      <c r="F178" s="105">
        <v>74505351</v>
      </c>
      <c r="G178" s="105">
        <v>133797457</v>
      </c>
      <c r="H178" s="105">
        <v>1639499017</v>
      </c>
    </row>
    <row r="179" spans="2:8" ht="14.25" customHeight="1">
      <c r="B179" s="64">
        <v>2017</v>
      </c>
      <c r="C179" s="64" t="s">
        <v>9</v>
      </c>
      <c r="D179" s="117">
        <v>384326634</v>
      </c>
      <c r="E179" s="117">
        <v>529197709</v>
      </c>
      <c r="F179" s="117">
        <v>75633379</v>
      </c>
      <c r="G179" s="117">
        <v>60975026</v>
      </c>
      <c r="H179" s="117">
        <v>1050132748</v>
      </c>
    </row>
    <row r="180" spans="2:8" ht="12.75">
      <c r="B180" s="55"/>
      <c r="C180" s="55"/>
      <c r="D180" s="105"/>
      <c r="E180" s="105"/>
      <c r="F180" s="105"/>
      <c r="G180" s="105"/>
      <c r="H180" s="105"/>
    </row>
    <row r="181" spans="2:8" ht="6.75" customHeight="1">
      <c r="B181" s="55"/>
      <c r="C181" s="55"/>
      <c r="D181" s="105"/>
      <c r="E181" s="105"/>
      <c r="F181" s="105"/>
      <c r="G181" s="105"/>
      <c r="H181" s="105"/>
    </row>
    <row r="182" spans="2:62" s="75" customFormat="1" ht="12.75">
      <c r="B182" s="96" t="s">
        <v>46</v>
      </c>
      <c r="C182" s="62"/>
      <c r="D182" s="105"/>
      <c r="E182" s="105"/>
      <c r="F182" s="105"/>
      <c r="G182" s="105"/>
      <c r="H182" s="109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</row>
    <row r="183" spans="1:66" s="33" customFormat="1" ht="12.75">
      <c r="A183" s="39"/>
      <c r="B183" s="96" t="s">
        <v>45</v>
      </c>
      <c r="C183" s="55"/>
      <c r="D183" s="105"/>
      <c r="E183" s="105"/>
      <c r="F183" s="105"/>
      <c r="G183" s="105"/>
      <c r="H183" s="10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39"/>
      <c r="BL183" s="39"/>
      <c r="BM183" s="39"/>
      <c r="BN183" s="39"/>
    </row>
  </sheetData>
  <sheetProtection/>
  <mergeCells count="5">
    <mergeCell ref="B3:H3"/>
    <mergeCell ref="B4:H4"/>
    <mergeCell ref="B5:C5"/>
    <mergeCell ref="B8:C9"/>
    <mergeCell ref="D8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52" r:id="rId2"/>
  <colBreaks count="1" manualBreakCount="1">
    <brk id="18" max="2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H182"/>
  <sheetViews>
    <sheetView tabSelected="1" zoomScale="85" zoomScaleNormal="85" zoomScaleSheetLayoutView="90" zoomScalePageLayoutView="0" workbookViewId="0" topLeftCell="A1">
      <selection activeCell="G1" sqref="G1"/>
    </sheetView>
  </sheetViews>
  <sheetFormatPr defaultColWidth="11.421875" defaultRowHeight="12.75"/>
  <cols>
    <col min="1" max="1" width="1.28515625" style="39" customWidth="1"/>
    <col min="2" max="2" width="9.28125" style="39" customWidth="1"/>
    <col min="3" max="3" width="14.8515625" style="39" customWidth="1"/>
    <col min="4" max="5" width="12.8515625" style="39" customWidth="1"/>
    <col min="6" max="7" width="12.8515625" style="75" customWidth="1"/>
    <col min="8" max="8" width="9.421875" style="98" bestFit="1" customWidth="1"/>
    <col min="9" max="9" width="1.28515625" style="75" customWidth="1"/>
    <col min="10" max="10" width="1.421875" style="75" customWidth="1"/>
    <col min="11" max="30" width="11.421875" style="42" customWidth="1"/>
    <col min="31" max="16384" width="11.421875" style="39" customWidth="1"/>
  </cols>
  <sheetData>
    <row r="1" spans="2:10" ht="54.75" customHeight="1">
      <c r="B1" s="38"/>
      <c r="C1" s="38"/>
      <c r="D1" s="38"/>
      <c r="E1" s="38"/>
      <c r="F1" s="82"/>
      <c r="G1" s="82"/>
      <c r="H1" s="97"/>
      <c r="I1" s="82"/>
      <c r="J1" s="82"/>
    </row>
    <row r="2" ht="12.75">
      <c r="B2" s="40" t="s">
        <v>0</v>
      </c>
    </row>
    <row r="3" spans="2:10" ht="11.25" customHeight="1">
      <c r="B3" s="119" t="s">
        <v>50</v>
      </c>
      <c r="C3" s="119"/>
      <c r="D3" s="119"/>
      <c r="E3" s="119"/>
      <c r="F3" s="119"/>
      <c r="G3" s="119"/>
      <c r="H3" s="119"/>
      <c r="I3" s="119"/>
      <c r="J3" s="119"/>
    </row>
    <row r="4" spans="2:30" s="83" customFormat="1" ht="15.75" customHeight="1">
      <c r="B4" s="119" t="s">
        <v>1</v>
      </c>
      <c r="C4" s="119"/>
      <c r="D4" s="119"/>
      <c r="E4" s="119"/>
      <c r="F4" s="119"/>
      <c r="G4" s="119"/>
      <c r="H4" s="119"/>
      <c r="I4" s="119"/>
      <c r="J4" s="119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spans="2:30" ht="12" customHeight="1">
      <c r="B5" s="119" t="str">
        <f>+'2.1'!B5:C5</f>
        <v>Enero 2003 - enero 2017</v>
      </c>
      <c r="C5" s="119"/>
      <c r="D5" s="75"/>
      <c r="E5" s="76"/>
      <c r="F5" s="78"/>
      <c r="G5" s="78"/>
      <c r="H5" s="99"/>
      <c r="I5" s="42"/>
      <c r="J5" s="42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2:34" ht="12.75">
      <c r="B6" s="43" t="s">
        <v>21</v>
      </c>
      <c r="C6" s="43"/>
      <c r="D6" s="43"/>
      <c r="E6" s="43"/>
      <c r="F6" s="43"/>
      <c r="G6" s="43"/>
      <c r="H6" s="100"/>
      <c r="I6" s="43"/>
      <c r="J6" s="43"/>
      <c r="K6" s="73"/>
      <c r="L6" s="86"/>
      <c r="M6" s="73"/>
      <c r="N6" s="73"/>
      <c r="Q6" s="73"/>
      <c r="T6" s="74"/>
      <c r="U6" s="74"/>
      <c r="AE6" s="42"/>
      <c r="AF6" s="42"/>
      <c r="AG6" s="42"/>
      <c r="AH6" s="42"/>
    </row>
    <row r="7" spans="2:10" s="42" customFormat="1" ht="6" customHeight="1">
      <c r="B7" s="87"/>
      <c r="C7" s="87"/>
      <c r="D7" s="87"/>
      <c r="E7" s="87"/>
      <c r="F7" s="88"/>
      <c r="G7" s="88"/>
      <c r="H7" s="101"/>
      <c r="I7" s="88"/>
      <c r="J7" s="88"/>
    </row>
    <row r="8" spans="1:33" s="90" customFormat="1" ht="15" customHeight="1">
      <c r="A8" s="38"/>
      <c r="B8" s="125" t="s">
        <v>3</v>
      </c>
      <c r="C8" s="125"/>
      <c r="D8" s="127" t="s">
        <v>4</v>
      </c>
      <c r="E8" s="127"/>
      <c r="F8" s="127"/>
      <c r="G8" s="127"/>
      <c r="H8" s="127"/>
      <c r="I8" s="89"/>
      <c r="J8" s="89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2:33" s="91" customFormat="1" ht="45.75" customHeight="1">
      <c r="B9" s="123"/>
      <c r="C9" s="123"/>
      <c r="D9" s="92" t="s">
        <v>5</v>
      </c>
      <c r="E9" s="92" t="s">
        <v>6</v>
      </c>
      <c r="F9" s="92" t="s">
        <v>7</v>
      </c>
      <c r="G9" s="92" t="s">
        <v>8</v>
      </c>
      <c r="H9" s="92" t="s">
        <v>48</v>
      </c>
      <c r="I9" s="93"/>
      <c r="J9" s="93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</row>
    <row r="10" spans="2:10" s="40" customFormat="1" ht="12.75">
      <c r="B10" s="51" t="s">
        <v>42</v>
      </c>
      <c r="C10" s="51" t="s">
        <v>43</v>
      </c>
      <c r="H10" s="102"/>
      <c r="I10" s="95"/>
      <c r="J10" s="95"/>
    </row>
    <row r="11" spans="2:10" s="54" customFormat="1" ht="12.75" customHeight="1">
      <c r="B11" s="52">
        <v>2003</v>
      </c>
      <c r="C11" s="52" t="s">
        <v>9</v>
      </c>
      <c r="D11" s="116">
        <v>3819</v>
      </c>
      <c r="E11" s="116">
        <v>1166</v>
      </c>
      <c r="F11" s="116">
        <v>1473</v>
      </c>
      <c r="G11" s="116">
        <v>467</v>
      </c>
      <c r="H11" s="116">
        <v>6925</v>
      </c>
      <c r="I11" s="57"/>
      <c r="J11" s="57"/>
    </row>
    <row r="12" spans="2:10" s="54" customFormat="1" ht="12.75" customHeight="1">
      <c r="B12" s="55">
        <v>2003</v>
      </c>
      <c r="C12" s="55" t="s">
        <v>10</v>
      </c>
      <c r="D12" s="105">
        <v>4434</v>
      </c>
      <c r="E12" s="105">
        <v>1301</v>
      </c>
      <c r="F12" s="105">
        <v>1396</v>
      </c>
      <c r="G12" s="105">
        <v>697</v>
      </c>
      <c r="H12" s="105">
        <v>7828</v>
      </c>
      <c r="I12" s="57"/>
      <c r="J12" s="57"/>
    </row>
    <row r="13" spans="2:10" s="54" customFormat="1" ht="12.75" customHeight="1">
      <c r="B13" s="52">
        <v>2003</v>
      </c>
      <c r="C13" s="52" t="s">
        <v>11</v>
      </c>
      <c r="D13" s="116">
        <v>4564</v>
      </c>
      <c r="E13" s="116">
        <v>1416</v>
      </c>
      <c r="F13" s="116">
        <v>1986</v>
      </c>
      <c r="G13" s="116">
        <v>695</v>
      </c>
      <c r="H13" s="116">
        <v>8661</v>
      </c>
      <c r="I13" s="57"/>
      <c r="J13" s="57"/>
    </row>
    <row r="14" spans="2:10" s="54" customFormat="1" ht="12.75" customHeight="1">
      <c r="B14" s="55">
        <v>2003</v>
      </c>
      <c r="C14" s="55" t="s">
        <v>12</v>
      </c>
      <c r="D14" s="105">
        <v>4290</v>
      </c>
      <c r="E14" s="105">
        <v>1299</v>
      </c>
      <c r="F14" s="105">
        <v>1860</v>
      </c>
      <c r="G14" s="105">
        <v>495</v>
      </c>
      <c r="H14" s="105">
        <v>7944</v>
      </c>
      <c r="I14" s="57"/>
      <c r="J14" s="57"/>
    </row>
    <row r="15" spans="2:10" s="54" customFormat="1" ht="12.75" customHeight="1">
      <c r="B15" s="52">
        <v>2003</v>
      </c>
      <c r="C15" s="52" t="s">
        <v>13</v>
      </c>
      <c r="D15" s="116">
        <v>5055</v>
      </c>
      <c r="E15" s="116">
        <v>1447</v>
      </c>
      <c r="F15" s="116">
        <v>1470</v>
      </c>
      <c r="G15" s="116">
        <v>406</v>
      </c>
      <c r="H15" s="116">
        <v>8378</v>
      </c>
      <c r="I15" s="57"/>
      <c r="J15" s="57"/>
    </row>
    <row r="16" spans="2:10" s="54" customFormat="1" ht="12.75" customHeight="1">
      <c r="B16" s="55">
        <v>2003</v>
      </c>
      <c r="C16" s="55" t="s">
        <v>14</v>
      </c>
      <c r="D16" s="105">
        <v>4036</v>
      </c>
      <c r="E16" s="105">
        <v>1130</v>
      </c>
      <c r="F16" s="105">
        <v>1214</v>
      </c>
      <c r="G16" s="105">
        <v>264</v>
      </c>
      <c r="H16" s="105">
        <v>6644</v>
      </c>
      <c r="I16" s="57"/>
      <c r="J16" s="57"/>
    </row>
    <row r="17" spans="2:10" s="54" customFormat="1" ht="12.75" customHeight="1">
      <c r="B17" s="52">
        <v>2003</v>
      </c>
      <c r="C17" s="52" t="s">
        <v>15</v>
      </c>
      <c r="D17" s="116">
        <v>4603</v>
      </c>
      <c r="E17" s="116">
        <v>1621</v>
      </c>
      <c r="F17" s="116">
        <v>1624</v>
      </c>
      <c r="G17" s="116">
        <v>453</v>
      </c>
      <c r="H17" s="116">
        <v>8301</v>
      </c>
      <c r="I17" s="57"/>
      <c r="J17" s="57"/>
    </row>
    <row r="18" spans="2:10" s="54" customFormat="1" ht="12.75" customHeight="1">
      <c r="B18" s="55">
        <v>2003</v>
      </c>
      <c r="C18" s="55" t="s">
        <v>16</v>
      </c>
      <c r="D18" s="105">
        <v>4690</v>
      </c>
      <c r="E18" s="105">
        <v>1599</v>
      </c>
      <c r="F18" s="105">
        <v>1840</v>
      </c>
      <c r="G18" s="105">
        <v>538</v>
      </c>
      <c r="H18" s="105">
        <v>8667</v>
      </c>
      <c r="I18" s="57"/>
      <c r="J18" s="57"/>
    </row>
    <row r="19" spans="2:10" s="54" customFormat="1" ht="12.75" customHeight="1">
      <c r="B19" s="52">
        <v>2003</v>
      </c>
      <c r="C19" s="52" t="s">
        <v>17</v>
      </c>
      <c r="D19" s="116">
        <v>4677</v>
      </c>
      <c r="E19" s="116">
        <v>1643</v>
      </c>
      <c r="F19" s="116">
        <v>1910</v>
      </c>
      <c r="G19" s="116">
        <v>706</v>
      </c>
      <c r="H19" s="116">
        <v>8936</v>
      </c>
      <c r="I19" s="57"/>
      <c r="J19" s="57"/>
    </row>
    <row r="20" spans="2:10" s="54" customFormat="1" ht="12.75" customHeight="1">
      <c r="B20" s="55">
        <v>2003</v>
      </c>
      <c r="C20" s="55" t="s">
        <v>18</v>
      </c>
      <c r="D20" s="105">
        <v>4985</v>
      </c>
      <c r="E20" s="105">
        <v>2028</v>
      </c>
      <c r="F20" s="105">
        <v>1911</v>
      </c>
      <c r="G20" s="105">
        <v>546</v>
      </c>
      <c r="H20" s="105">
        <v>9470</v>
      </c>
      <c r="I20" s="57"/>
      <c r="J20" s="57"/>
    </row>
    <row r="21" spans="2:10" s="54" customFormat="1" ht="12.75" customHeight="1">
      <c r="B21" s="52">
        <v>2003</v>
      </c>
      <c r="C21" s="52" t="s">
        <v>19</v>
      </c>
      <c r="D21" s="116">
        <v>5384</v>
      </c>
      <c r="E21" s="116">
        <v>1963</v>
      </c>
      <c r="F21" s="116">
        <v>1953</v>
      </c>
      <c r="G21" s="116">
        <v>528</v>
      </c>
      <c r="H21" s="116">
        <v>9828</v>
      </c>
      <c r="I21" s="57"/>
      <c r="J21" s="57"/>
    </row>
    <row r="22" spans="2:10" s="54" customFormat="1" ht="12.75" customHeight="1">
      <c r="B22" s="55">
        <v>2003</v>
      </c>
      <c r="C22" s="55" t="s">
        <v>20</v>
      </c>
      <c r="D22" s="105">
        <v>5156</v>
      </c>
      <c r="E22" s="105">
        <v>2113</v>
      </c>
      <c r="F22" s="105">
        <v>1527</v>
      </c>
      <c r="G22" s="105">
        <v>568</v>
      </c>
      <c r="H22" s="105">
        <v>9364</v>
      </c>
      <c r="I22" s="57"/>
      <c r="J22" s="57"/>
    </row>
    <row r="23" spans="2:10" s="54" customFormat="1" ht="12.75" customHeight="1">
      <c r="B23" s="52">
        <v>2004</v>
      </c>
      <c r="C23" s="52" t="s">
        <v>9</v>
      </c>
      <c r="D23" s="116">
        <v>4125</v>
      </c>
      <c r="E23" s="116">
        <v>1943</v>
      </c>
      <c r="F23" s="116">
        <v>1302</v>
      </c>
      <c r="G23" s="116">
        <v>530</v>
      </c>
      <c r="H23" s="116">
        <v>7900</v>
      </c>
      <c r="I23" s="57"/>
      <c r="J23" s="57"/>
    </row>
    <row r="24" spans="2:10" s="54" customFormat="1" ht="12.75" customHeight="1">
      <c r="B24" s="55">
        <v>2004</v>
      </c>
      <c r="C24" s="55" t="s">
        <v>10</v>
      </c>
      <c r="D24" s="105">
        <v>4930</v>
      </c>
      <c r="E24" s="105">
        <v>2138</v>
      </c>
      <c r="F24" s="105">
        <v>1889</v>
      </c>
      <c r="G24" s="105">
        <v>540</v>
      </c>
      <c r="H24" s="105">
        <v>9497</v>
      </c>
      <c r="I24" s="57"/>
      <c r="J24" s="57"/>
    </row>
    <row r="25" spans="2:10" s="54" customFormat="1" ht="12.75" customHeight="1">
      <c r="B25" s="52">
        <v>2004</v>
      </c>
      <c r="C25" s="52" t="s">
        <v>11</v>
      </c>
      <c r="D25" s="116">
        <v>5786</v>
      </c>
      <c r="E25" s="116">
        <v>2299</v>
      </c>
      <c r="F25" s="116">
        <v>1906</v>
      </c>
      <c r="G25" s="116">
        <v>555</v>
      </c>
      <c r="H25" s="116">
        <v>10546</v>
      </c>
      <c r="I25" s="57"/>
      <c r="J25" s="57"/>
    </row>
    <row r="26" spans="2:10" s="54" customFormat="1" ht="12.75" customHeight="1">
      <c r="B26" s="55">
        <v>2004</v>
      </c>
      <c r="C26" s="55" t="s">
        <v>12</v>
      </c>
      <c r="D26" s="105">
        <v>5938</v>
      </c>
      <c r="E26" s="105">
        <v>2131</v>
      </c>
      <c r="F26" s="105">
        <v>1594</v>
      </c>
      <c r="G26" s="105">
        <v>524</v>
      </c>
      <c r="H26" s="105">
        <v>10187</v>
      </c>
      <c r="I26" s="57"/>
      <c r="J26" s="57"/>
    </row>
    <row r="27" spans="2:10" s="54" customFormat="1" ht="12.75" customHeight="1">
      <c r="B27" s="52">
        <v>2004</v>
      </c>
      <c r="C27" s="52" t="s">
        <v>13</v>
      </c>
      <c r="D27" s="116">
        <v>6443</v>
      </c>
      <c r="E27" s="116">
        <v>2060</v>
      </c>
      <c r="F27" s="116">
        <v>1604</v>
      </c>
      <c r="G27" s="116">
        <v>373</v>
      </c>
      <c r="H27" s="116">
        <v>10480</v>
      </c>
      <c r="I27" s="57"/>
      <c r="J27" s="57"/>
    </row>
    <row r="28" spans="2:10" s="54" customFormat="1" ht="12.75" customHeight="1">
      <c r="B28" s="55">
        <v>2004</v>
      </c>
      <c r="C28" s="55" t="s">
        <v>14</v>
      </c>
      <c r="D28" s="105">
        <v>6603</v>
      </c>
      <c r="E28" s="105">
        <v>2228</v>
      </c>
      <c r="F28" s="105">
        <v>1419</v>
      </c>
      <c r="G28" s="105">
        <v>590</v>
      </c>
      <c r="H28" s="105">
        <v>10840</v>
      </c>
      <c r="I28" s="57"/>
      <c r="J28" s="57"/>
    </row>
    <row r="29" spans="2:10" s="54" customFormat="1" ht="12.75" customHeight="1">
      <c r="B29" s="52">
        <v>2004</v>
      </c>
      <c r="C29" s="52" t="s">
        <v>15</v>
      </c>
      <c r="D29" s="116">
        <v>6576</v>
      </c>
      <c r="E29" s="116">
        <v>2296</v>
      </c>
      <c r="F29" s="116">
        <v>2203</v>
      </c>
      <c r="G29" s="116">
        <v>462</v>
      </c>
      <c r="H29" s="116">
        <v>11537</v>
      </c>
      <c r="I29" s="57"/>
      <c r="J29" s="57"/>
    </row>
    <row r="30" spans="2:8" ht="12.75">
      <c r="B30" s="55">
        <v>2004</v>
      </c>
      <c r="C30" s="55" t="s">
        <v>16</v>
      </c>
      <c r="D30" s="105">
        <v>7349</v>
      </c>
      <c r="E30" s="105">
        <v>2565</v>
      </c>
      <c r="F30" s="105">
        <v>2049</v>
      </c>
      <c r="G30" s="105">
        <v>566</v>
      </c>
      <c r="H30" s="105">
        <v>12529</v>
      </c>
    </row>
    <row r="31" spans="2:8" ht="12.75">
      <c r="B31" s="52">
        <v>2004</v>
      </c>
      <c r="C31" s="52" t="s">
        <v>17</v>
      </c>
      <c r="D31" s="116">
        <v>7549</v>
      </c>
      <c r="E31" s="116">
        <v>2382</v>
      </c>
      <c r="F31" s="116">
        <v>2137</v>
      </c>
      <c r="G31" s="116">
        <v>541</v>
      </c>
      <c r="H31" s="116">
        <v>12609</v>
      </c>
    </row>
    <row r="32" spans="2:8" ht="12.75">
      <c r="B32" s="55">
        <v>2004</v>
      </c>
      <c r="C32" s="55" t="s">
        <v>18</v>
      </c>
      <c r="D32" s="105">
        <v>7845</v>
      </c>
      <c r="E32" s="105">
        <v>2568</v>
      </c>
      <c r="F32" s="105">
        <v>2743</v>
      </c>
      <c r="G32" s="105">
        <v>803</v>
      </c>
      <c r="H32" s="105">
        <v>13959</v>
      </c>
    </row>
    <row r="33" spans="2:8" ht="12.75">
      <c r="B33" s="52">
        <v>2004</v>
      </c>
      <c r="C33" s="52" t="s">
        <v>19</v>
      </c>
      <c r="D33" s="116">
        <v>8785</v>
      </c>
      <c r="E33" s="116">
        <v>3006</v>
      </c>
      <c r="F33" s="116">
        <v>2389</v>
      </c>
      <c r="G33" s="116">
        <v>845</v>
      </c>
      <c r="H33" s="116">
        <v>15025</v>
      </c>
    </row>
    <row r="34" spans="2:8" ht="12.75">
      <c r="B34" s="55">
        <v>2004</v>
      </c>
      <c r="C34" s="55" t="s">
        <v>20</v>
      </c>
      <c r="D34" s="105">
        <v>9739</v>
      </c>
      <c r="E34" s="105">
        <v>2846</v>
      </c>
      <c r="F34" s="105">
        <v>1711</v>
      </c>
      <c r="G34" s="105">
        <v>708</v>
      </c>
      <c r="H34" s="105">
        <v>15004</v>
      </c>
    </row>
    <row r="35" spans="2:8" ht="12.75">
      <c r="B35" s="52">
        <v>2005</v>
      </c>
      <c r="C35" s="52" t="s">
        <v>9</v>
      </c>
      <c r="D35" s="116">
        <v>6779</v>
      </c>
      <c r="E35" s="116">
        <v>2584</v>
      </c>
      <c r="F35" s="116">
        <v>1704</v>
      </c>
      <c r="G35" s="116">
        <v>514</v>
      </c>
      <c r="H35" s="116">
        <v>11581</v>
      </c>
    </row>
    <row r="36" spans="2:30" s="75" customFormat="1" ht="12.75">
      <c r="B36" s="62">
        <v>2005</v>
      </c>
      <c r="C36" s="55" t="s">
        <v>10</v>
      </c>
      <c r="D36" s="105">
        <v>7676</v>
      </c>
      <c r="E36" s="105">
        <v>3338</v>
      </c>
      <c r="F36" s="105">
        <v>1836</v>
      </c>
      <c r="G36" s="105">
        <v>811</v>
      </c>
      <c r="H36" s="105">
        <v>13661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</row>
    <row r="37" spans="2:8" ht="12.75">
      <c r="B37" s="52">
        <v>2005</v>
      </c>
      <c r="C37" s="52" t="s">
        <v>11</v>
      </c>
      <c r="D37" s="116">
        <v>7862</v>
      </c>
      <c r="E37" s="116">
        <v>3065</v>
      </c>
      <c r="F37" s="116">
        <v>1924</v>
      </c>
      <c r="G37" s="116">
        <v>809</v>
      </c>
      <c r="H37" s="116">
        <v>13660</v>
      </c>
    </row>
    <row r="38" spans="2:8" ht="12.75">
      <c r="B38" s="62">
        <v>2005</v>
      </c>
      <c r="C38" s="55" t="s">
        <v>12</v>
      </c>
      <c r="D38" s="105">
        <v>9102</v>
      </c>
      <c r="E38" s="105">
        <v>3309</v>
      </c>
      <c r="F38" s="105">
        <v>2145</v>
      </c>
      <c r="G38" s="105">
        <v>974</v>
      </c>
      <c r="H38" s="105">
        <v>15530</v>
      </c>
    </row>
    <row r="39" spans="2:8" ht="12.75">
      <c r="B39" s="52">
        <v>2005</v>
      </c>
      <c r="C39" s="52" t="s">
        <v>13</v>
      </c>
      <c r="D39" s="116">
        <v>9128</v>
      </c>
      <c r="E39" s="116">
        <v>3010</v>
      </c>
      <c r="F39" s="116">
        <v>2122</v>
      </c>
      <c r="G39" s="116">
        <v>914</v>
      </c>
      <c r="H39" s="116">
        <v>15174</v>
      </c>
    </row>
    <row r="40" spans="2:8" ht="12.75">
      <c r="B40" s="62">
        <v>2005</v>
      </c>
      <c r="C40" s="55" t="s">
        <v>14</v>
      </c>
      <c r="D40" s="105">
        <v>8934</v>
      </c>
      <c r="E40" s="105">
        <v>3157</v>
      </c>
      <c r="F40" s="105">
        <v>2238</v>
      </c>
      <c r="G40" s="105">
        <v>1017</v>
      </c>
      <c r="H40" s="105">
        <v>15346</v>
      </c>
    </row>
    <row r="41" spans="2:8" ht="12.75">
      <c r="B41" s="52">
        <v>2005</v>
      </c>
      <c r="C41" s="52" t="s">
        <v>15</v>
      </c>
      <c r="D41" s="116">
        <v>8656</v>
      </c>
      <c r="E41" s="116">
        <v>2827</v>
      </c>
      <c r="F41" s="116">
        <v>2251</v>
      </c>
      <c r="G41" s="116">
        <v>1026</v>
      </c>
      <c r="H41" s="116">
        <v>14760</v>
      </c>
    </row>
    <row r="42" spans="2:8" ht="12.75">
      <c r="B42" s="62">
        <v>2005</v>
      </c>
      <c r="C42" s="55" t="s">
        <v>16</v>
      </c>
      <c r="D42" s="105">
        <v>9258</v>
      </c>
      <c r="E42" s="105">
        <v>3087</v>
      </c>
      <c r="F42" s="105">
        <v>2371</v>
      </c>
      <c r="G42" s="105">
        <v>1071</v>
      </c>
      <c r="H42" s="105">
        <v>15787</v>
      </c>
    </row>
    <row r="43" spans="2:8" ht="12.75">
      <c r="B43" s="52">
        <v>2005</v>
      </c>
      <c r="C43" s="52" t="s">
        <v>17</v>
      </c>
      <c r="D43" s="116">
        <v>9833</v>
      </c>
      <c r="E43" s="116">
        <v>3295</v>
      </c>
      <c r="F43" s="116">
        <v>3164</v>
      </c>
      <c r="G43" s="116">
        <v>1162</v>
      </c>
      <c r="H43" s="116">
        <v>17454</v>
      </c>
    </row>
    <row r="44" spans="2:8" ht="12.75">
      <c r="B44" s="62">
        <v>2005</v>
      </c>
      <c r="C44" s="55" t="s">
        <v>18</v>
      </c>
      <c r="D44" s="105">
        <v>9117</v>
      </c>
      <c r="E44" s="105">
        <v>3171</v>
      </c>
      <c r="F44" s="105">
        <v>3069</v>
      </c>
      <c r="G44" s="105">
        <v>1186</v>
      </c>
      <c r="H44" s="105">
        <v>16543</v>
      </c>
    </row>
    <row r="45" spans="2:8" ht="12.75">
      <c r="B45" s="52">
        <v>2005</v>
      </c>
      <c r="C45" s="52" t="s">
        <v>19</v>
      </c>
      <c r="D45" s="116">
        <v>9868</v>
      </c>
      <c r="E45" s="116">
        <v>3152</v>
      </c>
      <c r="F45" s="116">
        <v>1911</v>
      </c>
      <c r="G45" s="116">
        <v>1493</v>
      </c>
      <c r="H45" s="116">
        <v>16424</v>
      </c>
    </row>
    <row r="46" spans="2:8" ht="12.75">
      <c r="B46" s="62">
        <v>2005</v>
      </c>
      <c r="C46" s="55" t="s">
        <v>20</v>
      </c>
      <c r="D46" s="105">
        <v>11374</v>
      </c>
      <c r="E46" s="105">
        <v>3317</v>
      </c>
      <c r="F46" s="105">
        <v>1556</v>
      </c>
      <c r="G46" s="105">
        <v>1343</v>
      </c>
      <c r="H46" s="105">
        <v>17590</v>
      </c>
    </row>
    <row r="47" spans="2:8" ht="12.75">
      <c r="B47" s="52">
        <v>2006</v>
      </c>
      <c r="C47" s="52" t="s">
        <v>9</v>
      </c>
      <c r="D47" s="116">
        <v>9108</v>
      </c>
      <c r="E47" s="116">
        <v>2811</v>
      </c>
      <c r="F47" s="116">
        <v>1363</v>
      </c>
      <c r="G47" s="116">
        <v>1098</v>
      </c>
      <c r="H47" s="116">
        <v>14380</v>
      </c>
    </row>
    <row r="48" spans="2:30" s="75" customFormat="1" ht="12.75">
      <c r="B48" s="62">
        <v>2006</v>
      </c>
      <c r="C48" s="55" t="s">
        <v>10</v>
      </c>
      <c r="D48" s="105">
        <v>10923</v>
      </c>
      <c r="E48" s="105">
        <v>3140</v>
      </c>
      <c r="F48" s="105">
        <v>2233</v>
      </c>
      <c r="G48" s="105">
        <v>1175</v>
      </c>
      <c r="H48" s="105">
        <v>17471</v>
      </c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</row>
    <row r="49" spans="2:30" s="75" customFormat="1" ht="12.75">
      <c r="B49" s="52">
        <v>2006</v>
      </c>
      <c r="C49" s="52" t="s">
        <v>11</v>
      </c>
      <c r="D49" s="116">
        <v>10879</v>
      </c>
      <c r="E49" s="116">
        <v>3618</v>
      </c>
      <c r="F49" s="116">
        <v>1378</v>
      </c>
      <c r="G49" s="116">
        <v>1531</v>
      </c>
      <c r="H49" s="116">
        <v>17406</v>
      </c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</row>
    <row r="50" spans="2:8" ht="12.75">
      <c r="B50" s="62">
        <v>2006</v>
      </c>
      <c r="C50" s="55" t="s">
        <v>12</v>
      </c>
      <c r="D50" s="105">
        <v>9770</v>
      </c>
      <c r="E50" s="105">
        <v>3185</v>
      </c>
      <c r="F50" s="105">
        <v>2413</v>
      </c>
      <c r="G50" s="105">
        <v>1264</v>
      </c>
      <c r="H50" s="105">
        <v>16632</v>
      </c>
    </row>
    <row r="51" spans="2:8" ht="12.75">
      <c r="B51" s="52">
        <v>2006</v>
      </c>
      <c r="C51" s="52" t="s">
        <v>13</v>
      </c>
      <c r="D51" s="116">
        <v>11476</v>
      </c>
      <c r="E51" s="116">
        <v>3468</v>
      </c>
      <c r="F51" s="116">
        <v>2003</v>
      </c>
      <c r="G51" s="116">
        <v>1702</v>
      </c>
      <c r="H51" s="116">
        <v>18649</v>
      </c>
    </row>
    <row r="52" spans="2:8" ht="12.75">
      <c r="B52" s="62">
        <v>2006</v>
      </c>
      <c r="C52" s="55" t="s">
        <v>14</v>
      </c>
      <c r="D52" s="105">
        <v>10589</v>
      </c>
      <c r="E52" s="105">
        <v>4256</v>
      </c>
      <c r="F52" s="105">
        <v>1792</v>
      </c>
      <c r="G52" s="105">
        <v>1684</v>
      </c>
      <c r="H52" s="105">
        <v>18321</v>
      </c>
    </row>
    <row r="53" spans="2:8" ht="12.75">
      <c r="B53" s="52">
        <v>2006</v>
      </c>
      <c r="C53" s="52" t="s">
        <v>15</v>
      </c>
      <c r="D53" s="116">
        <v>10847</v>
      </c>
      <c r="E53" s="116">
        <v>4352</v>
      </c>
      <c r="F53" s="116">
        <v>2303</v>
      </c>
      <c r="G53" s="116">
        <v>1644</v>
      </c>
      <c r="H53" s="116">
        <v>19146</v>
      </c>
    </row>
    <row r="54" spans="2:8" ht="12.75">
      <c r="B54" s="62">
        <v>2006</v>
      </c>
      <c r="C54" s="55" t="s">
        <v>16</v>
      </c>
      <c r="D54" s="105">
        <v>12799</v>
      </c>
      <c r="E54" s="105">
        <v>4263</v>
      </c>
      <c r="F54" s="105">
        <v>2956</v>
      </c>
      <c r="G54" s="105">
        <v>1741</v>
      </c>
      <c r="H54" s="105">
        <v>21759</v>
      </c>
    </row>
    <row r="55" spans="2:8" ht="12.75">
      <c r="B55" s="52">
        <v>2006</v>
      </c>
      <c r="C55" s="52" t="s">
        <v>17</v>
      </c>
      <c r="D55" s="116">
        <v>14187</v>
      </c>
      <c r="E55" s="116">
        <v>4911</v>
      </c>
      <c r="F55" s="116">
        <v>2670</v>
      </c>
      <c r="G55" s="116">
        <v>1818</v>
      </c>
      <c r="H55" s="116">
        <v>23586</v>
      </c>
    </row>
    <row r="56" spans="2:8" ht="12.75">
      <c r="B56" s="62">
        <v>2006</v>
      </c>
      <c r="C56" s="55" t="s">
        <v>18</v>
      </c>
      <c r="D56" s="105">
        <v>14882</v>
      </c>
      <c r="E56" s="105">
        <v>5347</v>
      </c>
      <c r="F56" s="105">
        <v>3344</v>
      </c>
      <c r="G56" s="105">
        <v>1833</v>
      </c>
      <c r="H56" s="105">
        <v>25406</v>
      </c>
    </row>
    <row r="57" spans="2:8" ht="12.75">
      <c r="B57" s="52">
        <v>2006</v>
      </c>
      <c r="C57" s="52" t="s">
        <v>19</v>
      </c>
      <c r="D57" s="116">
        <v>14319</v>
      </c>
      <c r="E57" s="116">
        <v>5765</v>
      </c>
      <c r="F57" s="116">
        <v>2491</v>
      </c>
      <c r="G57" s="116">
        <v>1842</v>
      </c>
      <c r="H57" s="116">
        <v>24417</v>
      </c>
    </row>
    <row r="58" spans="2:8" ht="12.75">
      <c r="B58" s="62">
        <v>2006</v>
      </c>
      <c r="C58" s="55" t="s">
        <v>20</v>
      </c>
      <c r="D58" s="105">
        <v>13311</v>
      </c>
      <c r="E58" s="105">
        <v>5112</v>
      </c>
      <c r="F58" s="105">
        <v>1239</v>
      </c>
      <c r="G58" s="105">
        <v>1456</v>
      </c>
      <c r="H58" s="105">
        <v>21118</v>
      </c>
    </row>
    <row r="59" spans="2:8" ht="12.75">
      <c r="B59" s="52">
        <v>2007</v>
      </c>
      <c r="C59" s="52" t="s">
        <v>9</v>
      </c>
      <c r="D59" s="116">
        <v>12698</v>
      </c>
      <c r="E59" s="116">
        <v>4671</v>
      </c>
      <c r="F59" s="116">
        <v>3547</v>
      </c>
      <c r="G59" s="116">
        <v>1713</v>
      </c>
      <c r="H59" s="116">
        <v>22629</v>
      </c>
    </row>
    <row r="60" spans="2:8" ht="12.75">
      <c r="B60" s="62">
        <v>2007</v>
      </c>
      <c r="C60" s="55" t="s">
        <v>10</v>
      </c>
      <c r="D60" s="105">
        <v>14096</v>
      </c>
      <c r="E60" s="105">
        <v>4653</v>
      </c>
      <c r="F60" s="105">
        <v>2506</v>
      </c>
      <c r="G60" s="105">
        <v>1869</v>
      </c>
      <c r="H60" s="105">
        <v>23124</v>
      </c>
    </row>
    <row r="61" spans="2:8" ht="12.75">
      <c r="B61" s="52">
        <v>2007</v>
      </c>
      <c r="C61" s="52" t="s">
        <v>11</v>
      </c>
      <c r="D61" s="116">
        <v>13504</v>
      </c>
      <c r="E61" s="116">
        <v>4086</v>
      </c>
      <c r="F61" s="116">
        <v>1617</v>
      </c>
      <c r="G61" s="116">
        <v>2054</v>
      </c>
      <c r="H61" s="116">
        <v>21261</v>
      </c>
    </row>
    <row r="62" spans="2:8" ht="12.75">
      <c r="B62" s="62">
        <v>2007</v>
      </c>
      <c r="C62" s="55" t="s">
        <v>12</v>
      </c>
      <c r="D62" s="105">
        <v>14779</v>
      </c>
      <c r="E62" s="105">
        <v>4563</v>
      </c>
      <c r="F62" s="105">
        <v>3311</v>
      </c>
      <c r="G62" s="105">
        <v>1934</v>
      </c>
      <c r="H62" s="105">
        <v>24587</v>
      </c>
    </row>
    <row r="63" spans="2:8" ht="12.75">
      <c r="B63" s="52">
        <v>2007</v>
      </c>
      <c r="C63" s="52" t="s">
        <v>13</v>
      </c>
      <c r="D63" s="116">
        <v>17018</v>
      </c>
      <c r="E63" s="116">
        <v>4965</v>
      </c>
      <c r="F63" s="116">
        <v>2454</v>
      </c>
      <c r="G63" s="116">
        <v>1776</v>
      </c>
      <c r="H63" s="116">
        <v>26213</v>
      </c>
    </row>
    <row r="64" spans="2:8" ht="12.75">
      <c r="B64" s="62">
        <v>2007</v>
      </c>
      <c r="C64" s="55" t="s">
        <v>14</v>
      </c>
      <c r="D64" s="105">
        <v>16035</v>
      </c>
      <c r="E64" s="105">
        <v>4752</v>
      </c>
      <c r="F64" s="105">
        <v>2713</v>
      </c>
      <c r="G64" s="105">
        <v>1754</v>
      </c>
      <c r="H64" s="105">
        <v>25254</v>
      </c>
    </row>
    <row r="65" spans="2:8" ht="12.75">
      <c r="B65" s="52">
        <v>2007</v>
      </c>
      <c r="C65" s="52" t="s">
        <v>15</v>
      </c>
      <c r="D65" s="116">
        <v>16039</v>
      </c>
      <c r="E65" s="116">
        <v>5392</v>
      </c>
      <c r="F65" s="116">
        <v>2365</v>
      </c>
      <c r="G65" s="116">
        <v>1751</v>
      </c>
      <c r="H65" s="116">
        <v>25547</v>
      </c>
    </row>
    <row r="66" spans="2:8" ht="12.75">
      <c r="B66" s="62">
        <v>2007</v>
      </c>
      <c r="C66" s="55" t="s">
        <v>16</v>
      </c>
      <c r="D66" s="105">
        <v>17319</v>
      </c>
      <c r="E66" s="105">
        <v>5315</v>
      </c>
      <c r="F66" s="105">
        <v>2574</v>
      </c>
      <c r="G66" s="105">
        <v>1724</v>
      </c>
      <c r="H66" s="105">
        <v>26932</v>
      </c>
    </row>
    <row r="67" spans="2:8" ht="12.75">
      <c r="B67" s="52">
        <v>2007</v>
      </c>
      <c r="C67" s="52" t="s">
        <v>17</v>
      </c>
      <c r="D67" s="116">
        <v>17067</v>
      </c>
      <c r="E67" s="116">
        <v>5468</v>
      </c>
      <c r="F67" s="116">
        <v>1894</v>
      </c>
      <c r="G67" s="116">
        <v>1761</v>
      </c>
      <c r="H67" s="116">
        <v>26190</v>
      </c>
    </row>
    <row r="68" spans="2:8" ht="12.75">
      <c r="B68" s="62">
        <v>2007</v>
      </c>
      <c r="C68" s="55" t="s">
        <v>18</v>
      </c>
      <c r="D68" s="105">
        <v>16343</v>
      </c>
      <c r="E68" s="105">
        <v>5238</v>
      </c>
      <c r="F68" s="105">
        <v>3282</v>
      </c>
      <c r="G68" s="105">
        <v>1863</v>
      </c>
      <c r="H68" s="105">
        <v>26726</v>
      </c>
    </row>
    <row r="69" spans="2:8" ht="12.75">
      <c r="B69" s="52">
        <v>2007</v>
      </c>
      <c r="C69" s="52" t="s">
        <v>19</v>
      </c>
      <c r="D69" s="116">
        <v>17566</v>
      </c>
      <c r="E69" s="116">
        <v>5921</v>
      </c>
      <c r="F69" s="116">
        <v>2808</v>
      </c>
      <c r="G69" s="116">
        <v>2047</v>
      </c>
      <c r="H69" s="116">
        <v>28342</v>
      </c>
    </row>
    <row r="70" spans="2:8" ht="12.75">
      <c r="B70" s="62">
        <v>2007</v>
      </c>
      <c r="C70" s="55" t="s">
        <v>20</v>
      </c>
      <c r="D70" s="105">
        <v>15873</v>
      </c>
      <c r="E70" s="105">
        <v>5948</v>
      </c>
      <c r="F70" s="105">
        <v>2184</v>
      </c>
      <c r="G70" s="105">
        <v>1731</v>
      </c>
      <c r="H70" s="105">
        <v>25736</v>
      </c>
    </row>
    <row r="71" spans="2:8" ht="12.75">
      <c r="B71" s="52">
        <v>2008</v>
      </c>
      <c r="C71" s="52" t="s">
        <v>9</v>
      </c>
      <c r="D71" s="116">
        <v>10440</v>
      </c>
      <c r="E71" s="116">
        <v>4725</v>
      </c>
      <c r="F71" s="116">
        <v>1857</v>
      </c>
      <c r="G71" s="116">
        <v>878</v>
      </c>
      <c r="H71" s="116">
        <v>17900</v>
      </c>
    </row>
    <row r="72" spans="2:8" ht="12.75">
      <c r="B72" s="62">
        <v>2008</v>
      </c>
      <c r="C72" s="55" t="s">
        <v>10</v>
      </c>
      <c r="D72" s="105">
        <v>11476</v>
      </c>
      <c r="E72" s="105">
        <v>5177</v>
      </c>
      <c r="F72" s="105">
        <v>1479</v>
      </c>
      <c r="G72" s="105">
        <v>1235</v>
      </c>
      <c r="H72" s="105">
        <v>19367</v>
      </c>
    </row>
    <row r="73" spans="2:8" ht="12.75">
      <c r="B73" s="52">
        <v>2008</v>
      </c>
      <c r="C73" s="52" t="s">
        <v>11</v>
      </c>
      <c r="D73" s="116">
        <v>10508</v>
      </c>
      <c r="E73" s="116">
        <v>4389</v>
      </c>
      <c r="F73" s="116">
        <v>2320</v>
      </c>
      <c r="G73" s="116">
        <v>1577</v>
      </c>
      <c r="H73" s="116">
        <v>18794</v>
      </c>
    </row>
    <row r="74" spans="2:8" ht="12.75">
      <c r="B74" s="62">
        <v>2008</v>
      </c>
      <c r="C74" s="55" t="s">
        <v>12</v>
      </c>
      <c r="D74" s="105">
        <v>11813</v>
      </c>
      <c r="E74" s="105">
        <v>4476</v>
      </c>
      <c r="F74" s="105">
        <v>1997</v>
      </c>
      <c r="G74" s="105">
        <v>1817</v>
      </c>
      <c r="H74" s="105">
        <v>20103</v>
      </c>
    </row>
    <row r="75" spans="2:8" ht="12.75">
      <c r="B75" s="52">
        <v>2008</v>
      </c>
      <c r="C75" s="52" t="s">
        <v>13</v>
      </c>
      <c r="D75" s="116">
        <v>11145</v>
      </c>
      <c r="E75" s="116">
        <v>3954</v>
      </c>
      <c r="F75" s="116">
        <v>1566</v>
      </c>
      <c r="G75" s="116">
        <v>1611</v>
      </c>
      <c r="H75" s="116">
        <v>18276</v>
      </c>
    </row>
    <row r="76" spans="2:8" ht="12.75">
      <c r="B76" s="62">
        <v>2008</v>
      </c>
      <c r="C76" s="55" t="s">
        <v>14</v>
      </c>
      <c r="D76" s="105">
        <v>9568</v>
      </c>
      <c r="E76" s="105">
        <v>4142</v>
      </c>
      <c r="F76" s="105">
        <v>1269</v>
      </c>
      <c r="G76" s="105">
        <v>991</v>
      </c>
      <c r="H76" s="105">
        <v>15970</v>
      </c>
    </row>
    <row r="77" spans="2:8" ht="12.75">
      <c r="B77" s="52">
        <v>2008</v>
      </c>
      <c r="C77" s="52" t="s">
        <v>15</v>
      </c>
      <c r="D77" s="116">
        <v>10937</v>
      </c>
      <c r="E77" s="116">
        <v>4614</v>
      </c>
      <c r="F77" s="116">
        <v>1775</v>
      </c>
      <c r="G77" s="116">
        <v>849</v>
      </c>
      <c r="H77" s="116">
        <v>18175</v>
      </c>
    </row>
    <row r="78" spans="2:8" ht="12.75">
      <c r="B78" s="62">
        <v>2008</v>
      </c>
      <c r="C78" s="55" t="s">
        <v>16</v>
      </c>
      <c r="D78" s="105">
        <v>11286</v>
      </c>
      <c r="E78" s="105">
        <v>4137</v>
      </c>
      <c r="F78" s="105">
        <v>2066</v>
      </c>
      <c r="G78" s="105">
        <v>1026</v>
      </c>
      <c r="H78" s="105">
        <v>18515</v>
      </c>
    </row>
    <row r="79" spans="2:8" ht="12.75">
      <c r="B79" s="52">
        <v>2008</v>
      </c>
      <c r="C79" s="52" t="s">
        <v>17</v>
      </c>
      <c r="D79" s="116">
        <v>11742</v>
      </c>
      <c r="E79" s="116">
        <v>5721</v>
      </c>
      <c r="F79" s="116">
        <v>2450</v>
      </c>
      <c r="G79" s="116">
        <v>1597</v>
      </c>
      <c r="H79" s="116">
        <v>21510</v>
      </c>
    </row>
    <row r="80" spans="2:8" ht="12.75">
      <c r="B80" s="62">
        <v>2008</v>
      </c>
      <c r="C80" s="55" t="s">
        <v>18</v>
      </c>
      <c r="D80" s="105">
        <v>11591</v>
      </c>
      <c r="E80" s="105">
        <v>5297</v>
      </c>
      <c r="F80" s="105">
        <v>2377</v>
      </c>
      <c r="G80" s="105">
        <v>1237</v>
      </c>
      <c r="H80" s="105">
        <v>20502</v>
      </c>
    </row>
    <row r="81" spans="2:8" ht="12.75">
      <c r="B81" s="52">
        <v>2008</v>
      </c>
      <c r="C81" s="52" t="s">
        <v>19</v>
      </c>
      <c r="D81" s="116">
        <v>10781</v>
      </c>
      <c r="E81" s="116">
        <v>4835</v>
      </c>
      <c r="F81" s="116">
        <v>1405</v>
      </c>
      <c r="G81" s="116">
        <v>783</v>
      </c>
      <c r="H81" s="116">
        <v>17804</v>
      </c>
    </row>
    <row r="82" spans="2:8" ht="12.75">
      <c r="B82" s="62">
        <v>2008</v>
      </c>
      <c r="C82" s="55" t="s">
        <v>20</v>
      </c>
      <c r="D82" s="105">
        <v>8478</v>
      </c>
      <c r="E82" s="105">
        <v>3904</v>
      </c>
      <c r="F82" s="105">
        <v>1213</v>
      </c>
      <c r="G82" s="105">
        <v>1001</v>
      </c>
      <c r="H82" s="105">
        <v>14596</v>
      </c>
    </row>
    <row r="83" spans="2:8" ht="12.75">
      <c r="B83" s="52">
        <v>2009</v>
      </c>
      <c r="C83" s="52" t="s">
        <v>9</v>
      </c>
      <c r="D83" s="116">
        <v>6738</v>
      </c>
      <c r="E83" s="116">
        <v>3421</v>
      </c>
      <c r="F83" s="116">
        <v>1877</v>
      </c>
      <c r="G83" s="116">
        <v>824</v>
      </c>
      <c r="H83" s="116">
        <v>12860</v>
      </c>
    </row>
    <row r="84" spans="2:8" ht="12.75">
      <c r="B84" s="62">
        <v>2009</v>
      </c>
      <c r="C84" s="55" t="s">
        <v>10</v>
      </c>
      <c r="D84" s="105">
        <v>7522</v>
      </c>
      <c r="E84" s="105">
        <v>3607</v>
      </c>
      <c r="F84" s="105">
        <v>1887</v>
      </c>
      <c r="G84" s="105">
        <v>936</v>
      </c>
      <c r="H84" s="105">
        <v>13952</v>
      </c>
    </row>
    <row r="85" spans="2:8" ht="12.75">
      <c r="B85" s="52">
        <v>2009</v>
      </c>
      <c r="C85" s="52" t="s">
        <v>11</v>
      </c>
      <c r="D85" s="116">
        <v>8169</v>
      </c>
      <c r="E85" s="116">
        <v>2977</v>
      </c>
      <c r="F85" s="116">
        <v>2066</v>
      </c>
      <c r="G85" s="116">
        <v>1145</v>
      </c>
      <c r="H85" s="116">
        <v>14357</v>
      </c>
    </row>
    <row r="86" spans="2:8" ht="12.75">
      <c r="B86" s="62">
        <v>2009</v>
      </c>
      <c r="C86" s="55" t="s">
        <v>12</v>
      </c>
      <c r="D86" s="105">
        <v>7137</v>
      </c>
      <c r="E86" s="105">
        <v>2529</v>
      </c>
      <c r="F86" s="105">
        <v>1473</v>
      </c>
      <c r="G86" s="105">
        <v>644</v>
      </c>
      <c r="H86" s="105">
        <v>11783</v>
      </c>
    </row>
    <row r="87" spans="2:8" ht="12.75">
      <c r="B87" s="52">
        <v>2009</v>
      </c>
      <c r="C87" s="52" t="s">
        <v>13</v>
      </c>
      <c r="D87" s="116">
        <v>7952</v>
      </c>
      <c r="E87" s="116">
        <v>2971</v>
      </c>
      <c r="F87" s="116">
        <v>1594</v>
      </c>
      <c r="G87" s="116">
        <v>715</v>
      </c>
      <c r="H87" s="116">
        <v>13232</v>
      </c>
    </row>
    <row r="88" spans="2:8" ht="12.75">
      <c r="B88" s="62">
        <v>2009</v>
      </c>
      <c r="C88" s="55" t="s">
        <v>14</v>
      </c>
      <c r="D88" s="105">
        <v>8313</v>
      </c>
      <c r="E88" s="105">
        <v>2722</v>
      </c>
      <c r="F88" s="105">
        <v>1448</v>
      </c>
      <c r="G88" s="105">
        <v>621</v>
      </c>
      <c r="H88" s="105">
        <v>13104</v>
      </c>
    </row>
    <row r="89" spans="2:8" ht="12.75">
      <c r="B89" s="52">
        <v>2009</v>
      </c>
      <c r="C89" s="52" t="s">
        <v>15</v>
      </c>
      <c r="D89" s="116">
        <v>8980</v>
      </c>
      <c r="E89" s="116">
        <v>3412</v>
      </c>
      <c r="F89" s="116">
        <v>1841</v>
      </c>
      <c r="G89" s="116">
        <v>695</v>
      </c>
      <c r="H89" s="116">
        <v>14928</v>
      </c>
    </row>
    <row r="90" spans="2:8" ht="12.75">
      <c r="B90" s="62">
        <v>2009</v>
      </c>
      <c r="C90" s="55" t="s">
        <v>16</v>
      </c>
      <c r="D90" s="105">
        <v>8838</v>
      </c>
      <c r="E90" s="105">
        <v>3226</v>
      </c>
      <c r="F90" s="105">
        <v>1784</v>
      </c>
      <c r="G90" s="105">
        <v>665</v>
      </c>
      <c r="H90" s="105">
        <v>14513</v>
      </c>
    </row>
    <row r="91" spans="2:8" ht="12.75">
      <c r="B91" s="52">
        <v>2009</v>
      </c>
      <c r="C91" s="52" t="s">
        <v>17</v>
      </c>
      <c r="D91" s="116">
        <v>9354</v>
      </c>
      <c r="E91" s="116">
        <v>3042</v>
      </c>
      <c r="F91" s="116">
        <v>2251</v>
      </c>
      <c r="G91" s="116">
        <v>712</v>
      </c>
      <c r="H91" s="116">
        <v>15359</v>
      </c>
    </row>
    <row r="92" spans="2:8" ht="12.75">
      <c r="B92" s="62">
        <v>2009</v>
      </c>
      <c r="C92" s="55" t="s">
        <v>18</v>
      </c>
      <c r="D92" s="105">
        <v>10430</v>
      </c>
      <c r="E92" s="105">
        <v>4054</v>
      </c>
      <c r="F92" s="105">
        <v>1988</v>
      </c>
      <c r="G92" s="105">
        <v>828</v>
      </c>
      <c r="H92" s="105">
        <v>17300</v>
      </c>
    </row>
    <row r="93" spans="2:8" ht="12.75">
      <c r="B93" s="52">
        <v>2009</v>
      </c>
      <c r="C93" s="52" t="s">
        <v>19</v>
      </c>
      <c r="D93" s="116">
        <v>10412</v>
      </c>
      <c r="E93" s="116">
        <v>4770</v>
      </c>
      <c r="F93" s="116">
        <v>1405</v>
      </c>
      <c r="G93" s="116">
        <v>722</v>
      </c>
      <c r="H93" s="116">
        <v>17309</v>
      </c>
    </row>
    <row r="94" spans="2:8" ht="12.75">
      <c r="B94" s="62">
        <v>2009</v>
      </c>
      <c r="C94" s="55" t="s">
        <v>20</v>
      </c>
      <c r="D94" s="105">
        <v>10880</v>
      </c>
      <c r="E94" s="105">
        <v>4504</v>
      </c>
      <c r="F94" s="105">
        <v>835</v>
      </c>
      <c r="G94" s="105">
        <v>779</v>
      </c>
      <c r="H94" s="105">
        <v>16998</v>
      </c>
    </row>
    <row r="95" spans="2:8" ht="12.75">
      <c r="B95" s="52">
        <v>2010</v>
      </c>
      <c r="C95" s="52" t="s">
        <v>9</v>
      </c>
      <c r="D95" s="116">
        <v>9297</v>
      </c>
      <c r="E95" s="116">
        <v>3613</v>
      </c>
      <c r="F95" s="116">
        <v>1678</v>
      </c>
      <c r="G95" s="116">
        <v>802</v>
      </c>
      <c r="H95" s="116">
        <v>15390</v>
      </c>
    </row>
    <row r="96" spans="2:8" ht="12.75">
      <c r="B96" s="62">
        <v>2010</v>
      </c>
      <c r="C96" s="55" t="s">
        <v>10</v>
      </c>
      <c r="D96" s="105">
        <v>9375</v>
      </c>
      <c r="E96" s="105">
        <v>4086</v>
      </c>
      <c r="F96" s="105">
        <v>1742</v>
      </c>
      <c r="G96" s="105">
        <v>919</v>
      </c>
      <c r="H96" s="105">
        <v>16122</v>
      </c>
    </row>
    <row r="97" spans="2:8" ht="12.75">
      <c r="B97" s="52">
        <v>2010</v>
      </c>
      <c r="C97" s="52" t="s">
        <v>11</v>
      </c>
      <c r="D97" s="116">
        <v>10706</v>
      </c>
      <c r="E97" s="116">
        <v>5292</v>
      </c>
      <c r="F97" s="116">
        <v>2151</v>
      </c>
      <c r="G97" s="116">
        <v>1215</v>
      </c>
      <c r="H97" s="116">
        <v>19364</v>
      </c>
    </row>
    <row r="98" spans="2:8" ht="12.75">
      <c r="B98" s="62">
        <v>2010</v>
      </c>
      <c r="C98" s="55" t="s">
        <v>12</v>
      </c>
      <c r="D98" s="105">
        <v>10912</v>
      </c>
      <c r="E98" s="105">
        <v>4376</v>
      </c>
      <c r="F98" s="105">
        <v>1865</v>
      </c>
      <c r="G98" s="105">
        <v>1038</v>
      </c>
      <c r="H98" s="105">
        <v>18191</v>
      </c>
    </row>
    <row r="99" spans="2:8" ht="12.75">
      <c r="B99" s="52">
        <v>2010</v>
      </c>
      <c r="C99" s="52" t="s">
        <v>13</v>
      </c>
      <c r="D99" s="116">
        <v>11675</v>
      </c>
      <c r="E99" s="116">
        <v>4943</v>
      </c>
      <c r="F99" s="116">
        <v>2149</v>
      </c>
      <c r="G99" s="116">
        <v>1110</v>
      </c>
      <c r="H99" s="116">
        <v>19877</v>
      </c>
    </row>
    <row r="100" spans="2:8" ht="12.75">
      <c r="B100" s="62">
        <v>2010</v>
      </c>
      <c r="C100" s="55" t="s">
        <v>14</v>
      </c>
      <c r="D100" s="105">
        <v>11983</v>
      </c>
      <c r="E100" s="105">
        <v>5424</v>
      </c>
      <c r="F100" s="105">
        <v>1305</v>
      </c>
      <c r="G100" s="105">
        <v>1141</v>
      </c>
      <c r="H100" s="105">
        <v>19853</v>
      </c>
    </row>
    <row r="101" spans="2:8" ht="12.75">
      <c r="B101" s="52">
        <v>2010</v>
      </c>
      <c r="C101" s="52" t="s">
        <v>15</v>
      </c>
      <c r="D101" s="116">
        <v>13069</v>
      </c>
      <c r="E101" s="116">
        <v>5718</v>
      </c>
      <c r="F101" s="116">
        <v>2482</v>
      </c>
      <c r="G101" s="116">
        <v>1273</v>
      </c>
      <c r="H101" s="116">
        <v>22542</v>
      </c>
    </row>
    <row r="102" spans="2:8" ht="12.75">
      <c r="B102" s="62">
        <v>2010</v>
      </c>
      <c r="C102" s="55" t="s">
        <v>16</v>
      </c>
      <c r="D102" s="105">
        <v>14333</v>
      </c>
      <c r="E102" s="105">
        <v>5807</v>
      </c>
      <c r="F102" s="105">
        <v>1111</v>
      </c>
      <c r="G102" s="105">
        <v>1193</v>
      </c>
      <c r="H102" s="105">
        <v>22444</v>
      </c>
    </row>
    <row r="103" spans="2:8" ht="12.75">
      <c r="B103" s="52">
        <v>2010</v>
      </c>
      <c r="C103" s="52" t="s">
        <v>17</v>
      </c>
      <c r="D103" s="116">
        <v>14509</v>
      </c>
      <c r="E103" s="116">
        <v>7128</v>
      </c>
      <c r="F103" s="116">
        <v>3361</v>
      </c>
      <c r="G103" s="116">
        <v>1272</v>
      </c>
      <c r="H103" s="116">
        <v>26270</v>
      </c>
    </row>
    <row r="104" spans="2:8" ht="12.75">
      <c r="B104" s="62">
        <v>2010</v>
      </c>
      <c r="C104" s="55" t="s">
        <v>18</v>
      </c>
      <c r="D104" s="105">
        <v>15908</v>
      </c>
      <c r="E104" s="105">
        <v>6528</v>
      </c>
      <c r="F104" s="105">
        <v>1094</v>
      </c>
      <c r="G104" s="105">
        <v>1323</v>
      </c>
      <c r="H104" s="105">
        <v>24853</v>
      </c>
    </row>
    <row r="105" spans="2:8" ht="12.75">
      <c r="B105" s="52">
        <v>2010</v>
      </c>
      <c r="C105" s="52" t="s">
        <v>19</v>
      </c>
      <c r="D105" s="116">
        <v>19359</v>
      </c>
      <c r="E105" s="116">
        <v>8056</v>
      </c>
      <c r="F105" s="116">
        <v>2981</v>
      </c>
      <c r="G105" s="116">
        <v>1193</v>
      </c>
      <c r="H105" s="116">
        <v>31589</v>
      </c>
    </row>
    <row r="106" spans="2:8" ht="12.75">
      <c r="B106" s="62">
        <v>2010</v>
      </c>
      <c r="C106" s="55" t="s">
        <v>20</v>
      </c>
      <c r="D106" s="105">
        <v>14980</v>
      </c>
      <c r="E106" s="105">
        <v>7638</v>
      </c>
      <c r="F106" s="105">
        <v>1650</v>
      </c>
      <c r="G106" s="105">
        <v>1062</v>
      </c>
      <c r="H106" s="105">
        <v>25330</v>
      </c>
    </row>
    <row r="107" spans="2:8" ht="12.75">
      <c r="B107" s="52">
        <v>2011</v>
      </c>
      <c r="C107" s="52" t="s">
        <v>9</v>
      </c>
      <c r="D107" s="116">
        <v>13497</v>
      </c>
      <c r="E107" s="116">
        <v>5564</v>
      </c>
      <c r="F107" s="116">
        <v>1765</v>
      </c>
      <c r="G107" s="116">
        <v>1045</v>
      </c>
      <c r="H107" s="116">
        <v>21871</v>
      </c>
    </row>
    <row r="108" spans="2:8" ht="12.75">
      <c r="B108" s="62">
        <v>2011</v>
      </c>
      <c r="C108" s="55" t="s">
        <v>10</v>
      </c>
      <c r="D108" s="105">
        <v>15931</v>
      </c>
      <c r="E108" s="105">
        <v>6552</v>
      </c>
      <c r="F108" s="105">
        <v>1568</v>
      </c>
      <c r="G108" s="105">
        <v>1288</v>
      </c>
      <c r="H108" s="105">
        <v>25339</v>
      </c>
    </row>
    <row r="109" spans="2:8" ht="12.75">
      <c r="B109" s="52">
        <v>2011</v>
      </c>
      <c r="C109" s="52" t="s">
        <v>11</v>
      </c>
      <c r="D109" s="116">
        <v>19788</v>
      </c>
      <c r="E109" s="116">
        <v>7286</v>
      </c>
      <c r="F109" s="116">
        <v>2044</v>
      </c>
      <c r="G109" s="116">
        <v>1821</v>
      </c>
      <c r="H109" s="116">
        <v>30939</v>
      </c>
    </row>
    <row r="110" spans="2:8" ht="12.75">
      <c r="B110" s="62">
        <v>2011</v>
      </c>
      <c r="C110" s="55" t="s">
        <v>12</v>
      </c>
      <c r="D110" s="105">
        <v>18241</v>
      </c>
      <c r="E110" s="105">
        <v>6806</v>
      </c>
      <c r="F110" s="105">
        <v>1493</v>
      </c>
      <c r="G110" s="105">
        <v>1497</v>
      </c>
      <c r="H110" s="105">
        <v>28037</v>
      </c>
    </row>
    <row r="111" spans="2:8" ht="12.75">
      <c r="B111" s="52">
        <v>2011</v>
      </c>
      <c r="C111" s="52" t="s">
        <v>13</v>
      </c>
      <c r="D111" s="116">
        <v>18058</v>
      </c>
      <c r="E111" s="116">
        <v>6328</v>
      </c>
      <c r="F111" s="116">
        <v>1785</v>
      </c>
      <c r="G111" s="116">
        <v>1016</v>
      </c>
      <c r="H111" s="116">
        <v>27187</v>
      </c>
    </row>
    <row r="112" spans="2:8" ht="12.75">
      <c r="B112" s="62">
        <v>2011</v>
      </c>
      <c r="C112" s="55" t="s">
        <v>14</v>
      </c>
      <c r="D112" s="105">
        <v>18700</v>
      </c>
      <c r="E112" s="105">
        <v>5521</v>
      </c>
      <c r="F112" s="105">
        <v>1708</v>
      </c>
      <c r="G112" s="105">
        <v>799</v>
      </c>
      <c r="H112" s="105">
        <v>26728</v>
      </c>
    </row>
    <row r="113" spans="2:8" ht="12.75">
      <c r="B113" s="52">
        <v>2011</v>
      </c>
      <c r="C113" s="52" t="s">
        <v>15</v>
      </c>
      <c r="D113" s="116">
        <v>16925</v>
      </c>
      <c r="E113" s="116">
        <v>6174</v>
      </c>
      <c r="F113" s="116">
        <v>1941</v>
      </c>
      <c r="G113" s="116">
        <v>1501</v>
      </c>
      <c r="H113" s="116">
        <v>26541</v>
      </c>
    </row>
    <row r="114" spans="2:8" ht="12.75">
      <c r="B114" s="62">
        <v>2011</v>
      </c>
      <c r="C114" s="55" t="s">
        <v>16</v>
      </c>
      <c r="D114" s="105">
        <v>15777</v>
      </c>
      <c r="E114" s="105">
        <v>6882</v>
      </c>
      <c r="F114" s="105">
        <v>2207</v>
      </c>
      <c r="G114" s="105">
        <v>2149</v>
      </c>
      <c r="H114" s="105">
        <v>27015</v>
      </c>
    </row>
    <row r="115" spans="2:8" ht="12.75">
      <c r="B115" s="52">
        <v>2011</v>
      </c>
      <c r="C115" s="52" t="s">
        <v>17</v>
      </c>
      <c r="D115" s="116">
        <v>15923</v>
      </c>
      <c r="E115" s="116">
        <v>6769</v>
      </c>
      <c r="F115" s="116">
        <v>2153</v>
      </c>
      <c r="G115" s="116">
        <v>1938</v>
      </c>
      <c r="H115" s="116">
        <v>26783</v>
      </c>
    </row>
    <row r="116" spans="2:8" ht="12.75">
      <c r="B116" s="62">
        <v>2011</v>
      </c>
      <c r="C116" s="55" t="s">
        <v>18</v>
      </c>
      <c r="D116" s="105">
        <v>16467</v>
      </c>
      <c r="E116" s="105">
        <v>5969</v>
      </c>
      <c r="F116" s="105">
        <v>2048</v>
      </c>
      <c r="G116" s="105">
        <v>1486</v>
      </c>
      <c r="H116" s="105">
        <v>25970</v>
      </c>
    </row>
    <row r="117" spans="2:8" ht="12.75">
      <c r="B117" s="52">
        <v>2011</v>
      </c>
      <c r="C117" s="52" t="s">
        <v>19</v>
      </c>
      <c r="D117" s="116">
        <v>17551</v>
      </c>
      <c r="E117" s="116">
        <v>7388</v>
      </c>
      <c r="F117" s="116">
        <v>1977</v>
      </c>
      <c r="G117" s="116">
        <v>2289</v>
      </c>
      <c r="H117" s="116">
        <v>29205</v>
      </c>
    </row>
    <row r="118" spans="2:8" ht="12.75">
      <c r="B118" s="62">
        <v>2011</v>
      </c>
      <c r="C118" s="55" t="s">
        <v>20</v>
      </c>
      <c r="D118" s="105">
        <v>16388</v>
      </c>
      <c r="E118" s="105">
        <v>6825</v>
      </c>
      <c r="F118" s="105">
        <v>1609</v>
      </c>
      <c r="G118" s="105">
        <v>1948</v>
      </c>
      <c r="H118" s="105">
        <v>26770</v>
      </c>
    </row>
    <row r="119" spans="2:8" ht="12.75">
      <c r="B119" s="52">
        <v>2012</v>
      </c>
      <c r="C119" s="52" t="s">
        <v>9</v>
      </c>
      <c r="D119" s="116">
        <v>11606</v>
      </c>
      <c r="E119" s="116">
        <v>4666</v>
      </c>
      <c r="F119" s="116">
        <v>2163</v>
      </c>
      <c r="G119" s="116">
        <v>1647</v>
      </c>
      <c r="H119" s="116">
        <v>20082</v>
      </c>
    </row>
    <row r="120" spans="2:8" ht="12.75">
      <c r="B120" s="62">
        <v>2012</v>
      </c>
      <c r="C120" s="55" t="s">
        <v>10</v>
      </c>
      <c r="D120" s="105">
        <v>15419</v>
      </c>
      <c r="E120" s="105">
        <v>6850</v>
      </c>
      <c r="F120" s="105">
        <v>1970</v>
      </c>
      <c r="G120" s="105">
        <v>1730</v>
      </c>
      <c r="H120" s="105">
        <v>25969</v>
      </c>
    </row>
    <row r="121" spans="2:8" ht="12.75">
      <c r="B121" s="52">
        <v>2012</v>
      </c>
      <c r="C121" s="52" t="s">
        <v>11</v>
      </c>
      <c r="D121" s="116">
        <v>18550</v>
      </c>
      <c r="E121" s="116">
        <v>7660</v>
      </c>
      <c r="F121" s="116">
        <v>2006</v>
      </c>
      <c r="G121" s="116">
        <v>1907</v>
      </c>
      <c r="H121" s="116">
        <v>30123</v>
      </c>
    </row>
    <row r="122" spans="2:8" ht="12.75">
      <c r="B122" s="62">
        <v>2012</v>
      </c>
      <c r="C122" s="55" t="s">
        <v>12</v>
      </c>
      <c r="D122" s="105">
        <v>16054</v>
      </c>
      <c r="E122" s="105">
        <v>7477</v>
      </c>
      <c r="F122" s="105">
        <v>879</v>
      </c>
      <c r="G122" s="105">
        <v>1690</v>
      </c>
      <c r="H122" s="105">
        <v>26100</v>
      </c>
    </row>
    <row r="123" spans="2:8" ht="12.75">
      <c r="B123" s="52">
        <v>2012</v>
      </c>
      <c r="C123" s="52" t="s">
        <v>13</v>
      </c>
      <c r="D123" s="116">
        <v>16698</v>
      </c>
      <c r="E123" s="116">
        <v>7480</v>
      </c>
      <c r="F123" s="116">
        <v>2314</v>
      </c>
      <c r="G123" s="116">
        <v>1970</v>
      </c>
      <c r="H123" s="116">
        <v>28462</v>
      </c>
    </row>
    <row r="124" spans="2:8" ht="12.75">
      <c r="B124" s="62">
        <v>2012</v>
      </c>
      <c r="C124" s="55" t="s">
        <v>14</v>
      </c>
      <c r="D124" s="105">
        <v>18019</v>
      </c>
      <c r="E124" s="105">
        <v>6980</v>
      </c>
      <c r="F124" s="105">
        <v>1646</v>
      </c>
      <c r="G124" s="105">
        <v>1596</v>
      </c>
      <c r="H124" s="105">
        <v>28241</v>
      </c>
    </row>
    <row r="125" spans="2:8" ht="12.75">
      <c r="B125" s="52">
        <v>2012</v>
      </c>
      <c r="C125" s="52" t="s">
        <v>15</v>
      </c>
      <c r="D125" s="116">
        <v>13661</v>
      </c>
      <c r="E125" s="116">
        <v>6624</v>
      </c>
      <c r="F125" s="116">
        <v>1643</v>
      </c>
      <c r="G125" s="116">
        <v>1444</v>
      </c>
      <c r="H125" s="116">
        <v>23372</v>
      </c>
    </row>
    <row r="126" spans="2:8" ht="12.75">
      <c r="B126" s="62">
        <v>2012</v>
      </c>
      <c r="C126" s="55" t="s">
        <v>16</v>
      </c>
      <c r="D126" s="105">
        <v>14286</v>
      </c>
      <c r="E126" s="105">
        <v>7138</v>
      </c>
      <c r="F126" s="105">
        <v>1609</v>
      </c>
      <c r="G126" s="105">
        <v>1428</v>
      </c>
      <c r="H126" s="105">
        <v>24461</v>
      </c>
    </row>
    <row r="127" spans="2:8" ht="12.75">
      <c r="B127" s="52">
        <v>2012</v>
      </c>
      <c r="C127" s="52" t="s">
        <v>17</v>
      </c>
      <c r="D127" s="116">
        <v>14631</v>
      </c>
      <c r="E127" s="116">
        <v>7392</v>
      </c>
      <c r="F127" s="116">
        <v>1567</v>
      </c>
      <c r="G127" s="116">
        <v>1346</v>
      </c>
      <c r="H127" s="116">
        <v>24936</v>
      </c>
    </row>
    <row r="128" spans="2:8" ht="12.75">
      <c r="B128" s="62">
        <v>2012</v>
      </c>
      <c r="C128" s="55" t="s">
        <v>18</v>
      </c>
      <c r="D128" s="105">
        <v>13697</v>
      </c>
      <c r="E128" s="105">
        <v>11680</v>
      </c>
      <c r="F128" s="105">
        <v>1531</v>
      </c>
      <c r="G128" s="105">
        <v>1435</v>
      </c>
      <c r="H128" s="105">
        <v>28343</v>
      </c>
    </row>
    <row r="129" spans="2:8" ht="12.75">
      <c r="B129" s="52">
        <v>2012</v>
      </c>
      <c r="C129" s="52" t="s">
        <v>19</v>
      </c>
      <c r="D129" s="116">
        <v>17176</v>
      </c>
      <c r="E129" s="116">
        <v>14391</v>
      </c>
      <c r="F129" s="116">
        <v>1723</v>
      </c>
      <c r="G129" s="116">
        <v>1292</v>
      </c>
      <c r="H129" s="116">
        <v>34582</v>
      </c>
    </row>
    <row r="130" spans="2:8" ht="12.75">
      <c r="B130" s="62">
        <v>2012</v>
      </c>
      <c r="C130" s="55" t="s">
        <v>20</v>
      </c>
      <c r="D130" s="105">
        <v>13940</v>
      </c>
      <c r="E130" s="105">
        <v>13335</v>
      </c>
      <c r="F130" s="105">
        <v>1780</v>
      </c>
      <c r="G130" s="105">
        <v>1309</v>
      </c>
      <c r="H130" s="105">
        <v>30364</v>
      </c>
    </row>
    <row r="131" spans="2:8" ht="12.75">
      <c r="B131" s="52">
        <v>2013</v>
      </c>
      <c r="C131" s="52" t="s">
        <v>9</v>
      </c>
      <c r="D131" s="116">
        <v>10835</v>
      </c>
      <c r="E131" s="116">
        <v>8109</v>
      </c>
      <c r="F131" s="116">
        <v>1601</v>
      </c>
      <c r="G131" s="116">
        <v>1319</v>
      </c>
      <c r="H131" s="116">
        <v>21864</v>
      </c>
    </row>
    <row r="132" spans="2:8" ht="12.75">
      <c r="B132" s="62">
        <v>2013</v>
      </c>
      <c r="C132" s="55" t="s">
        <v>10</v>
      </c>
      <c r="D132" s="105">
        <v>13474</v>
      </c>
      <c r="E132" s="105">
        <v>9291</v>
      </c>
      <c r="F132" s="105">
        <v>2447</v>
      </c>
      <c r="G132" s="105">
        <v>1603</v>
      </c>
      <c r="H132" s="105">
        <v>26815</v>
      </c>
    </row>
    <row r="133" spans="2:8" ht="12.75">
      <c r="B133" s="52">
        <v>2013</v>
      </c>
      <c r="C133" s="52" t="s">
        <v>11</v>
      </c>
      <c r="D133" s="116">
        <v>14625</v>
      </c>
      <c r="E133" s="116">
        <v>10299</v>
      </c>
      <c r="F133" s="116">
        <v>2092</v>
      </c>
      <c r="G133" s="116">
        <v>1460</v>
      </c>
      <c r="H133" s="116">
        <v>28476</v>
      </c>
    </row>
    <row r="134" spans="2:8" ht="12.75">
      <c r="B134" s="62">
        <v>2013</v>
      </c>
      <c r="C134" s="55" t="s">
        <v>12</v>
      </c>
      <c r="D134" s="105">
        <v>14017</v>
      </c>
      <c r="E134" s="105">
        <v>11263</v>
      </c>
      <c r="F134" s="105">
        <v>2802</v>
      </c>
      <c r="G134" s="105">
        <v>1809</v>
      </c>
      <c r="H134" s="105">
        <v>29891</v>
      </c>
    </row>
    <row r="135" spans="2:8" ht="12.75">
      <c r="B135" s="52">
        <v>2013</v>
      </c>
      <c r="C135" s="52" t="s">
        <v>13</v>
      </c>
      <c r="D135" s="116">
        <v>13812</v>
      </c>
      <c r="E135" s="116">
        <v>11006</v>
      </c>
      <c r="F135" s="116">
        <v>2578</v>
      </c>
      <c r="G135" s="116">
        <v>1916</v>
      </c>
      <c r="H135" s="116">
        <v>29312</v>
      </c>
    </row>
    <row r="136" spans="2:8" ht="12.75">
      <c r="B136" s="62">
        <v>2013</v>
      </c>
      <c r="C136" s="55" t="s">
        <v>14</v>
      </c>
      <c r="D136" s="105">
        <v>14298</v>
      </c>
      <c r="E136" s="105">
        <v>8875</v>
      </c>
      <c r="F136" s="105">
        <v>2541</v>
      </c>
      <c r="G136" s="105">
        <v>1589</v>
      </c>
      <c r="H136" s="105">
        <v>27303</v>
      </c>
    </row>
    <row r="137" spans="2:8" ht="12.75">
      <c r="B137" s="52">
        <v>2013</v>
      </c>
      <c r="C137" s="52" t="s">
        <v>15</v>
      </c>
      <c r="D137" s="116">
        <v>13528</v>
      </c>
      <c r="E137" s="116">
        <v>8432</v>
      </c>
      <c r="F137" s="116">
        <v>2544</v>
      </c>
      <c r="G137" s="116">
        <v>1804</v>
      </c>
      <c r="H137" s="116">
        <v>26308</v>
      </c>
    </row>
    <row r="138" spans="2:8" ht="12.75">
      <c r="B138" s="62">
        <v>2013</v>
      </c>
      <c r="C138" s="55" t="s">
        <v>16</v>
      </c>
      <c r="D138" s="105">
        <v>14232</v>
      </c>
      <c r="E138" s="105">
        <v>9337</v>
      </c>
      <c r="F138" s="105">
        <v>2260</v>
      </c>
      <c r="G138" s="105">
        <v>1720</v>
      </c>
      <c r="H138" s="105">
        <v>27549</v>
      </c>
    </row>
    <row r="139" spans="2:8" ht="12.75">
      <c r="B139" s="52">
        <v>2013</v>
      </c>
      <c r="C139" s="52" t="s">
        <v>17</v>
      </c>
      <c r="D139" s="116">
        <v>14469</v>
      </c>
      <c r="E139" s="116">
        <v>11230</v>
      </c>
      <c r="F139" s="116">
        <v>2586</v>
      </c>
      <c r="G139" s="116">
        <v>1698</v>
      </c>
      <c r="H139" s="116">
        <v>29983</v>
      </c>
    </row>
    <row r="140" spans="2:8" ht="12.75">
      <c r="B140" s="62">
        <v>2013</v>
      </c>
      <c r="C140" s="55" t="s">
        <v>18</v>
      </c>
      <c r="D140" s="105">
        <v>14550</v>
      </c>
      <c r="E140" s="105">
        <v>11989</v>
      </c>
      <c r="F140" s="105">
        <v>2642</v>
      </c>
      <c r="G140" s="105">
        <v>1919</v>
      </c>
      <c r="H140" s="105">
        <v>31100</v>
      </c>
    </row>
    <row r="141" spans="2:8" ht="12.75">
      <c r="B141" s="52">
        <v>2013</v>
      </c>
      <c r="C141" s="52" t="s">
        <v>19</v>
      </c>
      <c r="D141" s="116">
        <v>16241</v>
      </c>
      <c r="E141" s="116">
        <v>10258</v>
      </c>
      <c r="F141" s="116">
        <v>1972</v>
      </c>
      <c r="G141" s="116">
        <v>1550</v>
      </c>
      <c r="H141" s="116">
        <v>30021</v>
      </c>
    </row>
    <row r="142" spans="2:8" ht="12.75">
      <c r="B142" s="62">
        <v>2013</v>
      </c>
      <c r="C142" s="55" t="s">
        <v>20</v>
      </c>
      <c r="D142" s="105">
        <v>15335</v>
      </c>
      <c r="E142" s="105">
        <v>9829</v>
      </c>
      <c r="F142" s="105">
        <v>2304</v>
      </c>
      <c r="G142" s="105">
        <v>1692</v>
      </c>
      <c r="H142" s="105">
        <v>29160</v>
      </c>
    </row>
    <row r="143" spans="2:8" ht="12.75">
      <c r="B143" s="52">
        <v>2014</v>
      </c>
      <c r="C143" s="52" t="s">
        <v>9</v>
      </c>
      <c r="D143" s="116">
        <v>10086</v>
      </c>
      <c r="E143" s="116">
        <v>6749</v>
      </c>
      <c r="F143" s="116">
        <v>1812</v>
      </c>
      <c r="G143" s="116">
        <v>1675</v>
      </c>
      <c r="H143" s="116">
        <v>20322</v>
      </c>
    </row>
    <row r="144" spans="2:8" ht="12.75">
      <c r="B144" s="62">
        <v>2014</v>
      </c>
      <c r="C144" s="55" t="s">
        <v>10</v>
      </c>
      <c r="D144" s="105">
        <v>13276</v>
      </c>
      <c r="E144" s="105">
        <v>9093</v>
      </c>
      <c r="F144" s="105">
        <v>2338</v>
      </c>
      <c r="G144" s="105">
        <v>1843</v>
      </c>
      <c r="H144" s="105">
        <v>26550</v>
      </c>
    </row>
    <row r="145" spans="2:8" ht="12.75">
      <c r="B145" s="52">
        <v>2014</v>
      </c>
      <c r="C145" s="52" t="s">
        <v>11</v>
      </c>
      <c r="D145" s="116">
        <v>15074</v>
      </c>
      <c r="E145" s="116">
        <v>10448</v>
      </c>
      <c r="F145" s="116">
        <v>2906</v>
      </c>
      <c r="G145" s="116">
        <v>2084</v>
      </c>
      <c r="H145" s="116">
        <v>30512</v>
      </c>
    </row>
    <row r="146" spans="2:8" ht="12.75">
      <c r="B146" s="62">
        <v>2014</v>
      </c>
      <c r="C146" s="55" t="s">
        <v>12</v>
      </c>
      <c r="D146" s="105">
        <v>15613</v>
      </c>
      <c r="E146" s="105">
        <v>10612</v>
      </c>
      <c r="F146" s="105">
        <v>2602</v>
      </c>
      <c r="G146" s="105">
        <v>1943</v>
      </c>
      <c r="H146" s="105">
        <v>30770</v>
      </c>
    </row>
    <row r="147" spans="2:8" ht="12.75">
      <c r="B147" s="52">
        <v>2014</v>
      </c>
      <c r="C147" s="52" t="s">
        <v>13</v>
      </c>
      <c r="D147" s="116">
        <v>16403</v>
      </c>
      <c r="E147" s="116">
        <v>9942</v>
      </c>
      <c r="F147" s="116">
        <v>2389</v>
      </c>
      <c r="G147" s="116">
        <v>2081</v>
      </c>
      <c r="H147" s="116">
        <v>30815</v>
      </c>
    </row>
    <row r="148" spans="2:8" ht="12.75">
      <c r="B148" s="62">
        <v>2014</v>
      </c>
      <c r="C148" s="55" t="s">
        <v>14</v>
      </c>
      <c r="D148" s="105">
        <v>13014</v>
      </c>
      <c r="E148" s="105">
        <v>8949</v>
      </c>
      <c r="F148" s="105">
        <v>1935</v>
      </c>
      <c r="G148" s="105">
        <v>1920</v>
      </c>
      <c r="H148" s="105">
        <v>25818</v>
      </c>
    </row>
    <row r="149" spans="2:8" ht="12.75">
      <c r="B149" s="52">
        <v>2014</v>
      </c>
      <c r="C149" s="52" t="s">
        <v>15</v>
      </c>
      <c r="D149" s="116">
        <v>15705</v>
      </c>
      <c r="E149" s="116">
        <v>9435</v>
      </c>
      <c r="F149" s="116">
        <v>2522</v>
      </c>
      <c r="G149" s="116">
        <v>2319</v>
      </c>
      <c r="H149" s="116">
        <v>29981</v>
      </c>
    </row>
    <row r="150" spans="2:8" ht="12.75">
      <c r="B150" s="62">
        <v>2014</v>
      </c>
      <c r="C150" s="55" t="s">
        <v>16</v>
      </c>
      <c r="D150" s="105">
        <v>18545</v>
      </c>
      <c r="E150" s="105">
        <v>9592</v>
      </c>
      <c r="F150" s="105">
        <v>2337</v>
      </c>
      <c r="G150" s="105">
        <v>1819</v>
      </c>
      <c r="H150" s="105">
        <v>32293</v>
      </c>
    </row>
    <row r="151" spans="2:8" ht="12.75">
      <c r="B151" s="52">
        <v>2014</v>
      </c>
      <c r="C151" s="52" t="s">
        <v>17</v>
      </c>
      <c r="D151" s="116">
        <v>18736</v>
      </c>
      <c r="E151" s="116">
        <v>11279</v>
      </c>
      <c r="F151" s="116">
        <v>2508</v>
      </c>
      <c r="G151" s="116">
        <v>2212</v>
      </c>
      <c r="H151" s="116">
        <v>34735</v>
      </c>
    </row>
    <row r="152" spans="2:8" ht="12.75">
      <c r="B152" s="62">
        <v>2014</v>
      </c>
      <c r="C152" s="55" t="s">
        <v>18</v>
      </c>
      <c r="D152" s="105">
        <v>18143</v>
      </c>
      <c r="E152" s="105">
        <v>10775</v>
      </c>
      <c r="F152" s="105">
        <v>2367</v>
      </c>
      <c r="G152" s="105">
        <v>2292</v>
      </c>
      <c r="H152" s="105">
        <v>33577</v>
      </c>
    </row>
    <row r="153" spans="2:8" ht="12.75">
      <c r="B153" s="52">
        <v>2014</v>
      </c>
      <c r="C153" s="52" t="s">
        <v>19</v>
      </c>
      <c r="D153" s="116">
        <v>18289</v>
      </c>
      <c r="E153" s="116">
        <v>12121</v>
      </c>
      <c r="F153" s="116">
        <v>2308</v>
      </c>
      <c r="G153" s="116">
        <v>2478</v>
      </c>
      <c r="H153" s="116">
        <v>35196</v>
      </c>
    </row>
    <row r="154" spans="2:8" ht="12.75">
      <c r="B154" s="62">
        <v>2014</v>
      </c>
      <c r="C154" s="55" t="s">
        <v>20</v>
      </c>
      <c r="D154" s="105">
        <v>16945</v>
      </c>
      <c r="E154" s="105">
        <v>10699</v>
      </c>
      <c r="F154" s="105">
        <v>2512</v>
      </c>
      <c r="G154" s="105">
        <v>2751</v>
      </c>
      <c r="H154" s="105">
        <v>32907</v>
      </c>
    </row>
    <row r="155" spans="2:8" ht="12.75">
      <c r="B155" s="52">
        <v>2015</v>
      </c>
      <c r="C155" s="52" t="s">
        <v>9</v>
      </c>
      <c r="D155" s="116">
        <v>8781</v>
      </c>
      <c r="E155" s="116">
        <v>5917</v>
      </c>
      <c r="F155" s="116">
        <v>1641</v>
      </c>
      <c r="G155" s="116">
        <v>1413</v>
      </c>
      <c r="H155" s="116">
        <v>17752</v>
      </c>
    </row>
    <row r="156" spans="2:8" ht="12.75">
      <c r="B156" s="62">
        <v>2015</v>
      </c>
      <c r="C156" s="55" t="s">
        <v>10</v>
      </c>
      <c r="D156" s="105">
        <v>15533</v>
      </c>
      <c r="E156" s="105">
        <v>7615</v>
      </c>
      <c r="F156" s="105">
        <v>2077</v>
      </c>
      <c r="G156" s="105">
        <v>1951</v>
      </c>
      <c r="H156" s="105">
        <v>27176</v>
      </c>
    </row>
    <row r="157" spans="2:8" ht="12.75">
      <c r="B157" s="52">
        <v>2015</v>
      </c>
      <c r="C157" s="52" t="s">
        <v>11</v>
      </c>
      <c r="D157" s="116">
        <v>16248</v>
      </c>
      <c r="E157" s="116">
        <v>8810</v>
      </c>
      <c r="F157" s="116">
        <v>2047</v>
      </c>
      <c r="G157" s="116">
        <v>2229</v>
      </c>
      <c r="H157" s="116">
        <v>29334</v>
      </c>
    </row>
    <row r="158" spans="2:8" ht="12.75">
      <c r="B158" s="62">
        <v>2015</v>
      </c>
      <c r="C158" s="55" t="s">
        <v>12</v>
      </c>
      <c r="D158" s="105">
        <v>14697</v>
      </c>
      <c r="E158" s="105">
        <v>9546</v>
      </c>
      <c r="F158" s="105">
        <v>1673</v>
      </c>
      <c r="G158" s="105">
        <v>1609</v>
      </c>
      <c r="H158" s="105">
        <v>27525</v>
      </c>
    </row>
    <row r="159" spans="2:8" ht="12.75">
      <c r="B159" s="52">
        <v>2015</v>
      </c>
      <c r="C159" s="52" t="s">
        <v>13</v>
      </c>
      <c r="D159" s="116">
        <v>13727</v>
      </c>
      <c r="E159" s="116">
        <v>7949</v>
      </c>
      <c r="F159" s="116">
        <v>1638</v>
      </c>
      <c r="G159" s="116">
        <v>1571</v>
      </c>
      <c r="H159" s="116">
        <v>24885</v>
      </c>
    </row>
    <row r="160" spans="2:8" ht="12.75">
      <c r="B160" s="62">
        <v>2015</v>
      </c>
      <c r="C160" s="55" t="s">
        <v>14</v>
      </c>
      <c r="D160" s="105">
        <v>13723</v>
      </c>
      <c r="E160" s="105">
        <v>9090</v>
      </c>
      <c r="F160" s="105">
        <v>1542</v>
      </c>
      <c r="G160" s="105">
        <v>1522</v>
      </c>
      <c r="H160" s="105">
        <v>25877</v>
      </c>
    </row>
    <row r="161" spans="2:8" ht="12.75">
      <c r="B161" s="52">
        <v>2015</v>
      </c>
      <c r="C161" s="52" t="s">
        <v>15</v>
      </c>
      <c r="D161" s="116">
        <v>15177</v>
      </c>
      <c r="E161" s="116">
        <v>8488</v>
      </c>
      <c r="F161" s="116">
        <v>2039</v>
      </c>
      <c r="G161" s="116">
        <v>1959</v>
      </c>
      <c r="H161" s="116">
        <v>27663</v>
      </c>
    </row>
    <row r="162" spans="2:8" ht="12.75">
      <c r="B162" s="62">
        <v>2015</v>
      </c>
      <c r="C162" s="55" t="s">
        <v>16</v>
      </c>
      <c r="D162" s="105">
        <v>13475</v>
      </c>
      <c r="E162" s="105">
        <v>8689</v>
      </c>
      <c r="F162" s="105">
        <v>1967</v>
      </c>
      <c r="G162" s="105">
        <v>1645</v>
      </c>
      <c r="H162" s="105">
        <v>25776</v>
      </c>
    </row>
    <row r="163" spans="2:8" ht="12.75">
      <c r="B163" s="52">
        <v>2015</v>
      </c>
      <c r="C163" s="52" t="s">
        <v>17</v>
      </c>
      <c r="D163" s="116">
        <v>13398</v>
      </c>
      <c r="E163" s="116">
        <v>9115</v>
      </c>
      <c r="F163" s="116">
        <v>1756</v>
      </c>
      <c r="G163" s="116">
        <v>1439</v>
      </c>
      <c r="H163" s="116">
        <v>25708</v>
      </c>
    </row>
    <row r="164" spans="2:8" ht="12.75">
      <c r="B164" s="62">
        <v>2015</v>
      </c>
      <c r="C164" s="55" t="s">
        <v>18</v>
      </c>
      <c r="D164" s="105">
        <v>14820</v>
      </c>
      <c r="E164" s="105">
        <v>8452</v>
      </c>
      <c r="F164" s="105">
        <v>1571</v>
      </c>
      <c r="G164" s="105">
        <v>1285</v>
      </c>
      <c r="H164" s="105">
        <v>26128</v>
      </c>
    </row>
    <row r="165" spans="2:8" ht="12.75">
      <c r="B165" s="52">
        <v>2015</v>
      </c>
      <c r="C165" s="52" t="s">
        <v>19</v>
      </c>
      <c r="D165" s="116">
        <v>17610</v>
      </c>
      <c r="E165" s="116">
        <v>7969</v>
      </c>
      <c r="F165" s="116">
        <v>1696</v>
      </c>
      <c r="G165" s="116">
        <v>1342</v>
      </c>
      <c r="H165" s="116">
        <v>28617</v>
      </c>
    </row>
    <row r="166" spans="2:8" ht="12.75">
      <c r="B166" s="62">
        <v>2015</v>
      </c>
      <c r="C166" s="55" t="s">
        <v>20</v>
      </c>
      <c r="D166" s="105">
        <v>16838</v>
      </c>
      <c r="E166" s="105">
        <v>8637</v>
      </c>
      <c r="F166" s="105">
        <v>1473</v>
      </c>
      <c r="G166" s="105">
        <v>1457</v>
      </c>
      <c r="H166" s="105">
        <v>28405</v>
      </c>
    </row>
    <row r="167" spans="2:8" ht="12.75">
      <c r="B167" s="52">
        <v>2016</v>
      </c>
      <c r="C167" s="52" t="s">
        <v>9</v>
      </c>
      <c r="D167" s="116">
        <v>10443</v>
      </c>
      <c r="E167" s="116">
        <v>5866</v>
      </c>
      <c r="F167" s="116">
        <v>1602</v>
      </c>
      <c r="G167" s="116">
        <v>1142</v>
      </c>
      <c r="H167" s="116">
        <v>19053</v>
      </c>
    </row>
    <row r="168" spans="2:8" ht="12.75">
      <c r="B168" s="55">
        <v>2016</v>
      </c>
      <c r="C168" s="55" t="s">
        <v>10</v>
      </c>
      <c r="D168" s="105">
        <v>12463</v>
      </c>
      <c r="E168" s="105">
        <v>5570</v>
      </c>
      <c r="F168" s="105">
        <v>1204</v>
      </c>
      <c r="G168" s="105">
        <v>1444</v>
      </c>
      <c r="H168" s="105">
        <v>20681</v>
      </c>
    </row>
    <row r="169" spans="2:8" ht="12.75">
      <c r="B169" s="52">
        <v>2016</v>
      </c>
      <c r="C169" s="52" t="s">
        <v>11</v>
      </c>
      <c r="D169" s="116">
        <v>12371</v>
      </c>
      <c r="E169" s="116">
        <v>9340</v>
      </c>
      <c r="F169" s="116">
        <v>894</v>
      </c>
      <c r="G169" s="116">
        <v>1420</v>
      </c>
      <c r="H169" s="116">
        <v>24025</v>
      </c>
    </row>
    <row r="170" spans="2:8" ht="12.75">
      <c r="B170" s="55">
        <v>2016</v>
      </c>
      <c r="C170" s="55" t="s">
        <v>12</v>
      </c>
      <c r="D170" s="105">
        <v>12855</v>
      </c>
      <c r="E170" s="105">
        <v>8319</v>
      </c>
      <c r="F170" s="105">
        <v>965</v>
      </c>
      <c r="G170" s="105">
        <v>1090</v>
      </c>
      <c r="H170" s="105">
        <v>23229</v>
      </c>
    </row>
    <row r="171" spans="2:8" ht="12.75">
      <c r="B171" s="52">
        <v>2016</v>
      </c>
      <c r="C171" s="52" t="s">
        <v>13</v>
      </c>
      <c r="D171" s="116">
        <v>12984</v>
      </c>
      <c r="E171" s="116">
        <v>7679</v>
      </c>
      <c r="F171" s="116">
        <v>1300</v>
      </c>
      <c r="G171" s="116">
        <v>1395</v>
      </c>
      <c r="H171" s="116">
        <v>23358</v>
      </c>
    </row>
    <row r="172" spans="2:8" ht="12.75">
      <c r="B172" s="55">
        <v>2016</v>
      </c>
      <c r="C172" s="55" t="s">
        <v>14</v>
      </c>
      <c r="D172" s="105">
        <v>15441</v>
      </c>
      <c r="E172" s="105">
        <v>7653</v>
      </c>
      <c r="F172" s="105">
        <v>1051</v>
      </c>
      <c r="G172" s="105">
        <v>1185</v>
      </c>
      <c r="H172" s="105">
        <v>25330</v>
      </c>
    </row>
    <row r="173" spans="2:8" ht="12.75">
      <c r="B173" s="52">
        <v>2016</v>
      </c>
      <c r="C173" s="52" t="s">
        <v>15</v>
      </c>
      <c r="D173" s="116">
        <v>9250</v>
      </c>
      <c r="E173" s="116">
        <v>5637</v>
      </c>
      <c r="F173" s="116">
        <v>1046</v>
      </c>
      <c r="G173" s="116">
        <v>1171</v>
      </c>
      <c r="H173" s="116">
        <v>17104</v>
      </c>
    </row>
    <row r="174" spans="2:8" ht="12.75">
      <c r="B174" s="55">
        <v>2016</v>
      </c>
      <c r="C174" s="55" t="s">
        <v>16</v>
      </c>
      <c r="D174" s="105">
        <v>14179</v>
      </c>
      <c r="E174" s="105">
        <v>9003</v>
      </c>
      <c r="F174" s="105">
        <v>1100</v>
      </c>
      <c r="G174" s="105">
        <v>1247</v>
      </c>
      <c r="H174" s="105">
        <v>25529</v>
      </c>
    </row>
    <row r="175" spans="2:8" ht="12.75">
      <c r="B175" s="52">
        <v>2016</v>
      </c>
      <c r="C175" s="52" t="s">
        <v>17</v>
      </c>
      <c r="D175" s="116">
        <v>15475</v>
      </c>
      <c r="E175" s="116">
        <v>8557</v>
      </c>
      <c r="F175" s="116">
        <v>1202</v>
      </c>
      <c r="G175" s="116">
        <v>1307</v>
      </c>
      <c r="H175" s="116">
        <v>26541</v>
      </c>
    </row>
    <row r="176" spans="2:8" ht="12.75">
      <c r="B176" s="55">
        <v>2016</v>
      </c>
      <c r="C176" s="55" t="s">
        <v>18</v>
      </c>
      <c r="D176" s="105">
        <v>12873</v>
      </c>
      <c r="E176" s="105">
        <v>10014</v>
      </c>
      <c r="F176" s="105">
        <v>1356</v>
      </c>
      <c r="G176" s="105">
        <v>1334</v>
      </c>
      <c r="H176" s="105">
        <v>25577</v>
      </c>
    </row>
    <row r="177" spans="2:8" ht="12.75">
      <c r="B177" s="52">
        <v>2016</v>
      </c>
      <c r="C177" s="52" t="s">
        <v>19</v>
      </c>
      <c r="D177" s="116">
        <v>15520</v>
      </c>
      <c r="E177" s="116">
        <v>12077</v>
      </c>
      <c r="F177" s="116">
        <v>1285</v>
      </c>
      <c r="G177" s="116">
        <v>2028</v>
      </c>
      <c r="H177" s="116">
        <v>30910</v>
      </c>
    </row>
    <row r="178" spans="2:8" ht="12.75">
      <c r="B178" s="55">
        <v>2016</v>
      </c>
      <c r="C178" s="55" t="s">
        <v>20</v>
      </c>
      <c r="D178" s="105">
        <v>18640</v>
      </c>
      <c r="E178" s="105">
        <v>10834</v>
      </c>
      <c r="F178" s="105">
        <v>1277</v>
      </c>
      <c r="G178" s="105">
        <v>1343</v>
      </c>
      <c r="H178" s="105">
        <v>32094</v>
      </c>
    </row>
    <row r="179" spans="2:8" ht="12.75">
      <c r="B179" s="64">
        <v>2017</v>
      </c>
      <c r="C179" s="64" t="s">
        <v>9</v>
      </c>
      <c r="D179" s="117">
        <v>10915</v>
      </c>
      <c r="E179" s="117">
        <v>7038</v>
      </c>
      <c r="F179" s="117">
        <v>1420</v>
      </c>
      <c r="G179" s="117">
        <v>667</v>
      </c>
      <c r="H179" s="117">
        <v>20040</v>
      </c>
    </row>
    <row r="180" ht="7.5" customHeight="1"/>
    <row r="181" spans="2:8" ht="12.75">
      <c r="B181" s="96" t="s">
        <v>46</v>
      </c>
      <c r="D181" s="103"/>
      <c r="E181" s="103"/>
      <c r="F181" s="104"/>
      <c r="G181" s="104"/>
      <c r="H181" s="104"/>
    </row>
    <row r="182" ht="12.75">
      <c r="B182" s="96" t="s">
        <v>45</v>
      </c>
    </row>
  </sheetData>
  <sheetProtection/>
  <mergeCells count="5">
    <mergeCell ref="B3:J3"/>
    <mergeCell ref="B4:J4"/>
    <mergeCell ref="B5:C5"/>
    <mergeCell ref="B8:C9"/>
    <mergeCell ref="D8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Maria Hernandez Montoya</dc:creator>
  <cp:keywords/>
  <dc:description/>
  <cp:lastModifiedBy>Edgar Eduardo Guayazan Sierra</cp:lastModifiedBy>
  <cp:lastPrinted>2016-02-11T14:01:06Z</cp:lastPrinted>
  <dcterms:created xsi:type="dcterms:W3CDTF">2014-09-15T19:02:58Z</dcterms:created>
  <dcterms:modified xsi:type="dcterms:W3CDTF">2017-03-14T12:05:44Z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