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5576" windowHeight="7512" tabRatio="860" activeTab="0"/>
  </bookViews>
  <sheets>
    <sheet name="Contenido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  <sheet name="CVs 1.1.1" sheetId="9" r:id="rId9"/>
    <sheet name="CVs1.2.1" sheetId="10" r:id="rId10"/>
    <sheet name="CVs1.3.1" sheetId="11" r:id="rId11"/>
    <sheet name="Cvs1.4.1" sheetId="12" r:id="rId12"/>
    <sheet name="2.1" sheetId="13" r:id="rId13"/>
    <sheet name="2.2" sheetId="14" r:id="rId14"/>
    <sheet name="2.3" sheetId="15" r:id="rId15"/>
    <sheet name="2.4" sheetId="16" r:id="rId16"/>
    <sheet name="2.5" sheetId="17" r:id="rId17"/>
    <sheet name="2.6" sheetId="18" r:id="rId18"/>
    <sheet name="2.6.1" sheetId="19" r:id="rId19"/>
    <sheet name="2.7" sheetId="20" r:id="rId20"/>
    <sheet name="2.7.1" sheetId="21" r:id="rId21"/>
    <sheet name="2.8" sheetId="22" r:id="rId22"/>
    <sheet name="2.9" sheetId="23" r:id="rId23"/>
    <sheet name="2.10" sheetId="24" r:id="rId24"/>
    <sheet name="CVs2.1.1" sheetId="25" r:id="rId25"/>
    <sheet name="CVs2.3.1 " sheetId="26" r:id="rId26"/>
    <sheet name="3.1" sheetId="27" r:id="rId27"/>
    <sheet name="3.2" sheetId="28" r:id="rId28"/>
  </sheets>
  <externalReferences>
    <externalReference r:id="rId31"/>
    <externalReference r:id="rId32"/>
  </externalReferences>
  <definedNames>
    <definedName name="_xlnm.Print_Area" localSheetId="1">'1.1'!$B$1:$S$36</definedName>
    <definedName name="_xlnm.Print_Area" localSheetId="2">'1.2'!$A$1:$N$38</definedName>
    <definedName name="_xlnm.Print_Area" localSheetId="3">'1.3'!$B$1:$M$19</definedName>
    <definedName name="_xlnm.Print_Area" localSheetId="4">'1.4'!$A$1:$K$37</definedName>
    <definedName name="_xlnm.Print_Area" localSheetId="5">'1.5'!$A$1:$L$44</definedName>
    <definedName name="_xlnm.Print_Area" localSheetId="6">'1.6'!$A$1:$H$43</definedName>
    <definedName name="_xlnm.Print_Area" localSheetId="7">'1.7'!$A$1:$L$46</definedName>
    <definedName name="_xlnm.Print_Area" localSheetId="12">'2.1'!$B$1:$K$20</definedName>
    <definedName name="_xlnm.Print_Area" localSheetId="23">'2.10'!$A$2:$H$35</definedName>
    <definedName name="_xlnm.Print_Area" localSheetId="13">'2.2'!$B$1:$K$20</definedName>
    <definedName name="_xlnm.Print_Area" localSheetId="14">'2.3'!$B$1:$H$17</definedName>
    <definedName name="_xlnm.Print_Area" localSheetId="15">'2.4'!$B$2:$M$45</definedName>
    <definedName name="_xlnm.Print_Area" localSheetId="16">'2.5'!$B$2:$M$45</definedName>
    <definedName name="_xlnm.Print_Area" localSheetId="17">'2.6'!$A$1:$M$48</definedName>
    <definedName name="_xlnm.Print_Area" localSheetId="18">'2.6.1'!$A$1:$M$40</definedName>
    <definedName name="_xlnm.Print_Area" localSheetId="19">'2.7'!$A$1:$M$48</definedName>
    <definedName name="_xlnm.Print_Area" localSheetId="20">'2.7.1'!$A$1:$M$40</definedName>
    <definedName name="_xlnm.Print_Area" localSheetId="21">'2.8'!$A$1:$H$46</definedName>
    <definedName name="_xlnm.Print_Area" localSheetId="22">'2.9'!$A$2:$H$45</definedName>
    <definedName name="_xlnm.Print_Area" localSheetId="26">'3.1'!$A$1:$K$18</definedName>
    <definedName name="_xlnm.Print_Area" localSheetId="27">'3.2'!$B$1:$J$18</definedName>
    <definedName name="_xlnm.Print_Area" localSheetId="0">'Contenido'!$A$1:$B$39</definedName>
    <definedName name="_xlnm.Print_Area" localSheetId="8">'CVs 1.1.1'!$B$1:$F$36</definedName>
    <definedName name="_xlnm.Print_Area" localSheetId="9">'CVs1.2.1'!$A$1:$K$36</definedName>
    <definedName name="_xlnm.Print_Area" localSheetId="10">'CVs1.3.1'!$B$1:$E$17</definedName>
    <definedName name="_xlnm.Print_Area" localSheetId="11">'Cvs1.4.1'!$A$1:$H$30</definedName>
    <definedName name="_xlnm.Print_Area" localSheetId="24">'CVs2.1.1'!$B$1:$N$21</definedName>
    <definedName name="_xlnm.Print_Area" localSheetId="25">'CVs2.3.1 '!$B$1:$G$18</definedName>
  </definedNames>
  <calcPr fullCalcOnLoad="1"/>
</workbook>
</file>

<file path=xl/sharedStrings.xml><?xml version="1.0" encoding="utf-8"?>
<sst xmlns="http://schemas.openxmlformats.org/spreadsheetml/2006/main" count="1100" uniqueCount="232">
  <si>
    <t>Total nacional</t>
  </si>
  <si>
    <t>Variación anual</t>
  </si>
  <si>
    <t>Contribución</t>
  </si>
  <si>
    <t>Variación año corrido</t>
  </si>
  <si>
    <t>Nominal</t>
  </si>
  <si>
    <t>Real</t>
  </si>
  <si>
    <t xml:space="preserve">Total comercio minorista </t>
  </si>
  <si>
    <t>Total comercio minorista sin vehículos</t>
  </si>
  <si>
    <t>Categoría</t>
  </si>
  <si>
    <t>Personal permanente</t>
  </si>
  <si>
    <t>Personal temporal directo</t>
  </si>
  <si>
    <t>Personal temporal a través de empresas</t>
  </si>
  <si>
    <t>4. Calzado, artículos de cuero y sucedáneos del cuero</t>
  </si>
  <si>
    <t>Total personal ocupado promedio</t>
  </si>
  <si>
    <r>
      <t xml:space="preserve">p </t>
    </r>
    <r>
      <rPr>
        <sz val="9"/>
        <rFont val="Arial"/>
        <family val="2"/>
      </rPr>
      <t>Preliminar</t>
    </r>
  </si>
  <si>
    <t xml:space="preserve">Actividad comercial                        </t>
  </si>
  <si>
    <t xml:space="preserve"> CIIU rev. 4 A. C.</t>
  </si>
  <si>
    <t>* Incluye:</t>
  </si>
  <si>
    <t>No</t>
  </si>
  <si>
    <t>1.</t>
  </si>
  <si>
    <t>2.</t>
  </si>
  <si>
    <t xml:space="preserve">Años </t>
  </si>
  <si>
    <t>Meses</t>
  </si>
  <si>
    <t>Enero</t>
  </si>
  <si>
    <t>Febrero</t>
  </si>
  <si>
    <t>Marzo</t>
  </si>
  <si>
    <t>Abril</t>
  </si>
  <si>
    <t>Mayo</t>
  </si>
  <si>
    <t xml:space="preserve">3. Prendas de vestir y textiles </t>
  </si>
  <si>
    <t>2. Bebidas alcohólicas, cigarros, cigarrillos y productos del tabaco</t>
  </si>
  <si>
    <t>1. Alimentos (víveres en general) y bebidas no alcohólicas</t>
  </si>
  <si>
    <t>5. Productos farmacéuticos y medicinales</t>
  </si>
  <si>
    <t>6. Productos de aseo personal, cosméticos y perfumería</t>
  </si>
  <si>
    <t>8. Artículos y utensilios de uso doméstico</t>
  </si>
  <si>
    <t>9. Productos para el aseo del hogar</t>
  </si>
  <si>
    <t xml:space="preserve">Variación </t>
  </si>
  <si>
    <t>Variación</t>
  </si>
  <si>
    <t>ANUAL</t>
  </si>
  <si>
    <t>AÑO CORRIDO</t>
  </si>
  <si>
    <t xml:space="preserve">Total nacional </t>
  </si>
  <si>
    <t xml:space="preserve">Actividad comercial    CIIU rev. 4 A. C.                     </t>
  </si>
  <si>
    <t>Código - Decripción</t>
  </si>
  <si>
    <t>Contribución real a las ventas con vehículos</t>
  </si>
  <si>
    <t>Encuesta Mensual de Comercio al por Menor y Vehículos - EMCM</t>
  </si>
  <si>
    <t>Total comercio minorista y vehículos</t>
  </si>
  <si>
    <t>Comercio, mantenimiento y reparación de vehículos automotores y motocicletas, sus partes, piezas y accesorios</t>
  </si>
  <si>
    <t xml:space="preserve">Comercio al por menor </t>
  </si>
  <si>
    <r>
      <rPr>
        <b/>
        <sz val="8"/>
        <rFont val="Arial"/>
        <family val="2"/>
      </rPr>
      <t xml:space="preserve">4530. </t>
    </r>
    <r>
      <rPr>
        <sz val="8"/>
        <rFont val="Arial"/>
        <family val="2"/>
      </rPr>
      <t>Partes, piezas (autopartes) y accesorios (lujos) para vehiculos automotores</t>
    </r>
  </si>
  <si>
    <r>
      <rPr>
        <b/>
        <sz val="8"/>
        <rFont val="Arial"/>
        <family val="2"/>
      </rPr>
      <t xml:space="preserve">4719. </t>
    </r>
    <r>
      <rPr>
        <sz val="8"/>
        <rFont val="Arial"/>
        <family val="2"/>
      </rPr>
      <t>Comercio en establecimientos no especializados con surtido compuesto principalmente por productos diferentes de alimentos, bebidas y tabaco.</t>
    </r>
  </si>
  <si>
    <t>Comercio al por menor en establecimientos especializados en la venta de:</t>
  </si>
  <si>
    <t>Comercio al por menor de artículos de ferretería, pinturas y productos de vidrio en establecimientos especializados</t>
  </si>
  <si>
    <t>Comercio al por menor de tapices, alfombras y cubrimientos para paredes y pisos en estable cimientos especializados</t>
  </si>
  <si>
    <t>Comercio al por menor de otros artículos domésticos en establecimientos especializados</t>
  </si>
  <si>
    <t>Comercio al por menor de artículos deportivos, en establecimientos especializados</t>
  </si>
  <si>
    <t>Comercio al por menor de otros artículos culturales y de entretenimiento n.c.p. en establecimientos especializados</t>
  </si>
  <si>
    <t>Comercio al por menor de otros productos nuevos en establecimientos especializados</t>
  </si>
  <si>
    <r>
      <rPr>
        <b/>
        <sz val="8"/>
        <rFont val="Arial"/>
        <family val="2"/>
      </rPr>
      <t xml:space="preserve">4752 - 4753 - 4759 - 4762 - 4769 - 4774 * </t>
    </r>
    <r>
      <rPr>
        <sz val="8"/>
        <rFont val="Arial"/>
        <family val="2"/>
      </rPr>
      <t xml:space="preserve">Comercio en otros establecimientos especializados </t>
    </r>
  </si>
  <si>
    <r>
      <rPr>
        <b/>
        <sz val="8"/>
        <rFont val="Arial"/>
        <family val="2"/>
      </rPr>
      <t xml:space="preserve">473. </t>
    </r>
    <r>
      <rPr>
        <sz val="8"/>
        <rFont val="Arial"/>
        <family val="2"/>
      </rPr>
      <t xml:space="preserve"> Combustibles para automotores, lubricantes, aditivos y productos de limpieza para vehiculos automotores</t>
    </r>
  </si>
  <si>
    <r>
      <rPr>
        <b/>
        <sz val="8"/>
        <rFont val="Arial"/>
        <family val="2"/>
      </rPr>
      <t xml:space="preserve">4772. </t>
    </r>
    <r>
      <rPr>
        <sz val="8"/>
        <rFont val="Arial"/>
        <family val="2"/>
      </rPr>
      <t>Calzado, articulos de cuero y sucedaneos del cuero</t>
    </r>
  </si>
  <si>
    <r>
      <rPr>
        <b/>
        <sz val="8"/>
        <rFont val="Arial"/>
        <family val="2"/>
      </rPr>
      <t xml:space="preserve">4751 - 4771. </t>
    </r>
    <r>
      <rPr>
        <sz val="8"/>
        <rFont val="Arial"/>
        <family val="2"/>
      </rPr>
      <t xml:space="preserve">Productos textiles, prendas de vestir y sus accesorios </t>
    </r>
  </si>
  <si>
    <r>
      <rPr>
        <b/>
        <sz val="8"/>
        <rFont val="Arial"/>
        <family val="2"/>
      </rPr>
      <t>4742 - 4754 - 4755.</t>
    </r>
    <r>
      <rPr>
        <sz val="8"/>
        <rFont val="Arial"/>
        <family val="2"/>
      </rPr>
      <t xml:space="preserve"> Electrodomésticos; muebles para el hogar; y equipo y artículos de uso doméstico</t>
    </r>
  </si>
  <si>
    <r>
      <rPr>
        <b/>
        <sz val="8"/>
        <rFont val="Arial"/>
        <family val="2"/>
      </rPr>
      <t xml:space="preserve">4741. </t>
    </r>
    <r>
      <rPr>
        <sz val="8"/>
        <rFont val="Arial"/>
        <family val="2"/>
      </rPr>
      <t>Equipo de informática, hogar</t>
    </r>
  </si>
  <si>
    <r>
      <rPr>
        <b/>
        <sz val="8"/>
        <rFont val="Arial"/>
        <family val="2"/>
      </rPr>
      <t xml:space="preserve">4761. </t>
    </r>
    <r>
      <rPr>
        <sz val="8"/>
        <rFont val="Arial"/>
        <family val="2"/>
      </rPr>
      <t>Libros; periodicos; y materiales y articulos de papelería y escritorio</t>
    </r>
  </si>
  <si>
    <t>Fuente: DANE - EMCM</t>
  </si>
  <si>
    <t>Fuente: DANE -EMCM</t>
  </si>
  <si>
    <r>
      <rPr>
        <b/>
        <sz val="8"/>
        <rFont val="Arial"/>
        <family val="2"/>
      </rPr>
      <t>4742 - 4754 - 4755.</t>
    </r>
    <r>
      <rPr>
        <sz val="8"/>
        <rFont val="Arial"/>
        <family val="2"/>
      </rPr>
      <t xml:space="preserve"> Electrodomésticos; muebles para el hogar, equipo y artículos de uso doméstico</t>
    </r>
  </si>
  <si>
    <r>
      <rPr>
        <b/>
        <sz val="8"/>
        <rFont val="Arial"/>
        <family val="2"/>
      </rPr>
      <t xml:space="preserve">4761. </t>
    </r>
    <r>
      <rPr>
        <sz val="8"/>
        <rFont val="Arial"/>
        <family val="2"/>
      </rPr>
      <t>Libros, periodicos, materiales y articulos de papelería y escritorio</t>
    </r>
  </si>
  <si>
    <r>
      <t>1.1 Variación porcentual de las ventas minoristas según grupos de mercancías - Total nacional</t>
    </r>
    <r>
      <rPr>
        <b/>
        <vertAlign val="superscript"/>
        <sz val="10"/>
        <rFont val="Arial"/>
        <family val="2"/>
      </rPr>
      <t>p</t>
    </r>
  </si>
  <si>
    <r>
      <t>1.2 Variación porcentual de las ventas minoristas según actividad comercial - Total nacional</t>
    </r>
    <r>
      <rPr>
        <b/>
        <vertAlign val="superscript"/>
        <sz val="10"/>
        <rFont val="Arial"/>
        <family val="2"/>
      </rPr>
      <t>p</t>
    </r>
  </si>
  <si>
    <r>
      <t>1.3 Variación porcentual del personal ocupado promedio según categorías de contratación - Total nacional</t>
    </r>
    <r>
      <rPr>
        <b/>
        <vertAlign val="superscript"/>
        <sz val="10"/>
        <rFont val="Arial"/>
        <family val="2"/>
      </rPr>
      <t>p</t>
    </r>
  </si>
  <si>
    <r>
      <t>1.4 Variación porcentual del personal ocupado promedio según actividad comercial (CIIU Rev. 4) - Total nacional</t>
    </r>
    <r>
      <rPr>
        <b/>
        <vertAlign val="superscript"/>
        <sz val="10"/>
        <rFont val="Arial"/>
        <family val="2"/>
      </rPr>
      <t>p</t>
    </r>
  </si>
  <si>
    <r>
      <rPr>
        <b/>
        <sz val="8"/>
        <rFont val="Arial"/>
        <family val="2"/>
      </rPr>
      <t xml:space="preserve">4773. </t>
    </r>
    <r>
      <rPr>
        <sz val="8"/>
        <rFont val="Arial"/>
        <family val="2"/>
      </rPr>
      <t xml:space="preserve">Productos farmacéuticos, medicinales, odontologicos; articulos de perfumeria, cosmeticos y de tocador  </t>
    </r>
  </si>
  <si>
    <t>7. Electrodomésticos, muebles para el hogar y Equipo de informática y telecomunicaciones para uso personal o doméstico</t>
  </si>
  <si>
    <t>10. Libros, papelería, periódicos, revistas y útiles escolares</t>
  </si>
  <si>
    <t>12. Otras mercancías para uso personal o doméstico, no especificadas anteriormente</t>
  </si>
  <si>
    <t>13. Repuestos, partes, accesorios y lubricantes para vehículo</t>
  </si>
  <si>
    <t>14. Combustibles para vehículos automotores</t>
  </si>
  <si>
    <t>15. Vehículos automotores y motocicletas</t>
  </si>
  <si>
    <r>
      <t>1.6 Serie de la variación porcentual del personal ocupado promedio por el comercio minorista</t>
    </r>
    <r>
      <rPr>
        <b/>
        <vertAlign val="superscript"/>
        <sz val="10"/>
        <rFont val="Arial"/>
        <family val="2"/>
      </rPr>
      <t>p</t>
    </r>
  </si>
  <si>
    <r>
      <t>1.5 Serie de la variación porcentual de las ventas reales al por menor del comercio minorista</t>
    </r>
    <r>
      <rPr>
        <b/>
        <vertAlign val="superscript"/>
        <sz val="10"/>
        <rFont val="Arial"/>
        <family val="2"/>
      </rPr>
      <t>p</t>
    </r>
  </si>
  <si>
    <r>
      <t>1.7 Serie de la variación de sueldos y salarios percapita causados en el mes</t>
    </r>
    <r>
      <rPr>
        <b/>
        <vertAlign val="superscript"/>
        <sz val="10"/>
        <rFont val="Arial"/>
        <family val="2"/>
      </rPr>
      <t>p</t>
    </r>
  </si>
  <si>
    <t>Total comercio minorista sin combustibles</t>
  </si>
  <si>
    <t>Total comercio minorista sin combustibles ni vehículos</t>
  </si>
  <si>
    <t>Junio</t>
  </si>
  <si>
    <t>11. Artículos de ferretería, vidrios y pinturas</t>
  </si>
  <si>
    <r>
      <rPr>
        <b/>
        <sz val="8"/>
        <rFont val="Arial"/>
        <family val="2"/>
      </rPr>
      <t xml:space="preserve">4511 - 4541. </t>
    </r>
    <r>
      <rPr>
        <sz val="8"/>
        <rFont val="Arial"/>
        <family val="2"/>
      </rPr>
      <t>Vehiculos automotores nuevos; en mantenimiento y reparacion de motocicletas y de sus partes, piezas y accesorios.</t>
    </r>
  </si>
  <si>
    <r>
      <rPr>
        <b/>
        <sz val="8"/>
        <rFont val="Arial"/>
        <family val="2"/>
      </rPr>
      <t xml:space="preserve">4511 - 4541. </t>
    </r>
    <r>
      <rPr>
        <sz val="8"/>
        <rFont val="Arial"/>
        <family val="2"/>
      </rPr>
      <t>Vehiculos automotores y motocicletas;  mantenimiento y reparacion de motocicletas, sus partes, piezas y accesorios.</t>
    </r>
  </si>
  <si>
    <t>Julio</t>
  </si>
  <si>
    <t>Agosto</t>
  </si>
  <si>
    <t>Septiembre</t>
  </si>
  <si>
    <t>Octubre</t>
  </si>
  <si>
    <t>Noviembre</t>
  </si>
  <si>
    <t>Diciembre</t>
  </si>
  <si>
    <t xml:space="preserve">       Real</t>
  </si>
  <si>
    <t xml:space="preserve">     Real</t>
  </si>
  <si>
    <t>ENCUESTA MENSUAL DE COMERCIO AL POR MENOR Y COMERCIO DE VEHÍCULOS - EMCM</t>
  </si>
  <si>
    <t>ANEXOS INFORMATIVOS</t>
  </si>
  <si>
    <t>Contenido</t>
  </si>
  <si>
    <t>1. Comercio minorista Total nacional</t>
  </si>
  <si>
    <t>1.1 Variación porcentual de las ventas minoristas según grupos de mercancías - Total nacional</t>
  </si>
  <si>
    <t>1.2 Variación porcentual de las ventas minoristas según actividad comercial - Total nacional</t>
  </si>
  <si>
    <t>1.3 Variación porcentual del personal ocupado promedio según categorías de contratación - Total nacional</t>
  </si>
  <si>
    <t>1.4 Variación porcentual del personal ocupado promedio según actividad comercial (CIIU Rev. 4) - Total nacional</t>
  </si>
  <si>
    <t>1.5 Serie de la variación porcentual de las ventas reales al por menor del comercio minoristap</t>
  </si>
  <si>
    <t>1.6 Serie de la variación porcentual del personal ocupado promedio por el comercio minoristap</t>
  </si>
  <si>
    <t>1.7 Serie de la variación de sueldos y salarios causados en el mes</t>
  </si>
  <si>
    <t>2. Información por ciudades</t>
  </si>
  <si>
    <t>2.1 Variación porcentual de las ventas minoristas nominales por ciudad</t>
  </si>
  <si>
    <t>2.2 Variación porcentual de las ventas minoristas reales por ciudad</t>
  </si>
  <si>
    <t>2.3 Variación porcentual del personal ocupado promedio por el comercio minorista por ciudad</t>
  </si>
  <si>
    <t>2.4 Serie de la variación anual de ventas minoristas nominales por ciudad</t>
  </si>
  <si>
    <t>2.5 Serie de la variación anual de ventas minoristas reales por ciudad</t>
  </si>
  <si>
    <t>2.6 Serie de la variación año corrido de las ventas minoristas nominales por ciudad</t>
  </si>
  <si>
    <t>2.7 Serie de la variación año corrido de las ventas minoristas reales por ciudad</t>
  </si>
  <si>
    <t>2.8 Serie de la variación anual del personal ocupado por el comercio minorista por ciudad</t>
  </si>
  <si>
    <t>2.9 Serie de la variación año corrido del personal ocupado por el comercio minorista por ciudad</t>
  </si>
  <si>
    <t>3. Vehículos automotores</t>
  </si>
  <si>
    <t>3.1 Variación porcentual de las ventas de vehículos automotores nacionales e importados</t>
  </si>
  <si>
    <t>3.2 Variación porcentual del número de vehículos automotores nacionales e importados vendidos</t>
  </si>
  <si>
    <r>
      <t>2.1. Variación porcentual de las ventas minoristas nominales por ciudad</t>
    </r>
    <r>
      <rPr>
        <b/>
        <vertAlign val="superscript"/>
        <sz val="10"/>
        <rFont val="Arial"/>
        <family val="2"/>
      </rPr>
      <t>p</t>
    </r>
  </si>
  <si>
    <t>Cinco ciudades principales</t>
  </si>
  <si>
    <t>Ciudad</t>
  </si>
  <si>
    <t>Total ciudad*</t>
  </si>
  <si>
    <t>División 47**</t>
  </si>
  <si>
    <t xml:space="preserve">Barranquilla </t>
  </si>
  <si>
    <t xml:space="preserve">Bogotá D.C. </t>
  </si>
  <si>
    <t>3.</t>
  </si>
  <si>
    <t>Bucaramanga</t>
  </si>
  <si>
    <t>4.</t>
  </si>
  <si>
    <t xml:space="preserve">Cali </t>
  </si>
  <si>
    <t>5.</t>
  </si>
  <si>
    <t xml:space="preserve">Medellín </t>
  </si>
  <si>
    <t xml:space="preserve">Fuente: DANE </t>
  </si>
  <si>
    <t>* División 45 (Comercio de Vehiculos Automotores y Motocicletas, sus partes, piezas y accesorios. Incluye combustibles para vehículos) y división 47 (Comercio al por Menor excepto combustibles)</t>
  </si>
  <si>
    <t>** División 47</t>
  </si>
  <si>
    <r>
      <t>2.2. Variación porcentual de las ventas minoristas reales por ciudad</t>
    </r>
    <r>
      <rPr>
        <b/>
        <vertAlign val="superscript"/>
        <sz val="10"/>
        <rFont val="Arial"/>
        <family val="2"/>
      </rPr>
      <t>p</t>
    </r>
  </si>
  <si>
    <r>
      <t>2.3. Variación porcentual del personal ocupado promedio por el comercio minorista por ciudad</t>
    </r>
    <r>
      <rPr>
        <b/>
        <vertAlign val="superscript"/>
        <sz val="10"/>
        <rFont val="Arial"/>
        <family val="2"/>
      </rPr>
      <t>p</t>
    </r>
  </si>
  <si>
    <r>
      <t>2.4. Serie de la variación anual de ventas minoristas nominales por ciudad</t>
    </r>
    <r>
      <rPr>
        <b/>
        <vertAlign val="superscript"/>
        <sz val="10"/>
        <rFont val="Arial"/>
        <family val="2"/>
      </rPr>
      <t>p</t>
    </r>
  </si>
  <si>
    <t>CIUDAD</t>
  </si>
  <si>
    <r>
      <t>2.5. Serie de la variación anual de ventas minoristas reales por ciudad</t>
    </r>
    <r>
      <rPr>
        <b/>
        <vertAlign val="superscript"/>
        <sz val="10"/>
        <rFont val="Arial"/>
        <family val="2"/>
      </rPr>
      <t>p</t>
    </r>
  </si>
  <si>
    <r>
      <t>2.6. Serie de la variación año corrido de las ventas minoristas nominales por ciudad</t>
    </r>
    <r>
      <rPr>
        <b/>
        <vertAlign val="superscript"/>
        <sz val="10"/>
        <rFont val="Arial"/>
        <family val="2"/>
      </rPr>
      <t>p</t>
    </r>
  </si>
  <si>
    <r>
      <t>2.7. Serie de la variación año corrido de las ventas minoristas reales por ciudad</t>
    </r>
    <r>
      <rPr>
        <b/>
        <vertAlign val="superscript"/>
        <sz val="10"/>
        <rFont val="Arial"/>
        <family val="2"/>
      </rPr>
      <t>p</t>
    </r>
  </si>
  <si>
    <r>
      <t>2.8. Serie de la variación anual del personal ocupado por el comercio minorista por ciudad</t>
    </r>
    <r>
      <rPr>
        <b/>
        <vertAlign val="superscript"/>
        <sz val="10"/>
        <rFont val="Arial"/>
        <family val="2"/>
      </rPr>
      <t>p</t>
    </r>
  </si>
  <si>
    <r>
      <t>2.9 Serie de la variación año corrido del personal ocupado por el comercio minorista por ciudad</t>
    </r>
    <r>
      <rPr>
        <b/>
        <vertAlign val="superscript"/>
        <sz val="10"/>
        <rFont val="Arial"/>
        <family val="2"/>
      </rPr>
      <t>p</t>
    </r>
  </si>
  <si>
    <r>
      <t>2.1.1 Coeficientes de variación de la variación porcentual de las ventas minoristas por ciudad</t>
    </r>
    <r>
      <rPr>
        <b/>
        <vertAlign val="superscript"/>
        <sz val="10"/>
        <rFont val="Arial"/>
        <family val="2"/>
      </rPr>
      <t>p</t>
    </r>
  </si>
  <si>
    <t>** División 47 (Comercio al por Menor excepto combustibles)</t>
  </si>
  <si>
    <r>
      <t>2.3.1 Coeficientes de variación de la variación porcentual del personal ocupado promedio por el comercio minorista por ciudad</t>
    </r>
    <r>
      <rPr>
        <b/>
        <vertAlign val="superscript"/>
        <sz val="10"/>
        <rFont val="Arial"/>
        <family val="2"/>
      </rPr>
      <t>p</t>
    </r>
  </si>
  <si>
    <t>Variación Anual</t>
  </si>
  <si>
    <t>Total nacional - Tipo de vehículo</t>
  </si>
  <si>
    <t>Tipo de vehículo</t>
  </si>
  <si>
    <t>Anual</t>
  </si>
  <si>
    <t>Año corrido</t>
  </si>
  <si>
    <t>Automóviles particulares</t>
  </si>
  <si>
    <t>Camperos y camionetas</t>
  </si>
  <si>
    <t xml:space="preserve">Vehículos de transp. público </t>
  </si>
  <si>
    <t>Vehículos de carga</t>
  </si>
  <si>
    <t>Total corrientes</t>
  </si>
  <si>
    <t>FUENTE: DANE</t>
  </si>
  <si>
    <t>P Provisional.</t>
  </si>
  <si>
    <t>3.1. Variación porcentual de las ventas de vehículos automotores nacionales e importados.P</t>
  </si>
  <si>
    <t>2.6.1 Serie de la variación acumulada anual de las ventas minoristas nominales por ciudad</t>
  </si>
  <si>
    <t>2.7.1 Serie de la variación acumulada anual de las ventas minoristas reales por ciudad</t>
  </si>
  <si>
    <t>2.10 Serie de la variación acumulada anual del personal ocupado por el comercio minorista por ciudad</t>
  </si>
  <si>
    <t>Variación 12 meses</t>
  </si>
  <si>
    <r>
      <t xml:space="preserve">Cinco ciudades principales - </t>
    </r>
    <r>
      <rPr>
        <b/>
        <sz val="10"/>
        <color indexed="12"/>
        <rFont val="Arial"/>
        <family val="2"/>
      </rPr>
      <t>Variación anual</t>
    </r>
  </si>
  <si>
    <r>
      <t>Cinco ciudades principales -</t>
    </r>
    <r>
      <rPr>
        <b/>
        <sz val="10"/>
        <color indexed="12"/>
        <rFont val="Arial"/>
        <family val="2"/>
      </rPr>
      <t xml:space="preserve"> Variación año corrido</t>
    </r>
  </si>
  <si>
    <r>
      <t>2.6.1 Serie de la variación acumulada anual de las ventas minoristas nominales por ciudad</t>
    </r>
    <r>
      <rPr>
        <b/>
        <vertAlign val="superscript"/>
        <sz val="10"/>
        <rFont val="Arial"/>
        <family val="2"/>
      </rPr>
      <t>p</t>
    </r>
  </si>
  <si>
    <r>
      <t>Cinco ciudades principales -</t>
    </r>
    <r>
      <rPr>
        <b/>
        <sz val="10"/>
        <color indexed="12"/>
        <rFont val="Arial"/>
        <family val="2"/>
      </rPr>
      <t xml:space="preserve"> Variación acumulada anual</t>
    </r>
  </si>
  <si>
    <r>
      <t>Cinco ciudades principales -</t>
    </r>
    <r>
      <rPr>
        <b/>
        <sz val="10"/>
        <color indexed="12"/>
        <rFont val="Arial"/>
        <family val="2"/>
      </rPr>
      <t xml:space="preserve"> Variación anual</t>
    </r>
  </si>
  <si>
    <r>
      <t>2.10 Serie de la variación año corrido del personal ocupado por el comercio minorista por ciudad</t>
    </r>
    <r>
      <rPr>
        <b/>
        <vertAlign val="superscript"/>
        <sz val="10"/>
        <rFont val="Arial"/>
        <family val="2"/>
      </rPr>
      <t>p</t>
    </r>
  </si>
  <si>
    <t>Acumulada anual</t>
  </si>
  <si>
    <t>Variación acumulada anual</t>
  </si>
  <si>
    <t xml:space="preserve">      Real</t>
  </si>
  <si>
    <t>ACUMULADA ANUAL</t>
  </si>
  <si>
    <t xml:space="preserve">Variación  </t>
  </si>
  <si>
    <t>Total Unidades</t>
  </si>
  <si>
    <t>y meses</t>
  </si>
  <si>
    <r>
      <t>1.1.1 Coeficiente de variación de la variación porcentual de las ventas minoristas según grupos de mercancías - Total nacional</t>
    </r>
    <r>
      <rPr>
        <b/>
        <vertAlign val="superscript"/>
        <sz val="10"/>
        <rFont val="Arial"/>
        <family val="2"/>
      </rPr>
      <t>p</t>
    </r>
  </si>
  <si>
    <t>Descripción</t>
  </si>
  <si>
    <t>11. Artículos de ferretería, libros y pinturas</t>
  </si>
  <si>
    <t>N.A. No Aplica calculo del coeficiente de variación, porque las ventas de combustibles se obtiene de manera derivada de la recolección de la Muestra Mensual Manufacturera.</t>
  </si>
  <si>
    <r>
      <t>1.2.1. Coeficientes de variación de la variación porcentual de las ventas minoristas según actividad comercial - Total nacional</t>
    </r>
    <r>
      <rPr>
        <b/>
        <vertAlign val="superscript"/>
        <sz val="10"/>
        <rFont val="Arial"/>
        <family val="2"/>
      </rPr>
      <t>p</t>
    </r>
  </si>
  <si>
    <r>
      <rPr>
        <b/>
        <sz val="9"/>
        <rFont val="Arial"/>
        <family val="2"/>
      </rPr>
      <t xml:space="preserve">4511 - 4541 - 4542. </t>
    </r>
    <r>
      <rPr>
        <sz val="9"/>
        <rFont val="Arial"/>
        <family val="2"/>
      </rPr>
      <t>Vehiculos automotores nuevos; en mantenimiento y reparacion de motocicletas y de sus partes, piezas y accesorios.</t>
    </r>
  </si>
  <si>
    <r>
      <rPr>
        <b/>
        <sz val="9"/>
        <rFont val="Arial"/>
        <family val="2"/>
      </rPr>
      <t xml:space="preserve">4530. </t>
    </r>
    <r>
      <rPr>
        <sz val="9"/>
        <rFont val="Arial"/>
        <family val="2"/>
      </rPr>
      <t>Partes, piezas (autopartes) y accesorios (lujos) para vehiculos automotores</t>
    </r>
  </si>
  <si>
    <r>
      <rPr>
        <b/>
        <sz val="9"/>
        <rFont val="Arial"/>
        <family val="2"/>
      </rPr>
      <t xml:space="preserve">4719. </t>
    </r>
    <r>
      <rPr>
        <sz val="9"/>
        <rFont val="Arial"/>
        <family val="2"/>
      </rPr>
      <t>Comercio en establecimientos no especializados con surtido compuesto principalmente por productos diferentes de alimentos, bebidas y tabaco.</t>
    </r>
  </si>
  <si>
    <r>
      <rPr>
        <b/>
        <sz val="9"/>
        <rFont val="Arial"/>
        <family val="2"/>
      </rPr>
      <t xml:space="preserve">473. </t>
    </r>
    <r>
      <rPr>
        <sz val="9"/>
        <rFont val="Arial"/>
        <family val="2"/>
      </rPr>
      <t xml:space="preserve"> Combustibles para automotores, lubricantes, aditivos y productos de limpieza para vehiculos automotores</t>
    </r>
  </si>
  <si>
    <r>
      <rPr>
        <b/>
        <sz val="9"/>
        <rFont val="Arial"/>
        <family val="2"/>
      </rPr>
      <t xml:space="preserve">4773. </t>
    </r>
    <r>
      <rPr>
        <sz val="9"/>
        <rFont val="Arial"/>
        <family val="2"/>
      </rPr>
      <t xml:space="preserve">Productos farmacéuticos, medicinales, odontologicos; articulos de perfumeria, cosmeticos y de tocador  </t>
    </r>
  </si>
  <si>
    <r>
      <rPr>
        <b/>
        <sz val="9"/>
        <rFont val="Arial"/>
        <family val="2"/>
      </rPr>
      <t xml:space="preserve">4772. </t>
    </r>
    <r>
      <rPr>
        <sz val="9"/>
        <rFont val="Arial"/>
        <family val="2"/>
      </rPr>
      <t>Calzado, articulos de cuero y sucedaneos del cuero</t>
    </r>
  </si>
  <si>
    <r>
      <rPr>
        <b/>
        <sz val="9"/>
        <rFont val="Arial"/>
        <family val="2"/>
      </rPr>
      <t xml:space="preserve">4751 - 4771. </t>
    </r>
    <r>
      <rPr>
        <sz val="9"/>
        <rFont val="Arial"/>
        <family val="2"/>
      </rPr>
      <t xml:space="preserve">Productos textiles, prendas de vestir y sus accesorios </t>
    </r>
  </si>
  <si>
    <r>
      <rPr>
        <b/>
        <sz val="9"/>
        <rFont val="Arial"/>
        <family val="2"/>
      </rPr>
      <t>4742 - 4754 - 4755.</t>
    </r>
    <r>
      <rPr>
        <sz val="9"/>
        <rFont val="Arial"/>
        <family val="2"/>
      </rPr>
      <t xml:space="preserve"> Electrodomésticos; muebles para el hogar; y equipo y artículos de uso doméstico</t>
    </r>
  </si>
  <si>
    <r>
      <rPr>
        <b/>
        <sz val="9"/>
        <rFont val="Arial"/>
        <family val="2"/>
      </rPr>
      <t xml:space="preserve">4741. </t>
    </r>
    <r>
      <rPr>
        <sz val="9"/>
        <rFont val="Arial"/>
        <family val="2"/>
      </rPr>
      <t>Equipo de informática, hogar</t>
    </r>
  </si>
  <si>
    <r>
      <rPr>
        <b/>
        <sz val="9"/>
        <rFont val="Arial"/>
        <family val="2"/>
      </rPr>
      <t xml:space="preserve">4761. </t>
    </r>
    <r>
      <rPr>
        <sz val="9"/>
        <rFont val="Arial"/>
        <family val="2"/>
      </rPr>
      <t>Libros; periodicos; y materiales y articulos de papelería y escritorio</t>
    </r>
  </si>
  <si>
    <r>
      <rPr>
        <b/>
        <sz val="9"/>
        <rFont val="Arial"/>
        <family val="2"/>
      </rPr>
      <t xml:space="preserve">4752 - 4753 - 4759 - 4762 - 4769 - 4774 * </t>
    </r>
    <r>
      <rPr>
        <sz val="9"/>
        <rFont val="Arial"/>
        <family val="2"/>
      </rPr>
      <t xml:space="preserve">Comercio en otros establecimientos especializados </t>
    </r>
  </si>
  <si>
    <t>N.A. No Aplica calculo del coeficiente de variación, porque se realiza medición exhaustiva de las empresas</t>
  </si>
  <si>
    <r>
      <t>1.3.1. Coeficientes de variación de la variación porcentual del personal ocupado promedio según categorías de contratación - Total nacional</t>
    </r>
    <r>
      <rPr>
        <b/>
        <vertAlign val="superscript"/>
        <sz val="10"/>
        <rFont val="Arial"/>
        <family val="2"/>
      </rPr>
      <t>p</t>
    </r>
  </si>
  <si>
    <r>
      <t>1.4.1. Coeficientes de variación de la variación porcentual del personal ocupado promedio según actividad comercial (CIIU Rev. 4) - Total nacional</t>
    </r>
    <r>
      <rPr>
        <b/>
        <vertAlign val="superscript"/>
        <sz val="8"/>
        <rFont val="Arial"/>
        <family val="2"/>
      </rPr>
      <t>p</t>
    </r>
  </si>
  <si>
    <t xml:space="preserve">Actividad comercial CIIU rev. 4 A. C.               </t>
  </si>
  <si>
    <r>
      <rPr>
        <b/>
        <sz val="9"/>
        <rFont val="Arial"/>
        <family val="2"/>
      </rPr>
      <t xml:space="preserve">4511 - 4541 - 4542. </t>
    </r>
    <r>
      <rPr>
        <sz val="9"/>
        <rFont val="Arial"/>
        <family val="2"/>
      </rPr>
      <t>Vehiculos automotores y motocicletas;  mantenimiento y reparacion de motocicletas, sus partes, piezas y accesorios.</t>
    </r>
  </si>
  <si>
    <r>
      <rPr>
        <b/>
        <sz val="9"/>
        <rFont val="Arial"/>
        <family val="2"/>
      </rPr>
      <t>4742 - 4754 - 4755.</t>
    </r>
    <r>
      <rPr>
        <sz val="9"/>
        <rFont val="Arial"/>
        <family val="2"/>
      </rPr>
      <t xml:space="preserve"> Electrodomésticos; muebles para el hogar, equipo y artículos de uso doméstico</t>
    </r>
  </si>
  <si>
    <r>
      <rPr>
        <b/>
        <sz val="9"/>
        <rFont val="Arial"/>
        <family val="2"/>
      </rPr>
      <t xml:space="preserve">4761. </t>
    </r>
    <r>
      <rPr>
        <sz val="9"/>
        <rFont val="Arial"/>
        <family val="2"/>
      </rPr>
      <t>Libros, periodicos, materiales y articulos de papelería y escritorio</t>
    </r>
  </si>
  <si>
    <r>
      <t xml:space="preserve">p </t>
    </r>
    <r>
      <rPr>
        <sz val="8"/>
        <rFont val="Arial"/>
        <family val="2"/>
      </rPr>
      <t>Preliminar</t>
    </r>
  </si>
  <si>
    <r>
      <t>3.2. Variación porcentual del número de vehículos automotores nacionales e importados vendidos.</t>
    </r>
    <r>
      <rPr>
        <b/>
        <vertAlign val="superscript"/>
        <sz val="10"/>
        <rFont val="Arial"/>
        <family val="2"/>
      </rPr>
      <t>P</t>
    </r>
  </si>
  <si>
    <t>-</t>
  </si>
  <si>
    <r>
      <rPr>
        <b/>
        <sz val="8"/>
        <rFont val="Arial"/>
        <family val="2"/>
      </rPr>
      <t>4711 - 472</t>
    </r>
    <r>
      <rPr>
        <sz val="8"/>
        <rFont val="Arial"/>
        <family val="2"/>
      </rPr>
      <t>. No especializados con surtido compuesto principalmente por alimentos y  especializados en la venta de alimentos.</t>
    </r>
  </si>
  <si>
    <r>
      <rPr>
        <b/>
        <sz val="9"/>
        <rFont val="Arial"/>
        <family val="2"/>
      </rPr>
      <t>4711 - 472</t>
    </r>
    <r>
      <rPr>
        <sz val="9"/>
        <rFont val="Arial"/>
        <family val="2"/>
      </rPr>
      <t>. No especializados con surtido compuesto principalmente por alimentos y  especializados en la venta de alimentos.</t>
    </r>
  </si>
  <si>
    <r>
      <rPr>
        <b/>
        <sz val="9"/>
        <rFont val="Arial"/>
        <family val="2"/>
      </rPr>
      <t>4711 - 472.</t>
    </r>
    <r>
      <rPr>
        <sz val="9"/>
        <rFont val="Arial"/>
        <family val="2"/>
      </rPr>
      <t xml:space="preserve"> No especializados con surtido compuesto principalmente por alimentos y  especializados en la venta de alimentos.</t>
    </r>
  </si>
  <si>
    <t>JULIO 2016</t>
  </si>
  <si>
    <t>Julio 2016</t>
  </si>
  <si>
    <t>Julio 2016 - Julio 2015</t>
  </si>
  <si>
    <t>Enero - Julio (2016/2015)</t>
  </si>
  <si>
    <t>Agosto 2015 - Julio 2016 /                           Agosto 2014 - Julio 2015</t>
  </si>
  <si>
    <t>Agosto 2015 - Julio 2016 /                                    Agosto 2014 - Julio 2015</t>
  </si>
  <si>
    <t>Enero 2014 - julio 2016</t>
  </si>
  <si>
    <t>Diciembre 2014 - julio 2016</t>
  </si>
  <si>
    <t>Julio 2016 - julio 2015</t>
  </si>
  <si>
    <t>Enero - julio (2016/2015)</t>
  </si>
  <si>
    <t>Agosto 2015 - julio 2016 /                            Agosto 2014 - julio 2015</t>
  </si>
  <si>
    <t>Agosto 2015 - julio 2016 /                   Agosto 2014 - julio 2015</t>
  </si>
  <si>
    <t>Julio2016 / Julio2015</t>
  </si>
  <si>
    <t>Enero - Julio(2016 /2015)</t>
  </si>
  <si>
    <t>Agosto 2015 - Julio2016</t>
  </si>
  <si>
    <t>Agosto  2014 - Julio2015</t>
  </si>
  <si>
    <t>Fecha actualización: 16 de septiembre de 2016</t>
  </si>
  <si>
    <t>Enero - Julio(2016 / 2015)</t>
  </si>
  <si>
    <t>Agosto 2015 - Julio 2016</t>
  </si>
  <si>
    <t>Agosto 2014 - Julio 2015</t>
  </si>
  <si>
    <r>
      <rPr>
        <b/>
        <sz val="8"/>
        <rFont val="Arial"/>
        <family val="2"/>
      </rPr>
      <t>4719</t>
    </r>
    <r>
      <rPr>
        <sz val="8"/>
        <rFont val="Arial"/>
        <family val="2"/>
      </rPr>
      <t>. Comercio en establecimientos no especializados con surtido compuesto principalmente por productos diferentes de alimentos, bebidas y tabaco.</t>
    </r>
  </si>
  <si>
    <t>Enero - Julio(2016/2015)</t>
  </si>
  <si>
    <t>Agosto 2014 - Julio2015</t>
  </si>
  <si>
    <r>
      <rPr>
        <b/>
        <sz val="8"/>
        <rFont val="Arial"/>
        <family val="2"/>
      </rPr>
      <t>4711 - 472.</t>
    </r>
    <r>
      <rPr>
        <sz val="8"/>
        <rFont val="Arial"/>
        <family val="2"/>
      </rPr>
      <t xml:space="preserve"> No especializados con surtido compuesto principalmente por alimentos y  especializados en la venta de alimentos.</t>
    </r>
  </si>
  <si>
    <t>Julio 2016 / Julio 2015</t>
  </si>
  <si>
    <t>Enero - Julio (2016 /2015)</t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</si>
</sst>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#,##0.000"/>
    <numFmt numFmtId="185" formatCode="#,##0.0"/>
    <numFmt numFmtId="186" formatCode="0.0"/>
    <numFmt numFmtId="187" formatCode="_ * #,##0_ ;_ * \-#,##0_ ;_ * &quot;-&quot;??_ ;_ @_ "/>
    <numFmt numFmtId="188" formatCode="_-* #,##0.00\ _P_t_a_-;\-* #,##0.00\ _P_t_a_-;_-* &quot;-&quot;??\ _P_t_a_-;_-@_-"/>
    <numFmt numFmtId="189" formatCode="_-* #,##0.00\ [$€]_-;\-* #,##0.00\ [$€]_-;_-* &quot;-&quot;??\ [$€]_-;_-@_-"/>
    <numFmt numFmtId="190" formatCode="0.0000"/>
    <numFmt numFmtId="191" formatCode="0.000"/>
    <numFmt numFmtId="192" formatCode="[$-240A]dddd\,\ dd&quot; de &quot;mmmm&quot; de &quot;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_-* #,##0.0\ _p_t_a_-;\-* #,##0.0\ _p_t_a_-;_-* &quot;-&quot;??\ _p_t_a_-;_-@_-"/>
    <numFmt numFmtId="198" formatCode="#,##0.00000000000"/>
  </numFmts>
  <fonts count="8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vertAlign val="superscript"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20"/>
      <name val="Arial"/>
      <family val="2"/>
    </font>
    <font>
      <u val="single"/>
      <sz val="12"/>
      <color indexed="12"/>
      <name val="Arial"/>
      <family val="2"/>
    </font>
    <font>
      <b/>
      <sz val="10"/>
      <color indexed="12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u val="single"/>
      <sz val="12"/>
      <color indexed="3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9"/>
      <color indexed="8"/>
      <name val="Arial"/>
      <family val="2"/>
    </font>
    <font>
      <sz val="10"/>
      <color indexed="12"/>
      <name val="Arial"/>
      <family val="2"/>
    </font>
    <font>
      <sz val="10"/>
      <color indexed="8"/>
      <name val="Calibri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  <font>
      <sz val="16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theme="0"/>
      <name val="Arial"/>
      <family val="2"/>
    </font>
    <font>
      <u val="single"/>
      <sz val="12"/>
      <color rgb="FF0070C0"/>
      <name val="Arial"/>
      <family val="2"/>
    </font>
    <font>
      <b/>
      <sz val="10"/>
      <color theme="1" tint="0.04998999834060669"/>
      <name val="Arial"/>
      <family val="2"/>
    </font>
    <font>
      <sz val="10"/>
      <color theme="1" tint="0.04998999834060669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theme="1"/>
      <name val="Arial"/>
      <family val="2"/>
    </font>
    <font>
      <sz val="10"/>
      <color rgb="FF0000FF"/>
      <name val="Arial"/>
      <family val="2"/>
    </font>
    <font>
      <sz val="10"/>
      <color theme="1"/>
      <name val="Calibri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18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2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0" fillId="0" borderId="8" applyNumberFormat="0" applyFill="0" applyAlignment="0" applyProtection="0"/>
    <xf numFmtId="0" fontId="70" fillId="0" borderId="9" applyNumberFormat="0" applyFill="0" applyAlignment="0" applyProtection="0"/>
  </cellStyleXfs>
  <cellXfs count="48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0" fillId="33" borderId="0" xfId="0" applyFont="1" applyFill="1" applyAlignment="1">
      <alignment horizontal="right"/>
    </xf>
    <xf numFmtId="0" fontId="0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0" fillId="35" borderId="0" xfId="71" applyFont="1" applyFill="1" applyBorder="1">
      <alignment/>
      <protection/>
    </xf>
    <xf numFmtId="0" fontId="2" fillId="35" borderId="0" xfId="0" applyFont="1" applyFill="1" applyAlignment="1">
      <alignment/>
    </xf>
    <xf numFmtId="0" fontId="71" fillId="35" borderId="0" xfId="0" applyFont="1" applyFill="1" applyAlignment="1">
      <alignment horizontal="justify" vertical="center"/>
    </xf>
    <xf numFmtId="0" fontId="0" fillId="35" borderId="0" xfId="0" applyFill="1" applyAlignment="1">
      <alignment/>
    </xf>
    <xf numFmtId="0" fontId="12" fillId="35" borderId="0" xfId="0" applyFont="1" applyFill="1" applyAlignment="1">
      <alignment horizontal="center" vertical="center"/>
    </xf>
    <xf numFmtId="0" fontId="13" fillId="35" borderId="0" xfId="0" applyFont="1" applyFill="1" applyAlignment="1">
      <alignment horizontal="center" vertical="center"/>
    </xf>
    <xf numFmtId="0" fontId="72" fillId="35" borderId="0" xfId="0" applyFont="1" applyFill="1" applyAlignment="1">
      <alignment/>
    </xf>
    <xf numFmtId="0" fontId="0" fillId="35" borderId="0" xfId="0" applyFont="1" applyFill="1" applyAlignment="1">
      <alignment horizontal="justify" vertical="center"/>
    </xf>
    <xf numFmtId="0" fontId="14" fillId="35" borderId="0" xfId="0" applyFont="1" applyFill="1" applyAlignment="1">
      <alignment horizontal="center" vertical="center"/>
    </xf>
    <xf numFmtId="0" fontId="73" fillId="35" borderId="0" xfId="0" applyFont="1" applyFill="1" applyAlignment="1">
      <alignment horizontal="right"/>
    </xf>
    <xf numFmtId="0" fontId="74" fillId="36" borderId="10" xfId="0" applyFont="1" applyFill="1" applyBorder="1" applyAlignment="1">
      <alignment horizontal="justify" vertical="center"/>
    </xf>
    <xf numFmtId="0" fontId="15" fillId="35" borderId="0" xfId="0" applyFont="1" applyFill="1" applyAlignment="1">
      <alignment/>
    </xf>
    <xf numFmtId="0" fontId="75" fillId="0" borderId="11" xfId="46" applyFont="1" applyBorder="1" applyAlignment="1" applyProtection="1">
      <alignment/>
      <protection/>
    </xf>
    <xf numFmtId="187" fontId="0" fillId="35" borderId="0" xfId="59" applyNumberFormat="1" applyFont="1" applyFill="1" applyAlignment="1">
      <alignment horizontal="right"/>
    </xf>
    <xf numFmtId="0" fontId="0" fillId="35" borderId="0" xfId="0" applyFont="1" applyFill="1" applyAlignment="1">
      <alignment horizontal="right"/>
    </xf>
    <xf numFmtId="187" fontId="0" fillId="35" borderId="0" xfId="59" applyNumberFormat="1" applyFont="1" applyFill="1" applyAlignment="1">
      <alignment/>
    </xf>
    <xf numFmtId="0" fontId="0" fillId="35" borderId="0" xfId="0" applyFill="1" applyAlignment="1">
      <alignment horizontal="justify" vertical="center"/>
    </xf>
    <xf numFmtId="0" fontId="74" fillId="37" borderId="10" xfId="0" applyFont="1" applyFill="1" applyBorder="1" applyAlignment="1">
      <alignment horizontal="justify" vertical="center"/>
    </xf>
    <xf numFmtId="0" fontId="76" fillId="33" borderId="0" xfId="0" applyFont="1" applyFill="1" applyAlignment="1">
      <alignment horizontal="left"/>
    </xf>
    <xf numFmtId="187" fontId="77" fillId="33" borderId="0" xfId="60" applyNumberFormat="1" applyFont="1" applyFill="1" applyAlignment="1">
      <alignment horizontal="right"/>
    </xf>
    <xf numFmtId="0" fontId="77" fillId="33" borderId="0" xfId="0" applyFont="1" applyFill="1" applyAlignment="1">
      <alignment horizontal="right"/>
    </xf>
    <xf numFmtId="187" fontId="77" fillId="33" borderId="0" xfId="60" applyNumberFormat="1" applyFont="1" applyFill="1" applyAlignment="1">
      <alignment/>
    </xf>
    <xf numFmtId="0" fontId="77" fillId="33" borderId="0" xfId="0" applyFont="1" applyFill="1" applyAlignment="1">
      <alignment/>
    </xf>
    <xf numFmtId="0" fontId="73" fillId="33" borderId="0" xfId="0" applyFont="1" applyFill="1" applyAlignment="1">
      <alignment horizontal="left"/>
    </xf>
    <xf numFmtId="187" fontId="78" fillId="33" borderId="0" xfId="60" applyNumberFormat="1" applyFont="1" applyFill="1" applyAlignment="1">
      <alignment horizontal="right"/>
    </xf>
    <xf numFmtId="0" fontId="78" fillId="33" borderId="0" xfId="0" applyFont="1" applyFill="1" applyAlignment="1">
      <alignment horizontal="right"/>
    </xf>
    <xf numFmtId="187" fontId="78" fillId="33" borderId="0" xfId="60" applyNumberFormat="1" applyFont="1" applyFill="1" applyAlignment="1">
      <alignment/>
    </xf>
    <xf numFmtId="0" fontId="78" fillId="33" borderId="0" xfId="0" applyFont="1" applyFill="1" applyAlignment="1">
      <alignment/>
    </xf>
    <xf numFmtId="0" fontId="74" fillId="38" borderId="10" xfId="0" applyFont="1" applyFill="1" applyBorder="1" applyAlignment="1">
      <alignment horizontal="justify" vertical="center"/>
    </xf>
    <xf numFmtId="0" fontId="3" fillId="33" borderId="0" xfId="71" applyFont="1" applyFill="1" applyBorder="1" applyAlignment="1">
      <alignment horizontal="left"/>
      <protection/>
    </xf>
    <xf numFmtId="0" fontId="0" fillId="33" borderId="0" xfId="71" applyFont="1" applyFill="1">
      <alignment/>
      <protection/>
    </xf>
    <xf numFmtId="0" fontId="2" fillId="33" borderId="0" xfId="71" applyFont="1" applyFill="1">
      <alignment/>
      <protection/>
    </xf>
    <xf numFmtId="0" fontId="2" fillId="33" borderId="0" xfId="71" applyFont="1" applyFill="1" applyAlignment="1">
      <alignment horizontal="center"/>
      <protection/>
    </xf>
    <xf numFmtId="0" fontId="0" fillId="33" borderId="0" xfId="71" applyFont="1" applyFill="1" applyAlignment="1">
      <alignment horizontal="right"/>
      <protection/>
    </xf>
    <xf numFmtId="4" fontId="0" fillId="35" borderId="0" xfId="71" applyNumberFormat="1" applyFont="1" applyFill="1" applyAlignment="1">
      <alignment horizontal="right"/>
      <protection/>
    </xf>
    <xf numFmtId="0" fontId="0" fillId="33" borderId="0" xfId="71" applyFont="1" applyFill="1" applyBorder="1" applyAlignment="1">
      <alignment horizontal="right"/>
      <protection/>
    </xf>
    <xf numFmtId="3" fontId="0" fillId="33" borderId="0" xfId="71" applyNumberFormat="1" applyFont="1" applyFill="1" applyBorder="1">
      <alignment/>
      <protection/>
    </xf>
    <xf numFmtId="17" fontId="16" fillId="33" borderId="12" xfId="71" applyNumberFormat="1" applyFont="1" applyFill="1" applyBorder="1" applyAlignment="1">
      <alignment horizontal="left"/>
      <protection/>
    </xf>
    <xf numFmtId="0" fontId="7" fillId="33" borderId="0" xfId="71" applyFont="1" applyFill="1">
      <alignment/>
      <protection/>
    </xf>
    <xf numFmtId="17" fontId="7" fillId="33" borderId="0" xfId="71" applyNumberFormat="1" applyFont="1" applyFill="1" applyBorder="1" applyAlignment="1">
      <alignment horizontal="center" vertical="center"/>
      <protection/>
    </xf>
    <xf numFmtId="17" fontId="7" fillId="35" borderId="0" xfId="71" applyNumberFormat="1" applyFont="1" applyFill="1" applyBorder="1" applyAlignment="1">
      <alignment horizontal="center" vertical="center" wrapText="1"/>
      <protection/>
    </xf>
    <xf numFmtId="0" fontId="7" fillId="35" borderId="0" xfId="71" applyFont="1" applyFill="1" applyBorder="1" applyAlignment="1">
      <alignment vertical="center"/>
      <protection/>
    </xf>
    <xf numFmtId="17" fontId="10" fillId="33" borderId="0" xfId="71" applyNumberFormat="1" applyFont="1" applyFill="1" applyBorder="1" applyAlignment="1">
      <alignment horizontal="center" vertical="center"/>
      <protection/>
    </xf>
    <xf numFmtId="0" fontId="10" fillId="33" borderId="0" xfId="71" applyFont="1" applyFill="1">
      <alignment/>
      <protection/>
    </xf>
    <xf numFmtId="0" fontId="7" fillId="35" borderId="12" xfId="71" applyFont="1" applyFill="1" applyBorder="1" applyAlignment="1">
      <alignment vertical="center"/>
      <protection/>
    </xf>
    <xf numFmtId="0" fontId="4" fillId="33" borderId="0" xfId="71" applyFont="1" applyFill="1" applyBorder="1" applyAlignment="1">
      <alignment horizontal="justify" vertical="center" wrapText="1"/>
      <protection/>
    </xf>
    <xf numFmtId="185" fontId="4" fillId="33" borderId="0" xfId="71" applyNumberFormat="1" applyFont="1" applyFill="1" applyBorder="1" applyAlignment="1">
      <alignment horizontal="center"/>
      <protection/>
    </xf>
    <xf numFmtId="4" fontId="4" fillId="33" borderId="0" xfId="71" applyNumberFormat="1" applyFont="1" applyFill="1">
      <alignment/>
      <protection/>
    </xf>
    <xf numFmtId="0" fontId="4" fillId="34" borderId="0" xfId="71" applyFont="1" applyFill="1" applyBorder="1" applyAlignment="1">
      <alignment horizontal="justify" vertical="center"/>
      <protection/>
    </xf>
    <xf numFmtId="185" fontId="4" fillId="34" borderId="0" xfId="71" applyNumberFormat="1" applyFont="1" applyFill="1" applyBorder="1" applyAlignment="1">
      <alignment horizontal="center"/>
      <protection/>
    </xf>
    <xf numFmtId="0" fontId="4" fillId="35" borderId="12" xfId="71" applyFont="1" applyFill="1" applyBorder="1" applyAlignment="1">
      <alignment horizontal="justify" vertical="center" wrapText="1"/>
      <protection/>
    </xf>
    <xf numFmtId="185" fontId="4" fillId="35" borderId="12" xfId="71" applyNumberFormat="1" applyFont="1" applyFill="1" applyBorder="1" applyAlignment="1">
      <alignment horizontal="center"/>
      <protection/>
    </xf>
    <xf numFmtId="0" fontId="1" fillId="33" borderId="0" xfId="71" applyFont="1" applyFill="1">
      <alignment/>
      <protection/>
    </xf>
    <xf numFmtId="0" fontId="4" fillId="33" borderId="0" xfId="71" applyFont="1" applyFill="1">
      <alignment/>
      <protection/>
    </xf>
    <xf numFmtId="0" fontId="8" fillId="33" borderId="0" xfId="71" applyFont="1" applyFill="1" applyBorder="1">
      <alignment/>
      <protection/>
    </xf>
    <xf numFmtId="0" fontId="1" fillId="33" borderId="0" xfId="71" applyFont="1" applyFill="1" applyAlignment="1">
      <alignment horizontal="left" vertical="center" wrapText="1"/>
      <protection/>
    </xf>
    <xf numFmtId="17" fontId="10" fillId="33" borderId="12" xfId="71" applyNumberFormat="1" applyFont="1" applyFill="1" applyBorder="1" applyAlignment="1">
      <alignment horizontal="center" vertical="center"/>
      <protection/>
    </xf>
    <xf numFmtId="0" fontId="7" fillId="35" borderId="12" xfId="71" applyFont="1" applyFill="1" applyBorder="1" applyAlignment="1">
      <alignment horizontal="center" vertical="center"/>
      <protection/>
    </xf>
    <xf numFmtId="185" fontId="4" fillId="33" borderId="0" xfId="71" applyNumberFormat="1" applyFont="1" applyFill="1" applyBorder="1" applyAlignment="1">
      <alignment horizontal="center" vertical="center"/>
      <protection/>
    </xf>
    <xf numFmtId="185" fontId="4" fillId="34" borderId="0" xfId="71" applyNumberFormat="1" applyFont="1" applyFill="1" applyBorder="1" applyAlignment="1">
      <alignment horizontal="center" vertical="center"/>
      <protection/>
    </xf>
    <xf numFmtId="185" fontId="4" fillId="33" borderId="12" xfId="71" applyNumberFormat="1" applyFont="1" applyFill="1" applyBorder="1" applyAlignment="1">
      <alignment horizontal="center" vertical="center"/>
      <protection/>
    </xf>
    <xf numFmtId="0" fontId="1" fillId="35" borderId="0" xfId="71" applyFont="1" applyFill="1" applyBorder="1" applyAlignment="1">
      <alignment horizontal="justify" vertical="center"/>
      <protection/>
    </xf>
    <xf numFmtId="4" fontId="4" fillId="35" borderId="0" xfId="71" applyNumberFormat="1" applyFont="1" applyFill="1" applyBorder="1">
      <alignment/>
      <protection/>
    </xf>
    <xf numFmtId="4" fontId="4" fillId="35" borderId="0" xfId="71" applyNumberFormat="1" applyFont="1" applyFill="1">
      <alignment/>
      <protection/>
    </xf>
    <xf numFmtId="0" fontId="7" fillId="35" borderId="0" xfId="71" applyFont="1" applyFill="1" applyBorder="1" applyAlignment="1">
      <alignment horizontal="center" vertical="center"/>
      <protection/>
    </xf>
    <xf numFmtId="17" fontId="73" fillId="35" borderId="0" xfId="71" applyNumberFormat="1" applyFont="1" applyFill="1" applyAlignment="1">
      <alignment horizontal="left"/>
      <protection/>
    </xf>
    <xf numFmtId="17" fontId="16" fillId="33" borderId="0" xfId="71" applyNumberFormat="1" applyFont="1" applyFill="1" applyBorder="1" applyAlignment="1">
      <alignment horizontal="left"/>
      <protection/>
    </xf>
    <xf numFmtId="17" fontId="7" fillId="33" borderId="13" xfId="71" applyNumberFormat="1" applyFont="1" applyFill="1" applyBorder="1" applyAlignment="1">
      <alignment horizontal="center" vertical="center"/>
      <protection/>
    </xf>
    <xf numFmtId="185" fontId="4" fillId="33" borderId="13" xfId="71" applyNumberFormat="1" applyFont="1" applyFill="1" applyBorder="1" applyAlignment="1">
      <alignment horizontal="center"/>
      <protection/>
    </xf>
    <xf numFmtId="185" fontId="4" fillId="34" borderId="0" xfId="71" applyNumberFormat="1" applyFont="1" applyFill="1" applyBorder="1" applyAlignment="1">
      <alignment horizontal="center" wrapText="1"/>
      <protection/>
    </xf>
    <xf numFmtId="0" fontId="0" fillId="35" borderId="12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49" fontId="18" fillId="35" borderId="0" xfId="0" applyNumberFormat="1" applyFont="1" applyFill="1" applyAlignment="1">
      <alignment horizontal="center" vertical="center"/>
    </xf>
    <xf numFmtId="0" fontId="2" fillId="35" borderId="0" xfId="0" applyFont="1" applyFill="1" applyAlignment="1">
      <alignment horizontal="left"/>
    </xf>
    <xf numFmtId="0" fontId="7" fillId="33" borderId="0" xfId="71" applyFont="1" applyFill="1" applyBorder="1">
      <alignment/>
      <protection/>
    </xf>
    <xf numFmtId="0" fontId="10" fillId="33" borderId="0" xfId="71" applyFont="1" applyFill="1" applyBorder="1">
      <alignment/>
      <protection/>
    </xf>
    <xf numFmtId="0" fontId="7" fillId="35" borderId="0" xfId="71" applyFont="1" applyFill="1" applyBorder="1" applyAlignment="1">
      <alignment horizontal="center" vertical="center"/>
      <protection/>
    </xf>
    <xf numFmtId="0" fontId="7" fillId="35" borderId="12" xfId="71" applyFont="1" applyFill="1" applyBorder="1" applyAlignment="1">
      <alignment horizontal="center" vertical="center"/>
      <protection/>
    </xf>
    <xf numFmtId="185" fontId="4" fillId="35" borderId="12" xfId="71" applyNumberFormat="1" applyFont="1" applyFill="1" applyBorder="1" applyAlignment="1">
      <alignment horizontal="center"/>
      <protection/>
    </xf>
    <xf numFmtId="0" fontId="19" fillId="0" borderId="11" xfId="46" applyFont="1" applyBorder="1" applyAlignment="1" applyProtection="1">
      <alignment/>
      <protection/>
    </xf>
    <xf numFmtId="0" fontId="5" fillId="0" borderId="11" xfId="46" applyBorder="1" applyAlignment="1" applyProtection="1">
      <alignment/>
      <protection/>
    </xf>
    <xf numFmtId="17" fontId="7" fillId="35" borderId="0" xfId="71" applyNumberFormat="1" applyFont="1" applyFill="1" applyBorder="1" applyAlignment="1">
      <alignment vertical="center" wrapText="1"/>
      <protection/>
    </xf>
    <xf numFmtId="186" fontId="4" fillId="34" borderId="0" xfId="0" applyNumberFormat="1" applyFont="1" applyFill="1" applyBorder="1" applyAlignment="1">
      <alignment horizontal="right" vertical="center"/>
    </xf>
    <xf numFmtId="186" fontId="4" fillId="35" borderId="0" xfId="0" applyNumberFormat="1" applyFont="1" applyFill="1" applyBorder="1" applyAlignment="1">
      <alignment horizontal="right" vertical="center"/>
    </xf>
    <xf numFmtId="186" fontId="4" fillId="34" borderId="12" xfId="0" applyNumberFormat="1" applyFont="1" applyFill="1" applyBorder="1" applyAlignment="1">
      <alignment horizontal="right" vertical="center"/>
    </xf>
    <xf numFmtId="0" fontId="7" fillId="35" borderId="0" xfId="71" applyFont="1" applyFill="1" applyBorder="1" applyAlignment="1">
      <alignment horizontal="center" vertical="center"/>
      <protection/>
    </xf>
    <xf numFmtId="0" fontId="7" fillId="35" borderId="12" xfId="71" applyFont="1" applyFill="1" applyBorder="1" applyAlignment="1">
      <alignment horizontal="center" vertical="center"/>
      <protection/>
    </xf>
    <xf numFmtId="0" fontId="2" fillId="35" borderId="0" xfId="71" applyFont="1" applyFill="1" applyAlignment="1">
      <alignment horizontal="left"/>
      <protection/>
    </xf>
    <xf numFmtId="17" fontId="73" fillId="35" borderId="0" xfId="71" applyNumberFormat="1" applyFont="1" applyFill="1" applyAlignment="1">
      <alignment horizontal="left"/>
      <protection/>
    </xf>
    <xf numFmtId="0" fontId="2" fillId="35" borderId="0" xfId="71" applyFont="1" applyFill="1" applyAlignment="1">
      <alignment/>
      <protection/>
    </xf>
    <xf numFmtId="3" fontId="0" fillId="35" borderId="0" xfId="71" applyNumberFormat="1" applyFont="1" applyFill="1">
      <alignment/>
      <protection/>
    </xf>
    <xf numFmtId="17" fontId="2" fillId="33" borderId="12" xfId="71" applyNumberFormat="1" applyFont="1" applyFill="1" applyBorder="1" applyAlignment="1">
      <alignment horizontal="center"/>
      <protection/>
    </xf>
    <xf numFmtId="17" fontId="2" fillId="33" borderId="12" xfId="71" applyNumberFormat="1" applyFont="1" applyFill="1" applyBorder="1" applyAlignment="1">
      <alignment horizontal="left"/>
      <protection/>
    </xf>
    <xf numFmtId="17" fontId="7" fillId="33" borderId="13" xfId="71" applyNumberFormat="1" applyFont="1" applyFill="1" applyBorder="1" applyAlignment="1">
      <alignment horizontal="justify" vertical="center"/>
      <protection/>
    </xf>
    <xf numFmtId="17" fontId="10" fillId="33" borderId="14" xfId="71" applyNumberFormat="1" applyFont="1" applyFill="1" applyBorder="1" applyAlignment="1">
      <alignment horizontal="center" vertical="center"/>
      <protection/>
    </xf>
    <xf numFmtId="17" fontId="10" fillId="33" borderId="0" xfId="71" applyNumberFormat="1" applyFont="1" applyFill="1" applyBorder="1" applyAlignment="1">
      <alignment/>
      <protection/>
    </xf>
    <xf numFmtId="0" fontId="10" fillId="33" borderId="0" xfId="71" applyFont="1" applyFill="1" applyAlignment="1">
      <alignment horizontal="justify" vertical="center"/>
      <protection/>
    </xf>
    <xf numFmtId="0" fontId="7" fillId="35" borderId="0" xfId="71" applyFont="1" applyFill="1" applyBorder="1" applyAlignment="1">
      <alignment/>
      <protection/>
    </xf>
    <xf numFmtId="17" fontId="10" fillId="33" borderId="0" xfId="71" applyNumberFormat="1" applyFont="1" applyFill="1" applyBorder="1" applyAlignment="1">
      <alignment vertical="center"/>
      <protection/>
    </xf>
    <xf numFmtId="0" fontId="7" fillId="33" borderId="14" xfId="71" applyFont="1" applyFill="1" applyBorder="1" applyAlignment="1">
      <alignment horizontal="center" vertical="center"/>
      <protection/>
    </xf>
    <xf numFmtId="0" fontId="7" fillId="34" borderId="0" xfId="71" applyFont="1" applyFill="1" applyBorder="1" applyAlignment="1">
      <alignment horizontal="justify" vertical="center"/>
      <protection/>
    </xf>
    <xf numFmtId="185" fontId="7" fillId="34" borderId="0" xfId="71" applyNumberFormat="1" applyFont="1" applyFill="1" applyBorder="1" applyAlignment="1">
      <alignment horizontal="center" vertical="center"/>
      <protection/>
    </xf>
    <xf numFmtId="4" fontId="7" fillId="34" borderId="0" xfId="71" applyNumberFormat="1" applyFont="1" applyFill="1" applyBorder="1" applyAlignment="1">
      <alignment vertical="center"/>
      <protection/>
    </xf>
    <xf numFmtId="0" fontId="7" fillId="33" borderId="0" xfId="71" applyFont="1" applyFill="1" applyBorder="1" applyAlignment="1">
      <alignment horizontal="justify" vertical="center"/>
      <protection/>
    </xf>
    <xf numFmtId="185" fontId="7" fillId="33" borderId="0" xfId="71" applyNumberFormat="1" applyFont="1" applyFill="1" applyBorder="1" applyAlignment="1">
      <alignment horizontal="center" vertical="center"/>
      <protection/>
    </xf>
    <xf numFmtId="4" fontId="7" fillId="33" borderId="0" xfId="71" applyNumberFormat="1" applyFont="1" applyFill="1" applyBorder="1" applyAlignment="1">
      <alignment vertical="center"/>
      <protection/>
    </xf>
    <xf numFmtId="4" fontId="4" fillId="34" borderId="0" xfId="71" applyNumberFormat="1" applyFont="1" applyFill="1" applyBorder="1" applyAlignment="1">
      <alignment vertical="center"/>
      <protection/>
    </xf>
    <xf numFmtId="4" fontId="4" fillId="34" borderId="0" xfId="71" applyNumberFormat="1" applyFont="1" applyFill="1" applyBorder="1" applyAlignment="1">
      <alignment horizontal="justify" vertical="center"/>
      <protection/>
    </xf>
    <xf numFmtId="4" fontId="4" fillId="35" borderId="0" xfId="71" applyNumberFormat="1" applyFont="1" applyFill="1" applyBorder="1" applyAlignment="1">
      <alignment horizontal="justify" vertical="center"/>
      <protection/>
    </xf>
    <xf numFmtId="4" fontId="4" fillId="33" borderId="0" xfId="71" applyNumberFormat="1" applyFont="1" applyFill="1" applyBorder="1" applyAlignment="1">
      <alignment vertical="center"/>
      <protection/>
    </xf>
    <xf numFmtId="4" fontId="4" fillId="35" borderId="12" xfId="71" applyNumberFormat="1" applyFont="1" applyFill="1" applyBorder="1" applyAlignment="1">
      <alignment horizontal="justify" vertical="center"/>
      <protection/>
    </xf>
    <xf numFmtId="4" fontId="4" fillId="33" borderId="12" xfId="71" applyNumberFormat="1" applyFont="1" applyFill="1" applyBorder="1" applyAlignment="1">
      <alignment vertical="center"/>
      <protection/>
    </xf>
    <xf numFmtId="0" fontId="1" fillId="33" borderId="0" xfId="71" applyFont="1" applyFill="1" applyBorder="1" applyAlignment="1">
      <alignment horizontal="center" vertical="center" wrapText="1"/>
      <protection/>
    </xf>
    <xf numFmtId="0" fontId="1" fillId="33" borderId="0" xfId="71" applyFont="1" applyFill="1" applyBorder="1" applyAlignment="1">
      <alignment horizontal="justify" vertical="center" wrapText="1"/>
      <protection/>
    </xf>
    <xf numFmtId="186" fontId="4" fillId="33" borderId="0" xfId="71" applyNumberFormat="1" applyFont="1" applyFill="1" applyBorder="1" applyAlignment="1">
      <alignment horizontal="center" vertical="center"/>
      <protection/>
    </xf>
    <xf numFmtId="185" fontId="4" fillId="33" borderId="0" xfId="71" applyNumberFormat="1" applyFont="1" applyFill="1" applyAlignment="1">
      <alignment horizontal="center"/>
      <protection/>
    </xf>
    <xf numFmtId="0" fontId="1" fillId="33" borderId="0" xfId="71" applyFont="1" applyFill="1" applyBorder="1">
      <alignment/>
      <protection/>
    </xf>
    <xf numFmtId="186" fontId="3" fillId="33" borderId="0" xfId="71" applyNumberFormat="1" applyFont="1" applyFill="1" applyBorder="1" applyAlignment="1">
      <alignment horizontal="center"/>
      <protection/>
    </xf>
    <xf numFmtId="186" fontId="0" fillId="33" borderId="0" xfId="71" applyNumberFormat="1" applyFont="1" applyFill="1" applyAlignment="1">
      <alignment horizontal="center"/>
      <protection/>
    </xf>
    <xf numFmtId="186" fontId="2" fillId="33" borderId="0" xfId="71" applyNumberFormat="1" applyFont="1" applyFill="1" applyAlignment="1">
      <alignment horizontal="center"/>
      <protection/>
    </xf>
    <xf numFmtId="186" fontId="2" fillId="33" borderId="12" xfId="71" applyNumberFormat="1" applyFont="1" applyFill="1" applyBorder="1" applyAlignment="1">
      <alignment horizontal="center"/>
      <protection/>
    </xf>
    <xf numFmtId="186" fontId="10" fillId="33" borderId="0" xfId="71" applyNumberFormat="1" applyFont="1" applyFill="1" applyBorder="1" applyAlignment="1">
      <alignment horizontal="center" vertical="center"/>
      <protection/>
    </xf>
    <xf numFmtId="0" fontId="10" fillId="35" borderId="12" xfId="71" applyFont="1" applyFill="1" applyBorder="1" applyAlignment="1">
      <alignment horizontal="center" vertical="center"/>
      <protection/>
    </xf>
    <xf numFmtId="0" fontId="7" fillId="35" borderId="0" xfId="71" applyFont="1" applyFill="1" applyBorder="1" applyAlignment="1">
      <alignment horizontal="center" vertical="center" wrapText="1"/>
      <protection/>
    </xf>
    <xf numFmtId="186" fontId="7" fillId="35" borderId="0" xfId="71" applyNumberFormat="1" applyFont="1" applyFill="1" applyBorder="1" applyAlignment="1">
      <alignment horizontal="center" vertical="center"/>
      <protection/>
    </xf>
    <xf numFmtId="0" fontId="1" fillId="34" borderId="0" xfId="71" applyFont="1" applyFill="1" applyBorder="1" applyAlignment="1">
      <alignment horizontal="center" vertical="center"/>
      <protection/>
    </xf>
    <xf numFmtId="186" fontId="4" fillId="34" borderId="0" xfId="71" applyNumberFormat="1" applyFont="1" applyFill="1" applyBorder="1" applyAlignment="1">
      <alignment horizontal="center" vertical="center"/>
      <protection/>
    </xf>
    <xf numFmtId="0" fontId="7" fillId="33" borderId="0" xfId="71" applyFont="1" applyFill="1" applyBorder="1" applyAlignment="1">
      <alignment vertical="center" wrapText="1"/>
      <protection/>
    </xf>
    <xf numFmtId="0" fontId="7" fillId="33" borderId="12" xfId="71" applyFont="1" applyFill="1" applyBorder="1" applyAlignment="1">
      <alignment horizontal="left" vertical="center"/>
      <protection/>
    </xf>
    <xf numFmtId="0" fontId="7" fillId="33" borderId="0" xfId="71" applyFont="1" applyFill="1" applyBorder="1" applyAlignment="1">
      <alignment horizontal="left" vertical="center"/>
      <protection/>
    </xf>
    <xf numFmtId="186" fontId="4" fillId="33" borderId="0" xfId="71" applyNumberFormat="1" applyFont="1" applyFill="1">
      <alignment/>
      <protection/>
    </xf>
    <xf numFmtId="0" fontId="1" fillId="35" borderId="0" xfId="71" applyFont="1" applyFill="1" applyBorder="1" applyAlignment="1">
      <alignment horizontal="center" vertical="center"/>
      <protection/>
    </xf>
    <xf numFmtId="0" fontId="4" fillId="35" borderId="0" xfId="71" applyFont="1" applyFill="1" applyBorder="1" applyAlignment="1">
      <alignment horizontal="justify" vertical="center"/>
      <protection/>
    </xf>
    <xf numFmtId="186" fontId="4" fillId="35" borderId="0" xfId="71" applyNumberFormat="1" applyFont="1" applyFill="1" applyBorder="1" applyAlignment="1">
      <alignment horizontal="center" vertical="center"/>
      <protection/>
    </xf>
    <xf numFmtId="186" fontId="4" fillId="33" borderId="0" xfId="71" applyNumberFormat="1" applyFont="1" applyFill="1" applyAlignment="1">
      <alignment horizontal="center" vertical="center"/>
      <protection/>
    </xf>
    <xf numFmtId="0" fontId="1" fillId="33" borderId="12" xfId="71" applyFont="1" applyFill="1" applyBorder="1" applyAlignment="1">
      <alignment horizontal="center" vertical="center" wrapText="1"/>
      <protection/>
    </xf>
    <xf numFmtId="186" fontId="4" fillId="33" borderId="12" xfId="71" applyNumberFormat="1" applyFont="1" applyFill="1" applyBorder="1" applyAlignment="1">
      <alignment horizontal="center" vertical="center"/>
      <protection/>
    </xf>
    <xf numFmtId="186" fontId="4" fillId="33" borderId="0" xfId="71" applyNumberFormat="1" applyFont="1" applyFill="1" applyAlignment="1">
      <alignment horizontal="center"/>
      <protection/>
    </xf>
    <xf numFmtId="186" fontId="1" fillId="33" borderId="0" xfId="71" applyNumberFormat="1" applyFont="1" applyFill="1" applyAlignment="1">
      <alignment horizontal="center"/>
      <protection/>
    </xf>
    <xf numFmtId="0" fontId="11" fillId="33" borderId="0" xfId="71" applyFont="1" applyFill="1" applyBorder="1" applyAlignment="1">
      <alignment horizontal="center" vertical="center"/>
      <protection/>
    </xf>
    <xf numFmtId="0" fontId="11" fillId="33" borderId="0" xfId="71" applyFont="1" applyFill="1" applyBorder="1">
      <alignment/>
      <protection/>
    </xf>
    <xf numFmtId="0" fontId="7" fillId="34" borderId="0" xfId="71" applyFont="1" applyFill="1" applyBorder="1">
      <alignment/>
      <protection/>
    </xf>
    <xf numFmtId="186" fontId="7" fillId="34" borderId="0" xfId="71" applyNumberFormat="1" applyFont="1" applyFill="1" applyBorder="1" applyAlignment="1">
      <alignment horizontal="center"/>
      <protection/>
    </xf>
    <xf numFmtId="2" fontId="1" fillId="35" borderId="0" xfId="71" applyNumberFormat="1" applyFont="1" applyFill="1" applyBorder="1" applyAlignment="1">
      <alignment horizontal="center"/>
      <protection/>
    </xf>
    <xf numFmtId="0" fontId="4" fillId="33" borderId="0" xfId="71" applyFont="1" applyFill="1" applyBorder="1">
      <alignment/>
      <protection/>
    </xf>
    <xf numFmtId="186" fontId="4" fillId="35" borderId="0" xfId="71" applyNumberFormat="1" applyFont="1" applyFill="1" applyBorder="1" applyAlignment="1">
      <alignment horizontal="center"/>
      <protection/>
    </xf>
    <xf numFmtId="0" fontId="4" fillId="34" borderId="0" xfId="71" applyFont="1" applyFill="1" applyBorder="1">
      <alignment/>
      <protection/>
    </xf>
    <xf numFmtId="186" fontId="4" fillId="34" borderId="0" xfId="71" applyNumberFormat="1" applyFont="1" applyFill="1" applyBorder="1" applyAlignment="1">
      <alignment horizontal="center"/>
      <protection/>
    </xf>
    <xf numFmtId="0" fontId="4" fillId="35" borderId="12" xfId="71" applyFont="1" applyFill="1" applyBorder="1">
      <alignment/>
      <protection/>
    </xf>
    <xf numFmtId="186" fontId="4" fillId="33" borderId="12" xfId="71" applyNumberFormat="1" applyFont="1" applyFill="1" applyBorder="1" applyAlignment="1">
      <alignment horizontal="center"/>
      <protection/>
    </xf>
    <xf numFmtId="0" fontId="8" fillId="33" borderId="0" xfId="71" applyFont="1" applyFill="1">
      <alignment/>
      <protection/>
    </xf>
    <xf numFmtId="0" fontId="10" fillId="33" borderId="0" xfId="71" applyFont="1" applyFill="1" applyBorder="1" applyAlignment="1">
      <alignment horizontal="left"/>
      <protection/>
    </xf>
    <xf numFmtId="0" fontId="79" fillId="35" borderId="0" xfId="71" applyFont="1" applyFill="1" applyBorder="1" applyAlignment="1">
      <alignment horizontal="justify" vertical="center"/>
      <protection/>
    </xf>
    <xf numFmtId="0" fontId="1" fillId="33" borderId="0" xfId="71" applyFont="1" applyFill="1" applyAlignment="1">
      <alignment horizontal="center" vertical="center"/>
      <protection/>
    </xf>
    <xf numFmtId="0" fontId="10" fillId="33" borderId="0" xfId="71" applyFont="1" applyFill="1" applyAlignment="1">
      <alignment horizontal="center"/>
      <protection/>
    </xf>
    <xf numFmtId="0" fontId="1" fillId="33" borderId="0" xfId="71" applyFont="1" applyFill="1" applyAlignment="1">
      <alignment horizontal="right"/>
      <protection/>
    </xf>
    <xf numFmtId="0" fontId="1" fillId="33" borderId="0" xfId="71" applyFont="1" applyFill="1" applyBorder="1" applyAlignment="1">
      <alignment horizontal="right"/>
      <protection/>
    </xf>
    <xf numFmtId="3" fontId="1" fillId="33" borderId="0" xfId="71" applyNumberFormat="1" applyFont="1" applyFill="1" applyBorder="1">
      <alignment/>
      <protection/>
    </xf>
    <xf numFmtId="17" fontId="10" fillId="33" borderId="12" xfId="71" applyNumberFormat="1" applyFont="1" applyFill="1" applyBorder="1" applyAlignment="1">
      <alignment horizontal="left"/>
      <protection/>
    </xf>
    <xf numFmtId="4" fontId="1" fillId="33" borderId="0" xfId="71" applyNumberFormat="1" applyFont="1" applyFill="1">
      <alignment/>
      <protection/>
    </xf>
    <xf numFmtId="0" fontId="10" fillId="33" borderId="13" xfId="71" applyFont="1" applyFill="1" applyBorder="1" applyAlignment="1">
      <alignment vertical="center" wrapText="1"/>
      <protection/>
    </xf>
    <xf numFmtId="4" fontId="1" fillId="35" borderId="0" xfId="71" applyNumberFormat="1" applyFont="1" applyFill="1" applyBorder="1" applyAlignment="1">
      <alignment horizontal="center" vertical="center"/>
      <protection/>
    </xf>
    <xf numFmtId="0" fontId="7" fillId="39" borderId="0" xfId="71" applyFont="1" applyFill="1" applyBorder="1" applyAlignment="1">
      <alignment vertical="center"/>
      <protection/>
    </xf>
    <xf numFmtId="185" fontId="4" fillId="39" borderId="0" xfId="71" applyNumberFormat="1" applyFont="1" applyFill="1" applyBorder="1" applyAlignment="1">
      <alignment horizontal="center" vertical="center"/>
      <protection/>
    </xf>
    <xf numFmtId="198" fontId="1" fillId="33" borderId="0" xfId="71" applyNumberFormat="1" applyFont="1" applyFill="1">
      <alignment/>
      <protection/>
    </xf>
    <xf numFmtId="4" fontId="4" fillId="35" borderId="0" xfId="71" applyNumberFormat="1" applyFont="1" applyFill="1" applyBorder="1" applyAlignment="1">
      <alignment horizontal="center" vertical="center"/>
      <protection/>
    </xf>
    <xf numFmtId="4" fontId="7" fillId="33" borderId="0" xfId="71" applyNumberFormat="1" applyFont="1" applyFill="1">
      <alignment/>
      <protection/>
    </xf>
    <xf numFmtId="0" fontId="10" fillId="35" borderId="0" xfId="71" applyFont="1" applyFill="1" applyBorder="1" applyAlignment="1">
      <alignment horizontal="center" vertical="center"/>
      <protection/>
    </xf>
    <xf numFmtId="4" fontId="7" fillId="33" borderId="12" xfId="71" applyNumberFormat="1" applyFont="1" applyFill="1" applyBorder="1" applyAlignment="1">
      <alignment horizontal="left" vertical="center"/>
      <protection/>
    </xf>
    <xf numFmtId="4" fontId="7" fillId="33" borderId="12" xfId="71" applyNumberFormat="1" applyFont="1" applyFill="1" applyBorder="1">
      <alignment/>
      <protection/>
    </xf>
    <xf numFmtId="185" fontId="4" fillId="35" borderId="0" xfId="71" applyNumberFormat="1" applyFont="1" applyFill="1" applyBorder="1" applyAlignment="1">
      <alignment horizontal="center" vertical="center"/>
      <protection/>
    </xf>
    <xf numFmtId="0" fontId="1" fillId="40" borderId="0" xfId="71" applyFont="1" applyFill="1" applyBorder="1" applyAlignment="1">
      <alignment horizontal="center" vertical="center"/>
      <protection/>
    </xf>
    <xf numFmtId="0" fontId="4" fillId="40" borderId="0" xfId="71" applyFont="1" applyFill="1" applyBorder="1" applyAlignment="1">
      <alignment horizontal="justify" vertical="center"/>
      <protection/>
    </xf>
    <xf numFmtId="185" fontId="4" fillId="40" borderId="0" xfId="71" applyNumberFormat="1" applyFont="1" applyFill="1" applyBorder="1" applyAlignment="1">
      <alignment horizontal="center" vertical="center"/>
      <protection/>
    </xf>
    <xf numFmtId="4" fontId="4" fillId="33" borderId="12" xfId="71" applyNumberFormat="1" applyFont="1" applyFill="1" applyBorder="1">
      <alignment/>
      <protection/>
    </xf>
    <xf numFmtId="4" fontId="4" fillId="40" borderId="0" xfId="71" applyNumberFormat="1" applyFont="1" applyFill="1" applyBorder="1" applyAlignment="1">
      <alignment horizontal="center" vertical="center"/>
      <protection/>
    </xf>
    <xf numFmtId="4" fontId="1" fillId="35" borderId="0" xfId="71" applyNumberFormat="1" applyFont="1" applyFill="1">
      <alignment/>
      <protection/>
    </xf>
    <xf numFmtId="185" fontId="4" fillId="33" borderId="0" xfId="71" applyNumberFormat="1" applyFont="1" applyFill="1" applyAlignment="1">
      <alignment horizontal="center" vertical="center"/>
      <protection/>
    </xf>
    <xf numFmtId="0" fontId="22" fillId="33" borderId="0" xfId="71" applyFont="1" applyFill="1" applyBorder="1">
      <alignment/>
      <protection/>
    </xf>
    <xf numFmtId="17" fontId="10" fillId="33" borderId="13" xfId="71" applyNumberFormat="1" applyFont="1" applyFill="1" applyBorder="1" applyAlignment="1">
      <alignment horizontal="center" vertical="center"/>
      <protection/>
    </xf>
    <xf numFmtId="0" fontId="7" fillId="35" borderId="0" xfId="71" applyFont="1" applyFill="1" applyBorder="1" applyAlignment="1">
      <alignment horizontal="center" vertical="center"/>
      <protection/>
    </xf>
    <xf numFmtId="17" fontId="80" fillId="35" borderId="13" xfId="71" applyNumberFormat="1" applyFont="1" applyFill="1" applyBorder="1" applyAlignment="1">
      <alignment horizontal="center" vertical="center"/>
      <protection/>
    </xf>
    <xf numFmtId="0" fontId="7" fillId="33" borderId="14" xfId="71" applyFont="1" applyFill="1" applyBorder="1" applyAlignment="1">
      <alignment horizontal="center"/>
      <protection/>
    </xf>
    <xf numFmtId="0" fontId="81" fillId="33" borderId="0" xfId="71" applyFont="1" applyFill="1">
      <alignment/>
      <protection/>
    </xf>
    <xf numFmtId="0" fontId="7" fillId="33" borderId="0" xfId="71" applyNumberFormat="1" applyFont="1" applyFill="1" applyBorder="1" applyAlignment="1">
      <alignment horizontal="center"/>
      <protection/>
    </xf>
    <xf numFmtId="17" fontId="10" fillId="33" borderId="14" xfId="71" applyNumberFormat="1" applyFont="1" applyFill="1" applyBorder="1" applyAlignment="1">
      <alignment horizontal="center"/>
      <protection/>
    </xf>
    <xf numFmtId="0" fontId="10" fillId="33" borderId="0" xfId="71" applyFont="1" applyFill="1" applyBorder="1" applyAlignment="1">
      <alignment horizontal="left" vertical="center"/>
      <protection/>
    </xf>
    <xf numFmtId="0" fontId="10" fillId="33" borderId="0" xfId="71" applyFont="1" applyFill="1" applyBorder="1" applyAlignment="1">
      <alignment horizontal="justify" vertical="center"/>
      <protection/>
    </xf>
    <xf numFmtId="0" fontId="10" fillId="33" borderId="12" xfId="71" applyFont="1" applyFill="1" applyBorder="1" applyAlignment="1">
      <alignment horizontal="left" vertical="center"/>
      <protection/>
    </xf>
    <xf numFmtId="185" fontId="4" fillId="34" borderId="0" xfId="59" applyNumberFormat="1" applyFont="1" applyFill="1" applyBorder="1" applyAlignment="1">
      <alignment vertical="center"/>
    </xf>
    <xf numFmtId="185" fontId="4" fillId="34" borderId="0" xfId="59" applyNumberFormat="1" applyFont="1" applyFill="1" applyBorder="1" applyAlignment="1">
      <alignment horizontal="center" vertical="center"/>
    </xf>
    <xf numFmtId="185" fontId="4" fillId="34" borderId="0" xfId="59" applyNumberFormat="1" applyFont="1" applyFill="1" applyBorder="1" applyAlignment="1">
      <alignment horizontal="right" vertical="center"/>
    </xf>
    <xf numFmtId="185" fontId="4" fillId="33" borderId="0" xfId="59" applyNumberFormat="1" applyFont="1" applyFill="1" applyBorder="1" applyAlignment="1">
      <alignment vertical="center"/>
    </xf>
    <xf numFmtId="185" fontId="4" fillId="33" borderId="0" xfId="59" applyNumberFormat="1" applyFont="1" applyFill="1" applyBorder="1" applyAlignment="1">
      <alignment horizontal="center" vertical="center"/>
    </xf>
    <xf numFmtId="185" fontId="4" fillId="33" borderId="0" xfId="59" applyNumberFormat="1" applyFont="1" applyFill="1" applyBorder="1" applyAlignment="1">
      <alignment horizontal="right" vertical="center"/>
    </xf>
    <xf numFmtId="4" fontId="4" fillId="34" borderId="12" xfId="71" applyNumberFormat="1" applyFont="1" applyFill="1" applyBorder="1" applyAlignment="1">
      <alignment horizontal="justify" vertical="center"/>
      <protection/>
    </xf>
    <xf numFmtId="185" fontId="4" fillId="34" borderId="12" xfId="59" applyNumberFormat="1" applyFont="1" applyFill="1" applyBorder="1" applyAlignment="1">
      <alignment vertical="center"/>
    </xf>
    <xf numFmtId="185" fontId="4" fillId="34" borderId="12" xfId="59" applyNumberFormat="1" applyFont="1" applyFill="1" applyBorder="1" applyAlignment="1">
      <alignment horizontal="center" vertical="center"/>
    </xf>
    <xf numFmtId="185" fontId="4" fillId="34" borderId="12" xfId="59" applyNumberFormat="1" applyFont="1" applyFill="1" applyBorder="1" applyAlignment="1">
      <alignment horizontal="right" vertical="center"/>
    </xf>
    <xf numFmtId="0" fontId="2" fillId="33" borderId="0" xfId="71" applyFont="1" applyFill="1" applyBorder="1" applyAlignment="1">
      <alignment horizontal="center"/>
      <protection/>
    </xf>
    <xf numFmtId="17" fontId="7" fillId="33" borderId="0" xfId="71" applyNumberFormat="1" applyFont="1" applyFill="1" applyBorder="1" applyAlignment="1">
      <alignment horizontal="center"/>
      <protection/>
    </xf>
    <xf numFmtId="17" fontId="10" fillId="33" borderId="0" xfId="71" applyNumberFormat="1" applyFont="1" applyFill="1" applyBorder="1" applyAlignment="1">
      <alignment horizontal="center"/>
      <protection/>
    </xf>
    <xf numFmtId="0" fontId="7" fillId="33" borderId="12" xfId="71" applyFont="1" applyFill="1" applyBorder="1">
      <alignment/>
      <protection/>
    </xf>
    <xf numFmtId="0" fontId="10" fillId="34" borderId="0" xfId="71" applyFont="1" applyFill="1" applyBorder="1" applyAlignment="1">
      <alignment horizontal="justify" vertical="center"/>
      <protection/>
    </xf>
    <xf numFmtId="0" fontId="1" fillId="34" borderId="0" xfId="71" applyFont="1" applyFill="1" applyBorder="1" applyAlignment="1">
      <alignment horizontal="justify" vertical="center"/>
      <protection/>
    </xf>
    <xf numFmtId="0" fontId="7" fillId="33" borderId="12" xfId="71" applyFont="1" applyFill="1" applyBorder="1" applyAlignment="1">
      <alignment horizontal="left" vertical="center" wrapText="1"/>
      <protection/>
    </xf>
    <xf numFmtId="0" fontId="1" fillId="34" borderId="12" xfId="71" applyFont="1" applyFill="1" applyBorder="1" applyAlignment="1">
      <alignment horizontal="center" vertical="center"/>
      <protection/>
    </xf>
    <xf numFmtId="0" fontId="1" fillId="34" borderId="12" xfId="71" applyFont="1" applyFill="1" applyBorder="1" applyAlignment="1">
      <alignment horizontal="justify" vertical="center"/>
      <protection/>
    </xf>
    <xf numFmtId="1" fontId="82" fillId="35" borderId="15" xfId="71" applyNumberFormat="1" applyFont="1" applyFill="1" applyBorder="1" applyAlignment="1">
      <alignment horizontal="center"/>
      <protection/>
    </xf>
    <xf numFmtId="17" fontId="2" fillId="33" borderId="0" xfId="71" applyNumberFormat="1" applyFont="1" applyFill="1" applyBorder="1" applyAlignment="1">
      <alignment horizontal="left"/>
      <protection/>
    </xf>
    <xf numFmtId="0" fontId="7" fillId="33" borderId="13" xfId="71" applyFont="1" applyFill="1" applyBorder="1">
      <alignment/>
      <protection/>
    </xf>
    <xf numFmtId="197" fontId="7" fillId="33" borderId="0" xfId="59" applyNumberFormat="1" applyFont="1" applyFill="1" applyBorder="1" applyAlignment="1">
      <alignment horizontal="center"/>
    </xf>
    <xf numFmtId="197" fontId="7" fillId="33" borderId="0" xfId="59" applyNumberFormat="1" applyFont="1" applyFill="1" applyBorder="1" applyAlignment="1">
      <alignment horizontal="center" vertical="center"/>
    </xf>
    <xf numFmtId="0" fontId="4" fillId="35" borderId="0" xfId="71" applyFont="1" applyFill="1" applyBorder="1">
      <alignment/>
      <protection/>
    </xf>
    <xf numFmtId="17" fontId="10" fillId="33" borderId="14" xfId="71" applyNumberFormat="1" applyFont="1" applyFill="1" applyBorder="1" applyAlignment="1">
      <alignment horizontal="center" vertical="top"/>
      <protection/>
    </xf>
    <xf numFmtId="0" fontId="10" fillId="33" borderId="13" xfId="71" applyFont="1" applyFill="1" applyBorder="1">
      <alignment/>
      <protection/>
    </xf>
    <xf numFmtId="0" fontId="7" fillId="33" borderId="13" xfId="71" applyFont="1" applyFill="1" applyBorder="1" applyAlignment="1">
      <alignment vertical="center" wrapText="1"/>
      <protection/>
    </xf>
    <xf numFmtId="0" fontId="7" fillId="39" borderId="13" xfId="71" applyFont="1" applyFill="1" applyBorder="1" applyAlignment="1">
      <alignment vertical="center"/>
      <protection/>
    </xf>
    <xf numFmtId="186" fontId="7" fillId="39" borderId="13" xfId="71" applyNumberFormat="1" applyFont="1" applyFill="1" applyBorder="1" applyAlignment="1">
      <alignment horizontal="center" vertical="center"/>
      <protection/>
    </xf>
    <xf numFmtId="186" fontId="7" fillId="33" borderId="0" xfId="71" applyNumberFormat="1" applyFont="1" applyFill="1" applyBorder="1" applyAlignment="1">
      <alignment horizontal="center" vertical="center" wrapText="1"/>
      <protection/>
    </xf>
    <xf numFmtId="186" fontId="1" fillId="33" borderId="0" xfId="71" applyNumberFormat="1" applyFont="1" applyFill="1" applyBorder="1" applyAlignment="1">
      <alignment horizontal="center" vertical="center" wrapText="1"/>
      <protection/>
    </xf>
    <xf numFmtId="186" fontId="1" fillId="34" borderId="0" xfId="71" applyNumberFormat="1" applyFont="1" applyFill="1" applyBorder="1" applyAlignment="1">
      <alignment horizontal="center" vertical="center"/>
      <protection/>
    </xf>
    <xf numFmtId="186" fontId="7" fillId="33" borderId="12" xfId="71" applyNumberFormat="1" applyFont="1" applyFill="1" applyBorder="1" applyAlignment="1">
      <alignment horizontal="center" vertical="center" wrapText="1"/>
      <protection/>
    </xf>
    <xf numFmtId="186" fontId="1" fillId="35" borderId="0" xfId="71" applyNumberFormat="1" applyFont="1" applyFill="1" applyBorder="1" applyAlignment="1">
      <alignment horizontal="center" vertical="center"/>
      <protection/>
    </xf>
    <xf numFmtId="186" fontId="1" fillId="34" borderId="12" xfId="71" applyNumberFormat="1" applyFont="1" applyFill="1" applyBorder="1" applyAlignment="1">
      <alignment horizontal="center" vertical="center"/>
      <protection/>
    </xf>
    <xf numFmtId="0" fontId="0" fillId="34" borderId="0" xfId="71" applyFont="1" applyFill="1" applyBorder="1" applyAlignment="1">
      <alignment horizontal="justify" vertical="center"/>
      <protection/>
    </xf>
    <xf numFmtId="186" fontId="0" fillId="34" borderId="0" xfId="71" applyNumberFormat="1" applyFont="1" applyFill="1" applyBorder="1" applyAlignment="1">
      <alignment horizontal="center" vertical="center"/>
      <protection/>
    </xf>
    <xf numFmtId="0" fontId="0" fillId="33" borderId="0" xfId="71" applyFont="1" applyFill="1" applyBorder="1" applyAlignment="1">
      <alignment horizontal="justify" vertical="center" wrapText="1"/>
      <protection/>
    </xf>
    <xf numFmtId="186" fontId="0" fillId="33" borderId="0" xfId="71" applyNumberFormat="1" applyFont="1" applyFill="1" applyBorder="1" applyAlignment="1">
      <alignment horizontal="center" vertical="center" wrapText="1"/>
      <protection/>
    </xf>
    <xf numFmtId="186" fontId="4" fillId="35" borderId="0" xfId="71" applyNumberFormat="1" applyFont="1" applyFill="1">
      <alignment/>
      <protection/>
    </xf>
    <xf numFmtId="2" fontId="0" fillId="33" borderId="0" xfId="71" applyNumberFormat="1" applyFont="1" applyFill="1" applyBorder="1" applyAlignment="1">
      <alignment horizontal="center" vertical="center" wrapText="1"/>
      <protection/>
    </xf>
    <xf numFmtId="186" fontId="4" fillId="33" borderId="0" xfId="71" applyNumberFormat="1" applyFont="1" applyFill="1" applyBorder="1">
      <alignment/>
      <protection/>
    </xf>
    <xf numFmtId="186" fontId="4" fillId="35" borderId="0" xfId="71" applyNumberFormat="1" applyFont="1" applyFill="1" applyBorder="1">
      <alignment/>
      <protection/>
    </xf>
    <xf numFmtId="17" fontId="7" fillId="35" borderId="13" xfId="71" applyNumberFormat="1" applyFont="1" applyFill="1" applyBorder="1" applyAlignment="1">
      <alignment vertical="center" wrapText="1"/>
      <protection/>
    </xf>
    <xf numFmtId="17" fontId="7" fillId="35" borderId="12" xfId="71" applyNumberFormat="1" applyFont="1" applyFill="1" applyBorder="1" applyAlignment="1">
      <alignment vertical="center" wrapText="1"/>
      <protection/>
    </xf>
    <xf numFmtId="0" fontId="0" fillId="35" borderId="0" xfId="71" applyFont="1" applyFill="1">
      <alignment/>
      <protection/>
    </xf>
    <xf numFmtId="0" fontId="83" fillId="35" borderId="0" xfId="71" applyFont="1" applyFill="1">
      <alignment/>
      <protection/>
    </xf>
    <xf numFmtId="0" fontId="0" fillId="35" borderId="0" xfId="71" applyFont="1" applyFill="1" applyBorder="1" applyAlignment="1">
      <alignment horizontal="justify" vertical="center"/>
      <protection/>
    </xf>
    <xf numFmtId="184" fontId="4" fillId="35" borderId="0" xfId="71" applyNumberFormat="1" applyFont="1" applyFill="1" applyBorder="1">
      <alignment/>
      <protection/>
    </xf>
    <xf numFmtId="0" fontId="0" fillId="35" borderId="0" xfId="71" applyFont="1" applyFill="1" applyBorder="1" applyAlignment="1">
      <alignment horizontal="justify" vertical="center" wrapText="1"/>
      <protection/>
    </xf>
    <xf numFmtId="0" fontId="1" fillId="35" borderId="0" xfId="71" applyFont="1" applyFill="1" applyBorder="1">
      <alignment/>
      <protection/>
    </xf>
    <xf numFmtId="0" fontId="8" fillId="35" borderId="0" xfId="71" applyFont="1" applyFill="1" applyBorder="1">
      <alignment/>
      <protection/>
    </xf>
    <xf numFmtId="186" fontId="7" fillId="33" borderId="12" xfId="71" applyNumberFormat="1" applyFont="1" applyFill="1" applyBorder="1" applyAlignment="1">
      <alignment horizontal="left" vertical="center" wrapText="1"/>
      <protection/>
    </xf>
    <xf numFmtId="186" fontId="4" fillId="33" borderId="12" xfId="71" applyNumberFormat="1" applyFont="1" applyFill="1" applyBorder="1">
      <alignment/>
      <protection/>
    </xf>
    <xf numFmtId="186" fontId="7" fillId="33" borderId="12" xfId="71" applyNumberFormat="1" applyFont="1" applyFill="1" applyBorder="1" applyAlignment="1">
      <alignment horizontal="left" vertical="center"/>
      <protection/>
    </xf>
    <xf numFmtId="186" fontId="7" fillId="33" borderId="0" xfId="71" applyNumberFormat="1" applyFont="1" applyFill="1" applyBorder="1" applyAlignment="1">
      <alignment vertical="center" wrapText="1"/>
      <protection/>
    </xf>
    <xf numFmtId="186" fontId="4" fillId="35" borderId="12" xfId="71" applyNumberFormat="1" applyFont="1" applyFill="1" applyBorder="1">
      <alignment/>
      <protection/>
    </xf>
    <xf numFmtId="0" fontId="2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7" fillId="35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3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17" fontId="16" fillId="33" borderId="12" xfId="0" applyNumberFormat="1" applyFont="1" applyFill="1" applyBorder="1" applyAlignment="1">
      <alignment horizontal="left"/>
    </xf>
    <xf numFmtId="17" fontId="16" fillId="33" borderId="0" xfId="0" applyNumberFormat="1" applyFont="1" applyFill="1" applyBorder="1" applyAlignment="1">
      <alignment horizontal="left"/>
    </xf>
    <xf numFmtId="0" fontId="7" fillId="33" borderId="0" xfId="0" applyFont="1" applyFill="1" applyAlignment="1">
      <alignment/>
    </xf>
    <xf numFmtId="17" fontId="7" fillId="33" borderId="13" xfId="0" applyNumberFormat="1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vertical="center"/>
    </xf>
    <xf numFmtId="17" fontId="10" fillId="33" borderId="12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/>
    </xf>
    <xf numFmtId="0" fontId="7" fillId="35" borderId="12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justify" vertical="center" wrapText="1"/>
    </xf>
    <xf numFmtId="185" fontId="4" fillId="33" borderId="0" xfId="0" applyNumberFormat="1" applyFont="1" applyFill="1" applyBorder="1" applyAlignment="1">
      <alignment horizontal="center"/>
    </xf>
    <xf numFmtId="4" fontId="4" fillId="33" borderId="0" xfId="0" applyNumberFormat="1" applyFont="1" applyFill="1" applyAlignment="1">
      <alignment/>
    </xf>
    <xf numFmtId="0" fontId="4" fillId="34" borderId="0" xfId="0" applyFont="1" applyFill="1" applyBorder="1" applyAlignment="1">
      <alignment horizontal="justify" vertical="center"/>
    </xf>
    <xf numFmtId="185" fontId="4" fillId="34" borderId="0" xfId="0" applyNumberFormat="1" applyFont="1" applyFill="1" applyBorder="1" applyAlignment="1">
      <alignment horizontal="center"/>
    </xf>
    <xf numFmtId="0" fontId="4" fillId="35" borderId="12" xfId="0" applyFont="1" applyFill="1" applyBorder="1" applyAlignment="1">
      <alignment horizontal="justify" vertical="center" wrapText="1"/>
    </xf>
    <xf numFmtId="185" fontId="4" fillId="35" borderId="12" xfId="0" applyNumberFormat="1" applyFont="1" applyFill="1" applyBorder="1" applyAlignment="1">
      <alignment horizontal="center"/>
    </xf>
    <xf numFmtId="4" fontId="4" fillId="35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 horizontal="left" vertical="center" wrapText="1"/>
    </xf>
    <xf numFmtId="4" fontId="4" fillId="35" borderId="0" xfId="0" applyNumberFormat="1" applyFont="1" applyFill="1" applyBorder="1" applyAlignment="1">
      <alignment/>
    </xf>
    <xf numFmtId="17" fontId="7" fillId="35" borderId="0" xfId="0" applyNumberFormat="1" applyFont="1" applyFill="1" applyBorder="1" applyAlignment="1">
      <alignment vertical="center" wrapText="1"/>
    </xf>
    <xf numFmtId="17" fontId="7" fillId="35" borderId="12" xfId="0" applyNumberFormat="1" applyFont="1" applyFill="1" applyBorder="1" applyAlignment="1">
      <alignment vertical="center" wrapText="1"/>
    </xf>
    <xf numFmtId="0" fontId="10" fillId="33" borderId="0" xfId="0" applyFont="1" applyFill="1" applyBorder="1" applyAlignment="1">
      <alignment/>
    </xf>
    <xf numFmtId="185" fontId="4" fillId="33" borderId="13" xfId="0" applyNumberFormat="1" applyFont="1" applyFill="1" applyBorder="1" applyAlignment="1">
      <alignment horizontal="center" vertical="center"/>
    </xf>
    <xf numFmtId="185" fontId="4" fillId="34" borderId="0" xfId="0" applyNumberFormat="1" applyFont="1" applyFill="1" applyBorder="1" applyAlignment="1">
      <alignment horizontal="center" vertical="center"/>
    </xf>
    <xf numFmtId="185" fontId="4" fillId="33" borderId="0" xfId="0" applyNumberFormat="1" applyFont="1" applyFill="1" applyBorder="1" applyAlignment="1">
      <alignment horizontal="center" vertical="center"/>
    </xf>
    <xf numFmtId="185" fontId="4" fillId="33" borderId="12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/>
    </xf>
    <xf numFmtId="3" fontId="0" fillId="35" borderId="0" xfId="0" applyNumberFormat="1" applyFont="1" applyFill="1" applyAlignment="1">
      <alignment/>
    </xf>
    <xf numFmtId="4" fontId="0" fillId="35" borderId="0" xfId="0" applyNumberFormat="1" applyFont="1" applyFill="1" applyAlignment="1">
      <alignment horizontal="right"/>
    </xf>
    <xf numFmtId="0" fontId="0" fillId="35" borderId="0" xfId="0" applyFont="1" applyFill="1" applyBorder="1" applyAlignment="1">
      <alignment horizontal="right"/>
    </xf>
    <xf numFmtId="0" fontId="0" fillId="35" borderId="0" xfId="0" applyFon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2" fontId="4" fillId="35" borderId="0" xfId="0" applyNumberFormat="1" applyFont="1" applyFill="1" applyBorder="1" applyAlignment="1">
      <alignment horizontal="center"/>
    </xf>
    <xf numFmtId="2" fontId="4" fillId="35" borderId="13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7" fillId="35" borderId="0" xfId="0" applyFont="1" applyFill="1" applyAlignment="1">
      <alignment/>
    </xf>
    <xf numFmtId="0" fontId="0" fillId="34" borderId="0" xfId="0" applyFont="1" applyFill="1" applyBorder="1" applyAlignment="1">
      <alignment horizontal="justify" vertical="center"/>
    </xf>
    <xf numFmtId="186" fontId="0" fillId="34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justify" vertical="center" wrapText="1"/>
    </xf>
    <xf numFmtId="186" fontId="0" fillId="33" borderId="0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justify" vertical="center" wrapText="1"/>
    </xf>
    <xf numFmtId="186" fontId="0" fillId="35" borderId="0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justify" vertical="center"/>
    </xf>
    <xf numFmtId="186" fontId="0" fillId="34" borderId="0" xfId="0" applyNumberFormat="1" applyFont="1" applyFill="1" applyBorder="1" applyAlignment="1">
      <alignment horizontal="left" vertical="center"/>
    </xf>
    <xf numFmtId="0" fontId="1" fillId="35" borderId="0" xfId="0" applyFont="1" applyFill="1" applyAlignment="1">
      <alignment/>
    </xf>
    <xf numFmtId="43" fontId="0" fillId="33" borderId="0" xfId="0" applyNumberFormat="1" applyFont="1" applyFill="1" applyAlignment="1">
      <alignment/>
    </xf>
    <xf numFmtId="186" fontId="0" fillId="33" borderId="0" xfId="0" applyNumberFormat="1" applyFont="1" applyFill="1" applyAlignment="1">
      <alignment/>
    </xf>
    <xf numFmtId="0" fontId="4" fillId="33" borderId="14" xfId="0" applyFont="1" applyFill="1" applyBorder="1" applyAlignment="1">
      <alignment/>
    </xf>
    <xf numFmtId="2" fontId="4" fillId="35" borderId="14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" fillId="35" borderId="12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7" fillId="35" borderId="14" xfId="0" applyFont="1" applyFill="1" applyBorder="1" applyAlignment="1">
      <alignment horizontal="center" wrapText="1"/>
    </xf>
    <xf numFmtId="0" fontId="7" fillId="35" borderId="12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/>
    </xf>
    <xf numFmtId="0" fontId="7" fillId="35" borderId="12" xfId="0" applyFont="1" applyFill="1" applyBorder="1" applyAlignment="1">
      <alignment horizontal="justify" vertical="center" wrapText="1"/>
    </xf>
    <xf numFmtId="0" fontId="7" fillId="35" borderId="13" xfId="0" applyFont="1" applyFill="1" applyBorder="1" applyAlignment="1">
      <alignment horizontal="justify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justify" vertical="center" wrapText="1"/>
    </xf>
    <xf numFmtId="0" fontId="7" fillId="35" borderId="13" xfId="0" applyFont="1" applyFill="1" applyBorder="1" applyAlignment="1">
      <alignment horizontal="center" wrapText="1"/>
    </xf>
    <xf numFmtId="0" fontId="7" fillId="35" borderId="13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17" fontId="7" fillId="35" borderId="13" xfId="0" applyNumberFormat="1" applyFont="1" applyFill="1" applyBorder="1" applyAlignment="1">
      <alignment horizontal="center" vertical="center" wrapText="1"/>
    </xf>
    <xf numFmtId="17" fontId="7" fillId="35" borderId="12" xfId="0" applyNumberFormat="1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/>
    </xf>
    <xf numFmtId="0" fontId="2" fillId="35" borderId="0" xfId="0" applyFont="1" applyFill="1" applyAlignment="1">
      <alignment horizontal="left"/>
    </xf>
    <xf numFmtId="49" fontId="2" fillId="35" borderId="0" xfId="0" applyNumberFormat="1" applyFont="1" applyFill="1" applyAlignment="1">
      <alignment horizontal="left"/>
    </xf>
    <xf numFmtId="0" fontId="7" fillId="35" borderId="12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left"/>
    </xf>
    <xf numFmtId="0" fontId="7" fillId="35" borderId="13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185" fontId="0" fillId="33" borderId="0" xfId="0" applyNumberFormat="1" applyFont="1" applyFill="1" applyAlignment="1">
      <alignment/>
    </xf>
    <xf numFmtId="0" fontId="7" fillId="33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justify" vertical="center"/>
    </xf>
    <xf numFmtId="186" fontId="0" fillId="34" borderId="12" xfId="0" applyNumberFormat="1" applyFont="1" applyFill="1" applyBorder="1" applyAlignment="1">
      <alignment horizontal="left" vertical="center"/>
    </xf>
    <xf numFmtId="186" fontId="0" fillId="34" borderId="12" xfId="0" applyNumberFormat="1" applyFont="1" applyFill="1" applyBorder="1" applyAlignment="1">
      <alignment horizontal="center" vertical="center"/>
    </xf>
    <xf numFmtId="187" fontId="0" fillId="33" borderId="0" xfId="57" applyNumberFormat="1" applyFont="1" applyFill="1" applyAlignment="1">
      <alignment/>
    </xf>
    <xf numFmtId="187" fontId="2" fillId="33" borderId="0" xfId="57" applyNumberFormat="1" applyFont="1" applyFill="1" applyBorder="1" applyAlignment="1">
      <alignment horizontal="center"/>
    </xf>
    <xf numFmtId="17" fontId="7" fillId="35" borderId="13" xfId="0" applyNumberFormat="1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/>
    </xf>
    <xf numFmtId="0" fontId="2" fillId="35" borderId="0" xfId="0" applyFont="1" applyFill="1" applyAlignment="1">
      <alignment horizontal="left"/>
    </xf>
    <xf numFmtId="17" fontId="7" fillId="35" borderId="0" xfId="0" applyNumberFormat="1" applyFont="1" applyFill="1" applyBorder="1" applyAlignment="1">
      <alignment horizontal="center" vertical="center" wrapText="1"/>
    </xf>
    <xf numFmtId="0" fontId="2" fillId="35" borderId="0" xfId="71" applyFont="1" applyFill="1" applyAlignment="1">
      <alignment horizontal="left"/>
      <protection/>
    </xf>
    <xf numFmtId="0" fontId="7" fillId="35" borderId="0" xfId="71" applyFont="1" applyFill="1" applyBorder="1" applyAlignment="1">
      <alignment horizontal="center" vertical="center"/>
      <protection/>
    </xf>
    <xf numFmtId="0" fontId="7" fillId="35" borderId="12" xfId="71" applyFont="1" applyFill="1" applyBorder="1" applyAlignment="1">
      <alignment horizontal="center" vertical="center"/>
      <protection/>
    </xf>
    <xf numFmtId="0" fontId="7" fillId="35" borderId="13" xfId="71" applyFont="1" applyFill="1" applyBorder="1" applyAlignment="1">
      <alignment horizontal="center" vertical="center" wrapText="1"/>
      <protection/>
    </xf>
    <xf numFmtId="17" fontId="7" fillId="35" borderId="13" xfId="71" applyNumberFormat="1" applyFont="1" applyFill="1" applyBorder="1" applyAlignment="1">
      <alignment horizontal="center" vertical="center" wrapText="1"/>
      <protection/>
    </xf>
    <xf numFmtId="17" fontId="7" fillId="35" borderId="12" xfId="71" applyNumberFormat="1" applyFont="1" applyFill="1" applyBorder="1" applyAlignment="1">
      <alignment horizontal="center" vertical="center" wrapText="1"/>
      <protection/>
    </xf>
    <xf numFmtId="17" fontId="7" fillId="35" borderId="0" xfId="71" applyNumberFormat="1" applyFont="1" applyFill="1" applyBorder="1" applyAlignment="1">
      <alignment horizontal="center" vertical="center" wrapText="1"/>
      <protection/>
    </xf>
    <xf numFmtId="0" fontId="7" fillId="35" borderId="0" xfId="71" applyFont="1" applyFill="1" applyBorder="1" applyAlignment="1">
      <alignment horizontal="center" vertical="center" wrapText="1"/>
      <protection/>
    </xf>
    <xf numFmtId="17" fontId="7" fillId="35" borderId="13" xfId="0" applyNumberFormat="1" applyFont="1" applyFill="1" applyBorder="1" applyAlignment="1">
      <alignment horizontal="center" vertical="center"/>
    </xf>
    <xf numFmtId="17" fontId="10" fillId="35" borderId="0" xfId="0" applyNumberFormat="1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0" fontId="2" fillId="35" borderId="0" xfId="71" applyFont="1" applyFill="1" applyAlignment="1">
      <alignment horizontal="left"/>
      <protection/>
    </xf>
    <xf numFmtId="0" fontId="7" fillId="35" borderId="0" xfId="71" applyFont="1" applyFill="1" applyBorder="1" applyAlignment="1">
      <alignment horizontal="center" vertical="center"/>
      <protection/>
    </xf>
    <xf numFmtId="0" fontId="7" fillId="35" borderId="12" xfId="71" applyFont="1" applyFill="1" applyBorder="1" applyAlignment="1">
      <alignment horizontal="center" vertical="center"/>
      <protection/>
    </xf>
    <xf numFmtId="0" fontId="7" fillId="35" borderId="0" xfId="71" applyFont="1" applyFill="1" applyBorder="1" applyAlignment="1">
      <alignment horizontal="center"/>
      <protection/>
    </xf>
    <xf numFmtId="0" fontId="7" fillId="35" borderId="12" xfId="71" applyFont="1" applyFill="1" applyBorder="1" applyAlignment="1">
      <alignment horizontal="center"/>
      <protection/>
    </xf>
    <xf numFmtId="186" fontId="7" fillId="35" borderId="12" xfId="71" applyNumberFormat="1" applyFont="1" applyFill="1" applyBorder="1" applyAlignment="1">
      <alignment horizontal="center" vertical="center"/>
      <protection/>
    </xf>
    <xf numFmtId="0" fontId="7" fillId="35" borderId="0" xfId="71" applyFont="1" applyFill="1" applyBorder="1" applyAlignment="1">
      <alignment horizontal="center" vertical="center" wrapText="1"/>
      <protection/>
    </xf>
    <xf numFmtId="4" fontId="4" fillId="34" borderId="0" xfId="59" applyNumberFormat="1" applyFont="1" applyFill="1" applyBorder="1" applyAlignment="1">
      <alignment horizontal="center" vertical="center"/>
    </xf>
    <xf numFmtId="4" fontId="4" fillId="34" borderId="0" xfId="59" applyNumberFormat="1" applyFont="1" applyFill="1" applyBorder="1" applyAlignment="1">
      <alignment/>
    </xf>
    <xf numFmtId="4" fontId="4" fillId="33" borderId="0" xfId="59" applyNumberFormat="1" applyFont="1" applyFill="1" applyAlignment="1">
      <alignment/>
    </xf>
    <xf numFmtId="4" fontId="4" fillId="35" borderId="0" xfId="59" applyNumberFormat="1" applyFont="1" applyFill="1" applyBorder="1" applyAlignment="1">
      <alignment/>
    </xf>
    <xf numFmtId="4" fontId="7" fillId="33" borderId="12" xfId="59" applyNumberFormat="1" applyFont="1" applyFill="1" applyBorder="1" applyAlignment="1">
      <alignment horizontal="left" vertical="center" wrapText="1"/>
    </xf>
    <xf numFmtId="4" fontId="4" fillId="33" borderId="0" xfId="59" applyNumberFormat="1" applyFont="1" applyFill="1" applyBorder="1" applyAlignment="1">
      <alignment horizontal="center" vertical="center"/>
    </xf>
    <xf numFmtId="4" fontId="10" fillId="33" borderId="0" xfId="59" applyNumberFormat="1" applyFont="1" applyFill="1" applyBorder="1" applyAlignment="1">
      <alignment horizontal="left" vertical="center" wrapText="1"/>
    </xf>
    <xf numFmtId="4" fontId="4" fillId="35" borderId="0" xfId="59" applyNumberFormat="1" applyFont="1" applyFill="1" applyBorder="1" applyAlignment="1">
      <alignment horizontal="center" vertical="center"/>
    </xf>
    <xf numFmtId="4" fontId="4" fillId="35" borderId="0" xfId="59" applyNumberFormat="1" applyFont="1" applyFill="1" applyAlignment="1">
      <alignment/>
    </xf>
    <xf numFmtId="4" fontId="4" fillId="34" borderId="12" xfId="59" applyNumberFormat="1" applyFont="1" applyFill="1" applyBorder="1" applyAlignment="1">
      <alignment horizontal="center" vertical="center"/>
    </xf>
    <xf numFmtId="4" fontId="4" fillId="34" borderId="12" xfId="59" applyNumberFormat="1" applyFont="1" applyFill="1" applyBorder="1" applyAlignment="1">
      <alignment/>
    </xf>
    <xf numFmtId="4" fontId="4" fillId="33" borderId="12" xfId="59" applyNumberFormat="1" applyFont="1" applyFill="1" applyBorder="1" applyAlignment="1">
      <alignment/>
    </xf>
    <xf numFmtId="0" fontId="7" fillId="35" borderId="12" xfId="71" applyFont="1" applyFill="1" applyBorder="1" applyAlignment="1">
      <alignment horizontal="right" vertical="center"/>
      <protection/>
    </xf>
    <xf numFmtId="0" fontId="7" fillId="35" borderId="12" xfId="71" applyFont="1" applyFill="1" applyBorder="1" applyAlignment="1">
      <alignment horizontal="right" vertical="center" wrapText="1"/>
      <protection/>
    </xf>
    <xf numFmtId="0" fontId="7" fillId="35" borderId="14" xfId="71" applyFont="1" applyFill="1" applyBorder="1" applyAlignment="1">
      <alignment horizontal="right" vertical="center" wrapText="1"/>
      <protection/>
    </xf>
    <xf numFmtId="0" fontId="7" fillId="35" borderId="14" xfId="71" applyFont="1" applyFill="1" applyBorder="1" applyAlignment="1">
      <alignment horizontal="right" vertical="center"/>
      <protection/>
    </xf>
    <xf numFmtId="186" fontId="7" fillId="34" borderId="0" xfId="71" applyNumberFormat="1" applyFont="1" applyFill="1" applyBorder="1" applyAlignment="1">
      <alignment horizontal="right"/>
      <protection/>
    </xf>
    <xf numFmtId="186" fontId="4" fillId="35" borderId="0" xfId="71" applyNumberFormat="1" applyFont="1" applyFill="1" applyBorder="1" applyAlignment="1">
      <alignment horizontal="right"/>
      <protection/>
    </xf>
    <xf numFmtId="186" fontId="4" fillId="34" borderId="0" xfId="71" applyNumberFormat="1" applyFont="1" applyFill="1" applyBorder="1" applyAlignment="1">
      <alignment horizontal="right"/>
      <protection/>
    </xf>
    <xf numFmtId="186" fontId="4" fillId="35" borderId="12" xfId="71" applyNumberFormat="1" applyFont="1" applyFill="1" applyBorder="1" applyAlignment="1">
      <alignment horizontal="right"/>
      <protection/>
    </xf>
    <xf numFmtId="186" fontId="0" fillId="35" borderId="0" xfId="71" applyNumberFormat="1" applyFont="1" applyFill="1" applyBorder="1" applyAlignment="1">
      <alignment horizontal="center" vertical="center"/>
      <protection/>
    </xf>
    <xf numFmtId="186" fontId="0" fillId="35" borderId="0" xfId="71" applyNumberFormat="1" applyFont="1" applyFill="1" applyBorder="1" applyAlignment="1">
      <alignment horizontal="center" vertical="center" wrapText="1"/>
      <protection/>
    </xf>
    <xf numFmtId="0" fontId="0" fillId="34" borderId="12" xfId="71" applyFont="1" applyFill="1" applyBorder="1" applyAlignment="1">
      <alignment horizontal="justify" vertical="center"/>
      <protection/>
    </xf>
    <xf numFmtId="186" fontId="0" fillId="34" borderId="12" xfId="71" applyNumberFormat="1" applyFont="1" applyFill="1" applyBorder="1" applyAlignment="1">
      <alignment horizontal="center" vertical="center"/>
      <protection/>
    </xf>
    <xf numFmtId="186" fontId="0" fillId="35" borderId="12" xfId="71" applyNumberFormat="1" applyFont="1" applyFill="1" applyBorder="1" applyAlignment="1">
      <alignment horizontal="center" vertical="center"/>
      <protection/>
    </xf>
    <xf numFmtId="0" fontId="2" fillId="35" borderId="0" xfId="71" applyFont="1" applyFill="1" applyBorder="1" applyAlignment="1">
      <alignment/>
      <protection/>
    </xf>
    <xf numFmtId="17" fontId="7" fillId="33" borderId="13" xfId="71" applyNumberFormat="1" applyFont="1" applyFill="1" applyBorder="1" applyAlignment="1">
      <alignment horizontal="left"/>
      <protection/>
    </xf>
    <xf numFmtId="0" fontId="7" fillId="35" borderId="12" xfId="71" applyFont="1" applyFill="1" applyBorder="1" applyAlignment="1">
      <alignment horizontal="left" vertical="center"/>
      <protection/>
    </xf>
    <xf numFmtId="17" fontId="10" fillId="33" borderId="14" xfId="71" applyNumberFormat="1" applyFont="1" applyFill="1" applyBorder="1" applyAlignment="1">
      <alignment horizontal="center"/>
      <protection/>
    </xf>
    <xf numFmtId="0" fontId="7" fillId="35" borderId="0" xfId="71" applyFont="1" applyFill="1" applyBorder="1" applyAlignment="1">
      <alignment horizontal="center"/>
      <protection/>
    </xf>
    <xf numFmtId="17" fontId="7" fillId="33" borderId="13" xfId="71" applyNumberFormat="1" applyFont="1" applyFill="1" applyBorder="1" applyAlignment="1">
      <alignment horizontal="center"/>
      <protection/>
    </xf>
    <xf numFmtId="17" fontId="10" fillId="33" borderId="14" xfId="71" applyNumberFormat="1" applyFont="1" applyFill="1" applyBorder="1" applyAlignment="1">
      <alignment horizontal="center" vertical="center"/>
      <protection/>
    </xf>
    <xf numFmtId="0" fontId="7" fillId="35" borderId="12" xfId="71" applyFont="1" applyFill="1" applyBorder="1" applyAlignment="1">
      <alignment horizontal="center"/>
      <protection/>
    </xf>
    <xf numFmtId="0" fontId="10" fillId="35" borderId="0" xfId="71" applyFont="1" applyFill="1" applyBorder="1" applyAlignment="1">
      <alignment horizontal="center" vertical="center" wrapText="1"/>
      <protection/>
    </xf>
    <xf numFmtId="0" fontId="10" fillId="35" borderId="12" xfId="71" applyFont="1" applyFill="1" applyBorder="1" applyAlignment="1">
      <alignment horizontal="center" vertical="center" wrapText="1"/>
      <protection/>
    </xf>
    <xf numFmtId="0" fontId="2" fillId="35" borderId="0" xfId="71" applyFont="1" applyFill="1" applyAlignment="1">
      <alignment horizontal="left"/>
      <protection/>
    </xf>
    <xf numFmtId="17" fontId="2" fillId="35" borderId="0" xfId="71" applyNumberFormat="1" applyFont="1" applyFill="1" applyAlignment="1">
      <alignment horizontal="left"/>
      <protection/>
    </xf>
    <xf numFmtId="49" fontId="2" fillId="35" borderId="0" xfId="71" applyNumberFormat="1" applyFont="1" applyFill="1" applyAlignment="1">
      <alignment horizontal="left"/>
      <protection/>
    </xf>
    <xf numFmtId="0" fontId="7" fillId="35" borderId="0" xfId="71" applyFont="1" applyFill="1" applyBorder="1" applyAlignment="1">
      <alignment horizontal="center" vertical="center"/>
      <protection/>
    </xf>
    <xf numFmtId="0" fontId="7" fillId="35" borderId="12" xfId="71" applyFont="1" applyFill="1" applyBorder="1" applyAlignment="1">
      <alignment horizontal="center" vertical="center"/>
      <protection/>
    </xf>
    <xf numFmtId="0" fontId="7" fillId="33" borderId="14" xfId="71" applyFont="1" applyFill="1" applyBorder="1" applyAlignment="1">
      <alignment horizontal="center" vertical="center" wrapText="1"/>
      <protection/>
    </xf>
    <xf numFmtId="0" fontId="1" fillId="33" borderId="15" xfId="71" applyFont="1" applyFill="1" applyBorder="1" applyAlignment="1">
      <alignment horizontal="center" vertical="center" wrapText="1"/>
      <protection/>
    </xf>
    <xf numFmtId="1" fontId="82" fillId="35" borderId="15" xfId="71" applyNumberFormat="1" applyFont="1" applyFill="1" applyBorder="1" applyAlignment="1">
      <alignment horizontal="left"/>
      <protection/>
    </xf>
    <xf numFmtId="0" fontId="7" fillId="35" borderId="13" xfId="71" applyFont="1" applyFill="1" applyBorder="1" applyAlignment="1">
      <alignment horizontal="center" vertical="center"/>
      <protection/>
    </xf>
    <xf numFmtId="0" fontId="7" fillId="35" borderId="13" xfId="71" applyFont="1" applyFill="1" applyBorder="1" applyAlignment="1">
      <alignment horizontal="center" vertical="center" wrapText="1"/>
      <protection/>
    </xf>
    <xf numFmtId="0" fontId="7" fillId="35" borderId="12" xfId="71" applyFont="1" applyFill="1" applyBorder="1" applyAlignment="1">
      <alignment horizontal="center" vertical="center" wrapText="1"/>
      <protection/>
    </xf>
    <xf numFmtId="0" fontId="7" fillId="33" borderId="14" xfId="71" applyFont="1" applyFill="1" applyBorder="1" applyAlignment="1">
      <alignment horizontal="center" vertical="center"/>
      <protection/>
    </xf>
    <xf numFmtId="17" fontId="7" fillId="35" borderId="13" xfId="71" applyNumberFormat="1" applyFont="1" applyFill="1" applyBorder="1" applyAlignment="1">
      <alignment horizontal="center" vertical="center" wrapText="1"/>
      <protection/>
    </xf>
    <xf numFmtId="17" fontId="7" fillId="35" borderId="12" xfId="71" applyNumberFormat="1" applyFont="1" applyFill="1" applyBorder="1" applyAlignment="1">
      <alignment horizontal="center" vertical="center" wrapText="1"/>
      <protection/>
    </xf>
    <xf numFmtId="0" fontId="7" fillId="35" borderId="14" xfId="71" applyFont="1" applyFill="1" applyBorder="1" applyAlignment="1">
      <alignment horizontal="center" vertical="center"/>
      <protection/>
    </xf>
    <xf numFmtId="0" fontId="7" fillId="33" borderId="14" xfId="71" applyNumberFormat="1" applyFont="1" applyFill="1" applyBorder="1" applyAlignment="1">
      <alignment horizontal="center" vertical="center"/>
      <protection/>
    </xf>
    <xf numFmtId="17" fontId="7" fillId="35" borderId="0" xfId="71" applyNumberFormat="1" applyFont="1" applyFill="1" applyBorder="1" applyAlignment="1">
      <alignment horizontal="center" vertical="center" wrapText="1"/>
      <protection/>
    </xf>
    <xf numFmtId="17" fontId="10" fillId="33" borderId="12" xfId="71" applyNumberFormat="1" applyFont="1" applyFill="1" applyBorder="1" applyAlignment="1">
      <alignment horizontal="center" vertical="center"/>
      <protection/>
    </xf>
    <xf numFmtId="17" fontId="10" fillId="33" borderId="13" xfId="71" applyNumberFormat="1" applyFont="1" applyFill="1" applyBorder="1" applyAlignment="1">
      <alignment horizontal="center" vertical="center"/>
      <protection/>
    </xf>
    <xf numFmtId="0" fontId="7" fillId="33" borderId="13" xfId="71" applyNumberFormat="1" applyFont="1" applyFill="1" applyBorder="1" applyAlignment="1">
      <alignment horizontal="center" vertical="center"/>
      <protection/>
    </xf>
    <xf numFmtId="0" fontId="84" fillId="35" borderId="0" xfId="71" applyFont="1" applyFill="1" applyBorder="1" applyAlignment="1">
      <alignment horizontal="justify" vertical="center"/>
      <protection/>
    </xf>
    <xf numFmtId="17" fontId="10" fillId="33" borderId="14" xfId="71" applyNumberFormat="1" applyFont="1" applyFill="1" applyBorder="1" applyAlignment="1">
      <alignment horizontal="center" vertical="top"/>
      <protection/>
    </xf>
    <xf numFmtId="0" fontId="3" fillId="35" borderId="0" xfId="71" applyFont="1" applyFill="1" applyBorder="1" applyAlignment="1">
      <alignment horizontal="justify" vertical="center"/>
      <protection/>
    </xf>
    <xf numFmtId="0" fontId="1" fillId="33" borderId="0" xfId="71" applyFont="1" applyFill="1" applyBorder="1" applyAlignment="1">
      <alignment horizontal="left" vertical="center" wrapText="1"/>
      <protection/>
    </xf>
    <xf numFmtId="186" fontId="7" fillId="35" borderId="0" xfId="71" applyNumberFormat="1" applyFont="1" applyFill="1" applyBorder="1" applyAlignment="1">
      <alignment horizontal="center" vertical="center"/>
      <protection/>
    </xf>
    <xf numFmtId="186" fontId="7" fillId="35" borderId="12" xfId="71" applyNumberFormat="1" applyFont="1" applyFill="1" applyBorder="1" applyAlignment="1">
      <alignment horizontal="center" vertical="center"/>
      <protection/>
    </xf>
    <xf numFmtId="0" fontId="7" fillId="35" borderId="0" xfId="71" applyFont="1" applyFill="1" applyBorder="1" applyAlignment="1">
      <alignment horizontal="center" vertical="center" wrapText="1"/>
      <protection/>
    </xf>
    <xf numFmtId="186" fontId="10" fillId="33" borderId="13" xfId="71" applyNumberFormat="1" applyFont="1" applyFill="1" applyBorder="1" applyAlignment="1">
      <alignment horizontal="center" vertical="center"/>
      <protection/>
    </xf>
    <xf numFmtId="186" fontId="10" fillId="33" borderId="12" xfId="71" applyNumberFormat="1" applyFont="1" applyFill="1" applyBorder="1" applyAlignment="1">
      <alignment horizontal="center" vertical="center"/>
      <protection/>
    </xf>
    <xf numFmtId="0" fontId="2" fillId="35" borderId="0" xfId="71" applyFont="1" applyFill="1" applyAlignment="1">
      <alignment horizontal="justify" vertical="center"/>
      <protection/>
    </xf>
    <xf numFmtId="0" fontId="10" fillId="35" borderId="0" xfId="71" applyFont="1" applyFill="1" applyAlignment="1">
      <alignment horizontal="left"/>
      <protection/>
    </xf>
    <xf numFmtId="0" fontId="10" fillId="35" borderId="13" xfId="71" applyFont="1" applyFill="1" applyBorder="1" applyAlignment="1">
      <alignment horizontal="center" vertical="center"/>
      <protection/>
    </xf>
    <xf numFmtId="0" fontId="10" fillId="35" borderId="0" xfId="71" applyFont="1" applyFill="1" applyBorder="1" applyAlignment="1">
      <alignment horizontal="center" vertical="center"/>
      <protection/>
    </xf>
    <xf numFmtId="0" fontId="10" fillId="35" borderId="12" xfId="71" applyFont="1" applyFill="1" applyBorder="1" applyAlignment="1">
      <alignment horizontal="center" vertical="center"/>
      <protection/>
    </xf>
    <xf numFmtId="0" fontId="10" fillId="35" borderId="13" xfId="71" applyFont="1" applyFill="1" applyBorder="1" applyAlignment="1">
      <alignment horizontal="center" vertical="center" wrapText="1"/>
      <protection/>
    </xf>
    <xf numFmtId="0" fontId="2" fillId="35" borderId="0" xfId="0" applyFont="1" applyFill="1" applyAlignment="1">
      <alignment horizontal="left"/>
    </xf>
    <xf numFmtId="49" fontId="2" fillId="35" borderId="0" xfId="0" applyNumberFormat="1" applyFont="1" applyFill="1" applyAlignment="1">
      <alignment horizontal="left"/>
    </xf>
    <xf numFmtId="0" fontId="7" fillId="35" borderId="0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17" fontId="7" fillId="35" borderId="13" xfId="0" applyNumberFormat="1" applyFont="1" applyFill="1" applyBorder="1" applyAlignment="1">
      <alignment horizontal="center" vertical="center" wrapText="1"/>
    </xf>
    <xf numFmtId="17" fontId="7" fillId="35" borderId="12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17" fontId="7" fillId="35" borderId="0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vertical="center"/>
    </xf>
    <xf numFmtId="0" fontId="7" fillId="35" borderId="14" xfId="0" applyNumberFormat="1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2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wrapText="1"/>
    </xf>
    <xf numFmtId="0" fontId="0" fillId="33" borderId="12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185" fontId="4" fillId="34" borderId="0" xfId="71" applyNumberFormat="1" applyFont="1" applyFill="1" applyBorder="1" applyAlignment="1">
      <alignment horizontal="center"/>
      <protection/>
    </xf>
    <xf numFmtId="185" fontId="4" fillId="35" borderId="12" xfId="71" applyNumberFormat="1" applyFont="1" applyFill="1" applyBorder="1" applyAlignment="1">
      <alignment horizontal="center"/>
      <protection/>
    </xf>
    <xf numFmtId="185" fontId="4" fillId="33" borderId="13" xfId="71" applyNumberFormat="1" applyFont="1" applyFill="1" applyBorder="1" applyAlignment="1">
      <alignment horizontal="center"/>
      <protection/>
    </xf>
    <xf numFmtId="185" fontId="4" fillId="33" borderId="0" xfId="71" applyNumberFormat="1" applyFont="1" applyFill="1" applyBorder="1" applyAlignment="1">
      <alignment horizontal="center"/>
      <protection/>
    </xf>
    <xf numFmtId="0" fontId="1" fillId="33" borderId="0" xfId="71" applyFont="1" applyFill="1" applyAlignment="1">
      <alignment horizontal="left" vertical="center" wrapText="1"/>
      <protection/>
    </xf>
    <xf numFmtId="185" fontId="4" fillId="34" borderId="0" xfId="71" applyNumberFormat="1" applyFont="1" applyFill="1" applyBorder="1" applyAlignment="1">
      <alignment horizontal="center" wrapText="1"/>
      <protection/>
    </xf>
    <xf numFmtId="17" fontId="73" fillId="35" borderId="0" xfId="71" applyNumberFormat="1" applyFont="1" applyFill="1" applyAlignment="1">
      <alignment horizontal="left"/>
      <protection/>
    </xf>
    <xf numFmtId="49" fontId="73" fillId="35" borderId="0" xfId="71" applyNumberFormat="1" applyFont="1" applyFill="1" applyAlignment="1">
      <alignment horizontal="left"/>
      <protection/>
    </xf>
    <xf numFmtId="17" fontId="2" fillId="35" borderId="0" xfId="0" applyNumberFormat="1" applyFont="1" applyFill="1" applyAlignment="1">
      <alignment horizontal="left"/>
    </xf>
    <xf numFmtId="17" fontId="7" fillId="35" borderId="14" xfId="0" applyNumberFormat="1" applyFont="1" applyFill="1" applyBorder="1" applyAlignment="1">
      <alignment horizontal="center" vertical="center" wrapText="1"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Millares 11" xfId="52"/>
    <cellStyle name="Millares 12" xfId="53"/>
    <cellStyle name="Millares 13" xfId="54"/>
    <cellStyle name="Millares 14" xfId="55"/>
    <cellStyle name="Millares 15" xfId="56"/>
    <cellStyle name="Millares 16" xfId="57"/>
    <cellStyle name="Millares 2" xfId="58"/>
    <cellStyle name="Millares 3" xfId="59"/>
    <cellStyle name="Millares 3 2" xfId="60"/>
    <cellStyle name="Millares 4" xfId="61"/>
    <cellStyle name="Millares 5" xfId="62"/>
    <cellStyle name="Millares 6" xfId="63"/>
    <cellStyle name="Millares 7" xfId="64"/>
    <cellStyle name="Millares 8" xfId="65"/>
    <cellStyle name="Millares 8 2" xfId="66"/>
    <cellStyle name="Millares 9" xfId="67"/>
    <cellStyle name="Currency" xfId="68"/>
    <cellStyle name="Currency [0]" xfId="69"/>
    <cellStyle name="Neutral" xfId="70"/>
    <cellStyle name="Normal 2" xfId="71"/>
    <cellStyle name="Notas" xfId="72"/>
    <cellStyle name="Percent" xfId="73"/>
    <cellStyle name="Porcentaje 2" xfId="74"/>
    <cellStyle name="Salida" xfId="75"/>
    <cellStyle name="Texto de advertencia" xfId="76"/>
    <cellStyle name="Texto explicativo" xfId="77"/>
    <cellStyle name="Título" xfId="78"/>
    <cellStyle name="Título 1" xfId="79"/>
    <cellStyle name="Título 2" xfId="80"/>
    <cellStyle name="Título 3" xfId="81"/>
    <cellStyle name="Total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</xdr:col>
      <xdr:colOff>1143000</xdr:colOff>
      <xdr:row>2</xdr:row>
      <xdr:rowOff>247650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143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1</xdr:col>
      <xdr:colOff>1038225</xdr:colOff>
      <xdr:row>0</xdr:row>
      <xdr:rowOff>733425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38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476250</xdr:colOff>
      <xdr:row>0</xdr:row>
      <xdr:rowOff>666750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838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476250</xdr:colOff>
      <xdr:row>0</xdr:row>
      <xdr:rowOff>666750</xdr:rowOff>
    </xdr:to>
    <xdr:pic>
      <xdr:nvPicPr>
        <xdr:cNvPr id="2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838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2</xdr:col>
      <xdr:colOff>800100</xdr:colOff>
      <xdr:row>0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104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2</xdr:col>
      <xdr:colOff>800100</xdr:colOff>
      <xdr:row>0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104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2</xdr:col>
      <xdr:colOff>657225</xdr:colOff>
      <xdr:row>0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962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0</xdr:rowOff>
    </xdr:from>
    <xdr:to>
      <xdr:col>2</xdr:col>
      <xdr:colOff>485775</xdr:colOff>
      <xdr:row>1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0</xdr:rowOff>
    </xdr:from>
    <xdr:to>
      <xdr:col>2</xdr:col>
      <xdr:colOff>485775</xdr:colOff>
      <xdr:row>1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2</xdr:col>
      <xdr:colOff>657225</xdr:colOff>
      <xdr:row>1</xdr:row>
      <xdr:rowOff>723900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047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2</xdr:col>
      <xdr:colOff>657225</xdr:colOff>
      <xdr:row>1</xdr:row>
      <xdr:rowOff>723900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047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2</xdr:col>
      <xdr:colOff>657225</xdr:colOff>
      <xdr:row>1</xdr:row>
      <xdr:rowOff>723900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047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600075</xdr:colOff>
      <xdr:row>0</xdr:row>
      <xdr:rowOff>723900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895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2</xdr:col>
      <xdr:colOff>657225</xdr:colOff>
      <xdr:row>1</xdr:row>
      <xdr:rowOff>723900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047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381000</xdr:colOff>
      <xdr:row>1</xdr:row>
      <xdr:rowOff>657225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819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2</xdr:col>
      <xdr:colOff>485775</xdr:colOff>
      <xdr:row>1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2</xdr:col>
      <xdr:colOff>485775</xdr:colOff>
      <xdr:row>1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2</xdr:col>
      <xdr:colOff>800100</xdr:colOff>
      <xdr:row>0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104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2</xdr:col>
      <xdr:colOff>657225</xdr:colOff>
      <xdr:row>0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962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895350</xdr:colOff>
      <xdr:row>0</xdr:row>
      <xdr:rowOff>590550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895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895350</xdr:colOff>
      <xdr:row>1</xdr:row>
      <xdr:rowOff>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895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1</xdr:col>
      <xdr:colOff>1038225</xdr:colOff>
      <xdr:row>0</xdr:row>
      <xdr:rowOff>733425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38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476250</xdr:colOff>
      <xdr:row>0</xdr:row>
      <xdr:rowOff>666750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838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0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057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371475</xdr:colOff>
      <xdr:row>0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819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381000</xdr:colOff>
      <xdr:row>0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71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</xdr:col>
      <xdr:colOff>1152525</xdr:colOff>
      <xdr:row>2</xdr:row>
      <xdr:rowOff>247650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600075</xdr:colOff>
      <xdr:row>0</xdr:row>
      <xdr:rowOff>723900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895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ENEC-1\MMCM\EMCM\TE_EMCM\Procesamiento\2016\Julio\Veh&#237;culos\JULIO%202016\Cuadros%20de%20salida_variaciones%20y%20contribuciones%20VEHICUL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ENEC-1\MMCM\EMCM\TE_EMCM\Procesamiento\2016\Julio\Veh&#237;culos\JULIO%202016\VAR_PART_CONTR%20VEHICUL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4.1"/>
      <sheetName val="4.2"/>
      <sheetName val="4.3"/>
      <sheetName val="4.4"/>
      <sheetName val="4.5"/>
      <sheetName val="4.6"/>
      <sheetName val="4.6 (D)"/>
      <sheetName val="4.7"/>
      <sheetName val="4.8"/>
    </sheetNames>
    <sheetDataSet>
      <sheetData sheetId="1">
        <row r="5">
          <cell r="B5">
            <v>42552</v>
          </cell>
        </row>
        <row r="7">
          <cell r="C7" t="str">
            <v>Julio 2016 -  julio 2015</v>
          </cell>
        </row>
      </sheetData>
      <sheetData sheetId="5">
        <row r="5">
          <cell r="B5">
            <v>42552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ntas Nacional"/>
      <sheetName val="$A_V_NAL"/>
      <sheetName val="$AC_V_NAL"/>
      <sheetName val="$AA_V_NAL"/>
      <sheetName val="Unidades Nacional"/>
      <sheetName val="#A_V_NAL"/>
      <sheetName val="#AC_V_NAL"/>
      <sheetName val="#AA_V_NAL"/>
      <sheetName val="Ventas Importados"/>
      <sheetName val="$A_V_IMP "/>
      <sheetName val="$AC_V_IMP"/>
      <sheetName val="$AA_V_IMP"/>
      <sheetName val="Unidades importados"/>
      <sheetName val="#A_V_IMP"/>
      <sheetName val="#AC_V_IMP"/>
      <sheetName val="#AA_V_IMP"/>
      <sheetName val="Ventas Nal+Imp"/>
      <sheetName val="$A_V_N+I"/>
      <sheetName val="$AC_V_N+I"/>
      <sheetName val="$AA_V_N+I"/>
      <sheetName val="Unidades Nal+Imp"/>
      <sheetName val="#A_V_N+I"/>
      <sheetName val="#AC_V_N+I"/>
      <sheetName val="#AA_V_N+I"/>
    </sheetNames>
    <sheetDataSet>
      <sheetData sheetId="17">
        <row r="214">
          <cell r="C214">
            <v>-33.605923246223774</v>
          </cell>
          <cell r="D214">
            <v>-18.680628262018747</v>
          </cell>
          <cell r="E214">
            <v>-29.022069101098307</v>
          </cell>
          <cell r="F214">
            <v>-38.829640898775644</v>
          </cell>
          <cell r="G214">
            <v>-27.43134607960934</v>
          </cell>
          <cell r="S214">
            <v>-13.290047778344608</v>
          </cell>
          <cell r="T214">
            <v>-8.04045813274525</v>
          </cell>
          <cell r="U214">
            <v>-1.9530654242949725</v>
          </cell>
          <cell r="V214">
            <v>-4.147774744224508</v>
          </cell>
          <cell r="W214">
            <v>-27.431346079609337</v>
          </cell>
        </row>
      </sheetData>
      <sheetData sheetId="18">
        <row r="214">
          <cell r="C214">
            <v>-4.4544642909436405</v>
          </cell>
          <cell r="D214">
            <v>5.59678841572148</v>
          </cell>
          <cell r="E214">
            <v>-19.640127519285265</v>
          </cell>
          <cell r="F214">
            <v>-21.4067685030917</v>
          </cell>
          <cell r="G214">
            <v>-3.097723082344933</v>
          </cell>
          <cell r="S214">
            <v>-1.8244228017508588</v>
          </cell>
          <cell r="T214">
            <v>2.329770730896349</v>
          </cell>
          <cell r="U214">
            <v>-1.3908833430494962</v>
          </cell>
          <cell r="V214">
            <v>-2.2121876684409276</v>
          </cell>
          <cell r="W214">
            <v>-3.097723082344933</v>
          </cell>
        </row>
      </sheetData>
      <sheetData sheetId="19">
        <row r="214">
          <cell r="C214">
            <v>-4.307544324333705</v>
          </cell>
          <cell r="D214">
            <v>-2.424996954947596</v>
          </cell>
          <cell r="E214">
            <v>-16.071487805896563</v>
          </cell>
          <cell r="F214">
            <v>-25.593004073309956</v>
          </cell>
          <cell r="G214">
            <v>-6.668158504251817</v>
          </cell>
          <cell r="S214">
            <v>-1.7177202370081899</v>
          </cell>
          <cell r="T214">
            <v>-1.0187389258941024</v>
          </cell>
          <cell r="U214">
            <v>-1.1882584922456867</v>
          </cell>
          <cell r="V214">
            <v>-2.7434408491038385</v>
          </cell>
          <cell r="W214">
            <v>-6.668158504251817</v>
          </cell>
        </row>
      </sheetData>
      <sheetData sheetId="21">
        <row r="214">
          <cell r="C214">
            <v>-39.16051660516605</v>
          </cell>
          <cell r="D214">
            <v>-35.252697331061896</v>
          </cell>
          <cell r="E214">
            <v>-49.583128984796474</v>
          </cell>
          <cell r="F214">
            <v>-44.031531531531535</v>
          </cell>
          <cell r="G214">
            <v>-38.998417038422794</v>
          </cell>
          <cell r="S214">
            <v>-21.380774212116854</v>
          </cell>
          <cell r="T214">
            <v>-11.167074399194128</v>
          </cell>
          <cell r="U214">
            <v>-3.6372139876241194</v>
          </cell>
          <cell r="V214">
            <v>-2.8133544394876964</v>
          </cell>
          <cell r="W214">
            <v>-38.9984170384228</v>
          </cell>
        </row>
      </sheetData>
      <sheetData sheetId="22">
        <row r="214">
          <cell r="C214">
            <v>-12.403164155918484</v>
          </cell>
          <cell r="D214">
            <v>-12.117740983720365</v>
          </cell>
          <cell r="E214">
            <v>-36.92576696868542</v>
          </cell>
          <cell r="F214">
            <v>-26.37132901941264</v>
          </cell>
          <cell r="G214">
            <v>-14.831181811545783</v>
          </cell>
          <cell r="S214">
            <v>-6.814493713887844</v>
          </cell>
          <cell r="T214">
            <v>-3.9204676261012628</v>
          </cell>
          <cell r="U214">
            <v>-2.608778658101757</v>
          </cell>
          <cell r="V214">
            <v>-1.487441813454919</v>
          </cell>
          <cell r="W214">
            <v>-14.831181811545783</v>
          </cell>
        </row>
      </sheetData>
      <sheetData sheetId="23">
        <row r="214">
          <cell r="C214">
            <v>-14.098543341558544</v>
          </cell>
          <cell r="D214">
            <v>-15.78518757159221</v>
          </cell>
          <cell r="E214">
            <v>-32.734703988109985</v>
          </cell>
          <cell r="F214">
            <v>-32.219164373279966</v>
          </cell>
          <cell r="G214">
            <v>-17.00803725943391</v>
          </cell>
          <cell r="S214">
            <v>-7.7143753121406755</v>
          </cell>
          <cell r="T214">
            <v>-5.121720345184033</v>
          </cell>
          <cell r="U214">
            <v>-2.3022915481016044</v>
          </cell>
          <cell r="V214">
            <v>-1.8696500540075962</v>
          </cell>
          <cell r="W214">
            <v>-17.00803725943391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/>
  <dimension ref="B2:T35"/>
  <sheetViews>
    <sheetView tabSelected="1" zoomScale="70" zoomScaleNormal="70" zoomScalePageLayoutView="70" workbookViewId="0" topLeftCell="A1">
      <selection activeCell="B5" sqref="B5"/>
    </sheetView>
  </sheetViews>
  <sheetFormatPr defaultColWidth="11.421875" defaultRowHeight="12.75"/>
  <cols>
    <col min="1" max="1" width="2.140625" style="11" customWidth="1"/>
    <col min="2" max="2" width="144.421875" style="24" customWidth="1"/>
    <col min="3" max="3" width="16.00390625" style="11" customWidth="1"/>
    <col min="4" max="16384" width="11.57421875" style="11" customWidth="1"/>
  </cols>
  <sheetData>
    <row r="2" ht="13.5">
      <c r="B2" s="10"/>
    </row>
    <row r="3" ht="42" customHeight="1">
      <c r="B3" s="12" t="s">
        <v>95</v>
      </c>
    </row>
    <row r="4" spans="2:3" ht="25.5" customHeight="1">
      <c r="B4" s="13" t="s">
        <v>96</v>
      </c>
      <c r="C4" s="14"/>
    </row>
    <row r="5" ht="21" customHeight="1">
      <c r="B5" s="80" t="s">
        <v>206</v>
      </c>
    </row>
    <row r="6" ht="6.75" customHeight="1">
      <c r="B6" s="15"/>
    </row>
    <row r="7" ht="17.25">
      <c r="B7" s="16" t="s">
        <v>97</v>
      </c>
    </row>
    <row r="8" ht="6.75" customHeight="1" thickBot="1">
      <c r="B8" s="17"/>
    </row>
    <row r="9" s="19" customFormat="1" ht="21.75" customHeight="1">
      <c r="B9" s="18" t="s">
        <v>98</v>
      </c>
    </row>
    <row r="10" spans="2:19" s="6" customFormat="1" ht="21.75" customHeight="1">
      <c r="B10" s="20" t="s">
        <v>99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21"/>
      <c r="P10" s="22"/>
      <c r="Q10" s="23"/>
      <c r="S10" s="23"/>
    </row>
    <row r="11" spans="2:15" s="6" customFormat="1" ht="21.75" customHeight="1">
      <c r="B11" s="20" t="s">
        <v>100</v>
      </c>
      <c r="D11" s="81"/>
      <c r="E11" s="81"/>
      <c r="F11" s="81"/>
      <c r="G11" s="81"/>
      <c r="H11" s="81"/>
      <c r="I11" s="81"/>
      <c r="J11" s="81"/>
      <c r="K11" s="81"/>
      <c r="L11" s="81"/>
      <c r="M11" s="21"/>
      <c r="O11" s="23"/>
    </row>
    <row r="12" spans="2:15" s="6" customFormat="1" ht="21.75" customHeight="1">
      <c r="B12" s="20" t="s">
        <v>101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21"/>
      <c r="O12" s="23"/>
    </row>
    <row r="13" spans="2:20" s="6" customFormat="1" ht="21.75" customHeight="1">
      <c r="B13" s="20" t="s">
        <v>102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21"/>
      <c r="Q13" s="22"/>
      <c r="R13" s="23"/>
      <c r="T13" s="23"/>
    </row>
    <row r="14" spans="2:20" s="6" customFormat="1" ht="21.75" customHeight="1">
      <c r="B14" s="20" t="s">
        <v>103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21"/>
      <c r="Q14" s="22"/>
      <c r="R14" s="23"/>
      <c r="T14" s="23"/>
    </row>
    <row r="15" spans="2:20" s="1" customFormat="1" ht="21.75" customHeight="1">
      <c r="B15" s="20" t="s">
        <v>104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21"/>
      <c r="Q15" s="5"/>
      <c r="R15" s="23"/>
      <c r="T15" s="23"/>
    </row>
    <row r="16" spans="2:20" s="1" customFormat="1" ht="21.75" customHeight="1">
      <c r="B16" s="20" t="s">
        <v>105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21"/>
      <c r="Q16" s="5"/>
      <c r="R16" s="23"/>
      <c r="T16" s="23"/>
    </row>
    <row r="17" ht="13.5" thickBot="1"/>
    <row r="18" ht="21.75" customHeight="1">
      <c r="B18" s="25" t="s">
        <v>106</v>
      </c>
    </row>
    <row r="19" spans="2:20" s="30" customFormat="1" ht="21.75" customHeight="1">
      <c r="B19" s="87" t="s">
        <v>107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7"/>
      <c r="Q19" s="28"/>
      <c r="R19" s="29"/>
      <c r="T19" s="29"/>
    </row>
    <row r="20" spans="2:20" s="30" customFormat="1" ht="21.75" customHeight="1">
      <c r="B20" s="87" t="s">
        <v>108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7"/>
      <c r="Q20" s="28"/>
      <c r="R20" s="29"/>
      <c r="T20" s="29"/>
    </row>
    <row r="21" spans="2:20" s="30" customFormat="1" ht="21.75" customHeight="1">
      <c r="B21" s="87" t="s">
        <v>109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/>
      <c r="Q21" s="28"/>
      <c r="R21" s="29"/>
      <c r="T21" s="29"/>
    </row>
    <row r="22" spans="2:20" s="30" customFormat="1" ht="21.75" customHeight="1">
      <c r="B22" s="87" t="s">
        <v>110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7"/>
      <c r="Q22" s="28"/>
      <c r="R22" s="29"/>
      <c r="T22" s="29"/>
    </row>
    <row r="23" spans="2:20" s="30" customFormat="1" ht="21.75" customHeight="1">
      <c r="B23" s="87" t="s">
        <v>111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7"/>
      <c r="Q23" s="28"/>
      <c r="R23" s="29"/>
      <c r="T23" s="29"/>
    </row>
    <row r="24" spans="2:20" s="30" customFormat="1" ht="21.75" customHeight="1">
      <c r="B24" s="87" t="s">
        <v>112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7"/>
      <c r="Q24" s="28"/>
      <c r="R24" s="29"/>
      <c r="T24" s="29"/>
    </row>
    <row r="25" spans="2:20" s="30" customFormat="1" ht="21.75" customHeight="1">
      <c r="B25" s="87" t="s">
        <v>113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7"/>
      <c r="Q25" s="28"/>
      <c r="R25" s="29"/>
      <c r="T25" s="29"/>
    </row>
    <row r="26" spans="2:20" s="35" customFormat="1" ht="21.75" customHeight="1">
      <c r="B26" s="88" t="s">
        <v>160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2"/>
      <c r="Q26" s="33"/>
      <c r="R26" s="34"/>
      <c r="T26" s="34"/>
    </row>
    <row r="27" spans="2:20" s="35" customFormat="1" ht="21.75" customHeight="1">
      <c r="B27" s="88" t="s">
        <v>161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2"/>
      <c r="Q27" s="33"/>
      <c r="R27" s="34"/>
      <c r="T27" s="34"/>
    </row>
    <row r="28" spans="2:20" s="35" customFormat="1" ht="21.75" customHeight="1">
      <c r="B28" s="88" t="s">
        <v>114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2"/>
      <c r="Q28" s="33"/>
      <c r="R28" s="34"/>
      <c r="T28" s="34"/>
    </row>
    <row r="29" spans="2:20" s="35" customFormat="1" ht="21.75" customHeight="1">
      <c r="B29" s="88" t="s">
        <v>115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2"/>
      <c r="Q29" s="33"/>
      <c r="R29" s="34"/>
      <c r="T29" s="34"/>
    </row>
    <row r="30" spans="2:20" s="35" customFormat="1" ht="21.75" customHeight="1">
      <c r="B30" s="88" t="s">
        <v>162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2"/>
      <c r="Q30" s="33"/>
      <c r="R30" s="34"/>
      <c r="T30" s="34"/>
    </row>
    <row r="31" spans="2:20" s="30" customFormat="1" ht="7.5" customHeight="1">
      <c r="B31" s="11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7"/>
      <c r="Q31" s="28"/>
      <c r="R31" s="29"/>
      <c r="T31" s="29"/>
    </row>
    <row r="32" spans="2:20" s="30" customFormat="1" ht="9.75" customHeight="1" thickBot="1">
      <c r="B32" s="24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7"/>
      <c r="Q32" s="28"/>
      <c r="R32" s="29"/>
      <c r="T32" s="29"/>
    </row>
    <row r="33" spans="2:20" s="35" customFormat="1" ht="21.75" customHeight="1">
      <c r="B33" s="36" t="s">
        <v>116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2"/>
      <c r="Q33" s="33"/>
      <c r="R33" s="34"/>
      <c r="T33" s="34"/>
    </row>
    <row r="34" spans="2:3" ht="15">
      <c r="B34" s="20" t="s">
        <v>117</v>
      </c>
      <c r="C34" s="24"/>
    </row>
    <row r="35" ht="15">
      <c r="B35" s="20" t="s">
        <v>118</v>
      </c>
    </row>
    <row r="36" ht="21.75" customHeight="1"/>
    <row r="37" ht="21.75" customHeight="1"/>
    <row r="38" ht="21.75" customHeight="1"/>
  </sheetData>
  <sheetProtection/>
  <hyperlinks>
    <hyperlink ref="B11" location="'1.2'!A1" display="1.2 Variación porcentual de las ventas minoristas según actividad comercial - Total nacional"/>
    <hyperlink ref="B10" location="'1.1'!A1" display="1.1 Variación porcentual de las ventas minoristas según grupos de mercancías - Total nacional"/>
    <hyperlink ref="B12" location="'1.3'!A1" display="1.3 Variación porcentual del personal ocupado promedio según categorías de contratación - Total nacional"/>
    <hyperlink ref="B13" location="'1.4'!A1" display="1.4 Variación porcentual del personal ocupado promedio según actividad comercial (CIIU Rev. 4) - Total nacional"/>
    <hyperlink ref="B16" location="'1.7'!Área_de_impresión" display="1.7 Serie de la variación de sueldos y salarios causados en el mes"/>
    <hyperlink ref="B14" location="'1.5'!Área_de_impresión" display="1.5 Serie de la variación porcentual de las ventas reales al por menor del comercio minoristap"/>
    <hyperlink ref="B34" location="'3.1'!Área_de_impresión" display="3.1 Variación porcentual de las ventas de vehículos automotores nacionales e importados"/>
    <hyperlink ref="B35" location="'3.2'!A1" display="3.2 Variación porcentual del número de vehículos automotores nacionales e importados vendidos"/>
    <hyperlink ref="B15" location="'1.6'!Área_de_impresión" display="1.6 Serie de la variación porcentual del personal ocupado promedio por el comercio minoristap"/>
    <hyperlink ref="B19" location="'2.1'!A1" display="2.1 Variación porcentual de las ventas minoristas nominales por ciudad"/>
    <hyperlink ref="B21" location="'2.3'!A1" display="2.3 Variación porcentual del personal ocupado promedio por el comercio minorista por ciudad"/>
    <hyperlink ref="B22" location="'2.4'!A1" display="2.4 Serie de la variación anual de ventas minoristas nominales por ciudad"/>
    <hyperlink ref="B24" location="'2.6'!Área_de_impresión" display="2.6 Serie de la variación año corrido de las ventas minoristas nominales por ciudad"/>
    <hyperlink ref="B20" location="'2.2'!A1" display="2.2 Variación porcentual de las ventas minoristas reales por ciudad"/>
    <hyperlink ref="B23" location="'2.5'!A1" display="2.5 Serie de la variación anual de ventas minoristas reales por ciudad"/>
    <hyperlink ref="B27" location="'2.7.1'!Área_de_impresión" display="2.7.1 Serie de la variación acumulada anual de las ventas minoristas reales por ciudad"/>
    <hyperlink ref="B26" location="'2.6.1'!Área_de_impresión" display="2.6.1 Serie de la variación acumulada anual de las ventas minoristas nominales por ciudad"/>
    <hyperlink ref="B25" location="'2.7'!A1" display="2.7 Serie de la variación año corrido de las ventas minoristas reales por ciudad"/>
    <hyperlink ref="B28" location="'2.8'!Área_de_impresión" display="2.8 Serie de la variación anual del personal ocupado por el comercio minorista por ciudad"/>
    <hyperlink ref="B29" location="'2.9'!Área_de_impresión" display="2.9 Serie de la variación año corrido del personal ocupado por el comercio minorista por ciudad"/>
    <hyperlink ref="B30" location="'2.10'!Área_de_impresión" display="2.10 Serie de la variación acumulada anual del personal ocupado por el comercio minorista por ciudad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0">
    <tabColor theme="0" tint="-0.1499900072813034"/>
  </sheetPr>
  <dimension ref="B1:AG36"/>
  <sheetViews>
    <sheetView zoomScale="85" zoomScaleNormal="85" zoomScaleSheetLayoutView="25" zoomScalePageLayoutView="0" workbookViewId="0" topLeftCell="A1">
      <selection activeCell="B5" sqref="B5:D5"/>
    </sheetView>
  </sheetViews>
  <sheetFormatPr defaultColWidth="11.28125" defaultRowHeight="12.75"/>
  <cols>
    <col min="1" max="1" width="1.28515625" style="38" customWidth="1"/>
    <col min="2" max="2" width="4.421875" style="38" customWidth="1"/>
    <col min="3" max="3" width="45.140625" style="38" customWidth="1"/>
    <col min="4" max="4" width="33.8515625" style="126" customWidth="1"/>
    <col min="5" max="5" width="29.7109375" style="38" customWidth="1"/>
    <col min="6" max="6" width="28.421875" style="38" customWidth="1"/>
    <col min="7" max="16384" width="11.28125" style="38" customWidth="1"/>
  </cols>
  <sheetData>
    <row r="1" spans="2:4" ht="64.5" customHeight="1">
      <c r="B1" s="37"/>
      <c r="C1" s="37"/>
      <c r="D1" s="125"/>
    </row>
    <row r="2" spans="2:3" ht="12.75">
      <c r="B2" s="39" t="s">
        <v>43</v>
      </c>
      <c r="C2" s="39"/>
    </row>
    <row r="3" spans="2:4" ht="15">
      <c r="B3" s="95" t="s">
        <v>181</v>
      </c>
      <c r="C3" s="95"/>
      <c r="D3" s="127"/>
    </row>
    <row r="4" spans="2:4" s="40" customFormat="1" ht="12.75">
      <c r="B4" s="415" t="s">
        <v>0</v>
      </c>
      <c r="C4" s="415"/>
      <c r="D4" s="415"/>
    </row>
    <row r="5" spans="2:33" ht="12.75">
      <c r="B5" s="416">
        <v>42552</v>
      </c>
      <c r="C5" s="417"/>
      <c r="D5" s="417"/>
      <c r="H5" s="98"/>
      <c r="I5" s="41"/>
      <c r="J5" s="41"/>
      <c r="K5" s="42"/>
      <c r="L5" s="41"/>
      <c r="M5" s="41"/>
      <c r="P5" s="43"/>
      <c r="Q5" s="8"/>
      <c r="R5" s="8"/>
      <c r="S5" s="44"/>
      <c r="T5" s="44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2:4" ht="12.75">
      <c r="B6" s="100"/>
      <c r="C6" s="100"/>
      <c r="D6" s="128"/>
    </row>
    <row r="7" spans="2:6" s="46" customFormat="1" ht="12.75" customHeight="1">
      <c r="B7" s="424" t="s">
        <v>40</v>
      </c>
      <c r="C7" s="424"/>
      <c r="D7" s="442" t="s">
        <v>230</v>
      </c>
      <c r="E7" s="433" t="s">
        <v>231</v>
      </c>
      <c r="F7" s="102" t="s">
        <v>224</v>
      </c>
    </row>
    <row r="8" spans="2:6" s="51" customFormat="1" ht="15.75" customHeight="1">
      <c r="B8" s="441"/>
      <c r="C8" s="441"/>
      <c r="D8" s="443"/>
      <c r="E8" s="432"/>
      <c r="F8" s="102" t="s">
        <v>225</v>
      </c>
    </row>
    <row r="9" spans="2:6" s="51" customFormat="1" ht="16.5" customHeight="1">
      <c r="B9" s="441"/>
      <c r="C9" s="441"/>
      <c r="D9" s="129"/>
      <c r="E9" s="50"/>
      <c r="F9" s="50"/>
    </row>
    <row r="10" spans="2:6" s="51" customFormat="1" ht="15" customHeight="1">
      <c r="B10" s="425"/>
      <c r="C10" s="425"/>
      <c r="D10" s="130" t="s">
        <v>1</v>
      </c>
      <c r="E10" s="130" t="s">
        <v>3</v>
      </c>
      <c r="F10" s="130" t="s">
        <v>171</v>
      </c>
    </row>
    <row r="11" spans="2:6" s="46" customFormat="1" ht="23.25" customHeight="1">
      <c r="B11" s="423" t="s">
        <v>18</v>
      </c>
      <c r="C11" s="424" t="s">
        <v>41</v>
      </c>
      <c r="D11" s="439"/>
      <c r="E11" s="439"/>
      <c r="F11" s="439"/>
    </row>
    <row r="12" spans="2:6" s="46" customFormat="1" ht="14.25" customHeight="1">
      <c r="B12" s="419"/>
      <c r="C12" s="425"/>
      <c r="D12" s="440"/>
      <c r="E12" s="440"/>
      <c r="F12" s="440"/>
    </row>
    <row r="13" spans="2:4" s="46" customFormat="1" ht="6" customHeight="1">
      <c r="B13" s="93"/>
      <c r="C13" s="131"/>
      <c r="D13" s="132"/>
    </row>
    <row r="14" spans="2:6" s="55" customFormat="1" ht="24" customHeight="1">
      <c r="B14" s="133"/>
      <c r="C14" s="108" t="s">
        <v>44</v>
      </c>
      <c r="D14" s="134">
        <v>0.43610564240466</v>
      </c>
      <c r="E14" s="134">
        <v>0.0690690500320303</v>
      </c>
      <c r="F14" s="134">
        <v>0.0445220070994252</v>
      </c>
    </row>
    <row r="15" spans="3:6" s="55" customFormat="1" ht="3" customHeight="1">
      <c r="C15" s="135"/>
      <c r="D15" s="153"/>
      <c r="E15" s="138"/>
      <c r="F15" s="138"/>
    </row>
    <row r="16" spans="2:6" s="55" customFormat="1" ht="16.5" customHeight="1">
      <c r="B16" s="93"/>
      <c r="C16" s="136" t="s">
        <v>45</v>
      </c>
      <c r="D16" s="250"/>
      <c r="E16" s="251"/>
      <c r="F16" s="251"/>
    </row>
    <row r="17" spans="2:6" s="55" customFormat="1" ht="36" customHeight="1">
      <c r="B17" s="120" t="s">
        <v>19</v>
      </c>
      <c r="C17" s="53" t="s">
        <v>182</v>
      </c>
      <c r="D17" s="122">
        <v>2.35186203988005</v>
      </c>
      <c r="E17" s="122">
        <v>0.3521813831911</v>
      </c>
      <c r="F17" s="122">
        <v>0.226589290090689</v>
      </c>
    </row>
    <row r="18" spans="2:6" s="55" customFormat="1" ht="36" customHeight="1">
      <c r="B18" s="133" t="s">
        <v>20</v>
      </c>
      <c r="C18" s="56" t="s">
        <v>183</v>
      </c>
      <c r="D18" s="134">
        <v>2.63011258650769</v>
      </c>
      <c r="E18" s="134">
        <v>0.348967842000206</v>
      </c>
      <c r="F18" s="134">
        <v>0.222895746449921</v>
      </c>
    </row>
    <row r="19" spans="2:6" s="55" customFormat="1" ht="18" customHeight="1">
      <c r="B19" s="93"/>
      <c r="C19" s="136" t="s">
        <v>46</v>
      </c>
      <c r="D19" s="252"/>
      <c r="E19" s="251"/>
      <c r="F19" s="251"/>
    </row>
    <row r="20" spans="2:6" s="55" customFormat="1" ht="48.75" customHeight="1">
      <c r="B20" s="120">
        <v>3</v>
      </c>
      <c r="C20" s="53" t="s">
        <v>204</v>
      </c>
      <c r="D20" s="122">
        <v>0.277344502047763</v>
      </c>
      <c r="E20" s="122">
        <v>0.0629193415220549</v>
      </c>
      <c r="F20" s="122">
        <v>0.0336294488511894</v>
      </c>
    </row>
    <row r="21" spans="2:6" s="55" customFormat="1" ht="48.75" customHeight="1">
      <c r="B21" s="133">
        <v>4</v>
      </c>
      <c r="C21" s="56" t="s">
        <v>184</v>
      </c>
      <c r="D21" s="134" t="s">
        <v>202</v>
      </c>
      <c r="E21" s="134" t="s">
        <v>202</v>
      </c>
      <c r="F21" s="134" t="s">
        <v>202</v>
      </c>
    </row>
    <row r="22" spans="2:6" s="55" customFormat="1" ht="18" customHeight="1">
      <c r="B22" s="120"/>
      <c r="C22" s="137" t="s">
        <v>49</v>
      </c>
      <c r="D22" s="253"/>
      <c r="E22" s="138"/>
      <c r="F22" s="138"/>
    </row>
    <row r="23" spans="2:6" s="71" customFormat="1" ht="36" customHeight="1">
      <c r="B23" s="139">
        <v>5</v>
      </c>
      <c r="C23" s="140" t="s">
        <v>185</v>
      </c>
      <c r="D23" s="141">
        <v>0.257844450607858</v>
      </c>
      <c r="E23" s="122">
        <v>0.0660314929746933</v>
      </c>
      <c r="F23" s="122">
        <v>0.0509520142399614</v>
      </c>
    </row>
    <row r="24" spans="2:6" s="55" customFormat="1" ht="30.75" customHeight="1">
      <c r="B24" s="120">
        <v>6</v>
      </c>
      <c r="C24" s="53" t="s">
        <v>186</v>
      </c>
      <c r="D24" s="142">
        <v>0.471359201198181</v>
      </c>
      <c r="E24" s="122">
        <v>0.055777122141134</v>
      </c>
      <c r="F24" s="122">
        <v>0.0349605469437605</v>
      </c>
    </row>
    <row r="25" spans="2:6" s="55" customFormat="1" ht="24.75" customHeight="1">
      <c r="B25" s="133">
        <v>7</v>
      </c>
      <c r="C25" s="56" t="s">
        <v>187</v>
      </c>
      <c r="D25" s="134" t="s">
        <v>202</v>
      </c>
      <c r="E25" s="134" t="s">
        <v>202</v>
      </c>
      <c r="F25" s="134" t="s">
        <v>202</v>
      </c>
    </row>
    <row r="26" spans="2:6" s="55" customFormat="1" ht="36" customHeight="1">
      <c r="B26" s="120">
        <v>8</v>
      </c>
      <c r="C26" s="53" t="s">
        <v>188</v>
      </c>
      <c r="D26" s="122">
        <v>0.588166964118885</v>
      </c>
      <c r="E26" s="122">
        <v>0.107004106495956</v>
      </c>
      <c r="F26" s="122">
        <v>0.0786437805110552</v>
      </c>
    </row>
    <row r="27" spans="2:6" s="55" customFormat="1" ht="36" customHeight="1">
      <c r="B27" s="133">
        <v>9</v>
      </c>
      <c r="C27" s="56" t="s">
        <v>189</v>
      </c>
      <c r="D27" s="134">
        <v>1.31200522570988</v>
      </c>
      <c r="E27" s="134">
        <v>0.197363974687285</v>
      </c>
      <c r="F27" s="134">
        <v>0.132082619756159</v>
      </c>
    </row>
    <row r="28" spans="2:6" s="55" customFormat="1" ht="26.25" customHeight="1">
      <c r="B28" s="120">
        <v>10</v>
      </c>
      <c r="C28" s="53" t="s">
        <v>190</v>
      </c>
      <c r="D28" s="122" t="s">
        <v>202</v>
      </c>
      <c r="E28" s="122" t="s">
        <v>202</v>
      </c>
      <c r="F28" s="122" t="s">
        <v>202</v>
      </c>
    </row>
    <row r="29" spans="2:6" s="55" customFormat="1" ht="27" customHeight="1">
      <c r="B29" s="133">
        <v>11</v>
      </c>
      <c r="C29" s="56" t="s">
        <v>191</v>
      </c>
      <c r="D29" s="134" t="s">
        <v>202</v>
      </c>
      <c r="E29" s="134" t="s">
        <v>202</v>
      </c>
      <c r="F29" s="134" t="s">
        <v>202</v>
      </c>
    </row>
    <row r="30" spans="2:6" s="71" customFormat="1" ht="36" customHeight="1">
      <c r="B30" s="143">
        <v>12</v>
      </c>
      <c r="C30" s="58" t="s">
        <v>192</v>
      </c>
      <c r="D30" s="144">
        <v>0.391900449737994</v>
      </c>
      <c r="E30" s="144">
        <v>0.0885562173963973</v>
      </c>
      <c r="F30" s="144">
        <v>0.0587612269835417</v>
      </c>
    </row>
    <row r="31" spans="2:5" s="71" customFormat="1" ht="7.5" customHeight="1">
      <c r="B31" s="120"/>
      <c r="C31" s="121"/>
      <c r="D31" s="122"/>
      <c r="E31" s="66"/>
    </row>
    <row r="32" spans="2:5" s="71" customFormat="1" ht="18" customHeight="1">
      <c r="B32" s="438" t="s">
        <v>193</v>
      </c>
      <c r="C32" s="438"/>
      <c r="D32" s="438"/>
      <c r="E32" s="438"/>
    </row>
    <row r="33" spans="2:5" s="71" customFormat="1" ht="2.25" customHeight="1">
      <c r="B33" s="120"/>
      <c r="C33" s="121"/>
      <c r="D33" s="122"/>
      <c r="E33" s="66"/>
    </row>
    <row r="34" spans="2:4" s="61" customFormat="1" ht="13.5" customHeight="1">
      <c r="B34" s="60" t="s">
        <v>64</v>
      </c>
      <c r="C34" s="60"/>
      <c r="D34" s="145"/>
    </row>
    <row r="35" spans="2:4" ht="13.5">
      <c r="B35" s="62" t="s">
        <v>14</v>
      </c>
      <c r="C35" s="62"/>
      <c r="D35" s="146"/>
    </row>
    <row r="36" spans="2:4" ht="12.75" customHeight="1">
      <c r="B36" s="147"/>
      <c r="C36" s="148"/>
      <c r="D36" s="146"/>
    </row>
  </sheetData>
  <sheetProtection/>
  <mergeCells count="11">
    <mergeCell ref="E11:E12"/>
    <mergeCell ref="F11:F12"/>
    <mergeCell ref="B32:E32"/>
    <mergeCell ref="B4:D4"/>
    <mergeCell ref="B5:D5"/>
    <mergeCell ref="B7:C10"/>
    <mergeCell ref="D7:D8"/>
    <mergeCell ref="E7:E8"/>
    <mergeCell ref="B11:B12"/>
    <mergeCell ref="C11:C12"/>
    <mergeCell ref="D11:D12"/>
  </mergeCells>
  <printOptions horizontalCentered="1" verticalCentered="1"/>
  <pageMargins left="0.4330708661417323" right="0.1968503937007874" top="0.49" bottom="0.6299212598425197" header="0" footer="0"/>
  <pageSetup horizontalDpi="600" verticalDpi="600" orientation="landscape" scale="6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1">
    <tabColor theme="0" tint="-0.1499900072813034"/>
  </sheetPr>
  <dimension ref="B2:AF17"/>
  <sheetViews>
    <sheetView zoomScaleSheetLayoutView="95" zoomScalePageLayoutView="0" workbookViewId="0" topLeftCell="A1">
      <selection activeCell="B5" sqref="B5:D5"/>
    </sheetView>
  </sheetViews>
  <sheetFormatPr defaultColWidth="11.421875" defaultRowHeight="12.75"/>
  <cols>
    <col min="1" max="1" width="0.85546875" style="38" customWidth="1"/>
    <col min="2" max="2" width="32.7109375" style="38" customWidth="1"/>
    <col min="3" max="3" width="31.57421875" style="38" customWidth="1"/>
    <col min="4" max="4" width="28.8515625" style="38" customWidth="1"/>
    <col min="5" max="5" width="25.8515625" style="38" customWidth="1"/>
    <col min="6" max="16384" width="11.421875" style="38" customWidth="1"/>
  </cols>
  <sheetData>
    <row r="1" ht="62.25" customHeight="1"/>
    <row r="2" ht="12.75">
      <c r="B2" s="39" t="s">
        <v>43</v>
      </c>
    </row>
    <row r="3" spans="2:4" ht="36.75" customHeight="1">
      <c r="B3" s="444" t="s">
        <v>194</v>
      </c>
      <c r="C3" s="444"/>
      <c r="D3" s="444"/>
    </row>
    <row r="4" spans="2:3" s="40" customFormat="1" ht="12.75">
      <c r="B4" s="415" t="s">
        <v>0</v>
      </c>
      <c r="C4" s="415"/>
    </row>
    <row r="5" spans="2:32" ht="12.75">
      <c r="B5" s="416">
        <v>42552</v>
      </c>
      <c r="C5" s="417"/>
      <c r="D5" s="417"/>
      <c r="G5" s="98"/>
      <c r="H5" s="41"/>
      <c r="I5" s="41"/>
      <c r="J5" s="42"/>
      <c r="K5" s="41"/>
      <c r="L5" s="41"/>
      <c r="O5" s="43"/>
      <c r="P5" s="8"/>
      <c r="Q5" s="8"/>
      <c r="R5" s="44"/>
      <c r="S5" s="44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2:3" ht="12.75">
      <c r="B6" s="100"/>
      <c r="C6" s="100"/>
    </row>
    <row r="7" spans="2:5" s="46" customFormat="1" ht="18" customHeight="1">
      <c r="B7" s="423" t="s">
        <v>8</v>
      </c>
      <c r="C7" s="442" t="s">
        <v>230</v>
      </c>
      <c r="D7" s="433" t="s">
        <v>231</v>
      </c>
      <c r="E7" s="102" t="s">
        <v>224</v>
      </c>
    </row>
    <row r="8" spans="2:5" s="46" customFormat="1" ht="15.75" customHeight="1">
      <c r="B8" s="418"/>
      <c r="C8" s="443"/>
      <c r="D8" s="432"/>
      <c r="E8" s="102" t="s">
        <v>225</v>
      </c>
    </row>
    <row r="9" spans="2:5" s="46" customFormat="1" ht="13.5" customHeight="1">
      <c r="B9" s="419"/>
      <c r="C9" s="94" t="s">
        <v>1</v>
      </c>
      <c r="D9" s="94" t="s">
        <v>3</v>
      </c>
      <c r="E9" s="94" t="s">
        <v>171</v>
      </c>
    </row>
    <row r="10" spans="2:3" s="46" customFormat="1" ht="3" customHeight="1">
      <c r="B10" s="93"/>
      <c r="C10" s="93"/>
    </row>
    <row r="11" spans="2:6" s="46" customFormat="1" ht="12">
      <c r="B11" s="149" t="s">
        <v>13</v>
      </c>
      <c r="C11" s="150">
        <v>0.275725895294962</v>
      </c>
      <c r="D11" s="150">
        <v>0.0440443509215351</v>
      </c>
      <c r="E11" s="150">
        <v>0.0262562554382615</v>
      </c>
      <c r="F11" s="151"/>
    </row>
    <row r="12" spans="2:6" s="61" customFormat="1" ht="11.25">
      <c r="B12" s="152" t="s">
        <v>9</v>
      </c>
      <c r="C12" s="153">
        <v>0.395578446434715</v>
      </c>
      <c r="D12" s="153">
        <v>0.065536316360386</v>
      </c>
      <c r="E12" s="153">
        <v>0.0402423121476512</v>
      </c>
      <c r="F12" s="151"/>
    </row>
    <row r="13" spans="2:6" s="61" customFormat="1" ht="11.25">
      <c r="B13" s="154" t="s">
        <v>10</v>
      </c>
      <c r="C13" s="155">
        <v>0.744666330606068</v>
      </c>
      <c r="D13" s="155">
        <v>0.118110734733282</v>
      </c>
      <c r="E13" s="155">
        <v>0.0728383817022861</v>
      </c>
      <c r="F13" s="151"/>
    </row>
    <row r="14" spans="2:6" s="61" customFormat="1" ht="11.25">
      <c r="B14" s="156" t="s">
        <v>11</v>
      </c>
      <c r="C14" s="157">
        <v>1.25212524745877</v>
      </c>
      <c r="D14" s="157">
        <v>0.278897137010268</v>
      </c>
      <c r="E14" s="157">
        <v>0.161542499018286</v>
      </c>
      <c r="F14" s="151"/>
    </row>
    <row r="15" spans="2:6" s="71" customFormat="1" ht="3" customHeight="1">
      <c r="B15" s="69"/>
      <c r="C15" s="70"/>
      <c r="D15" s="70"/>
      <c r="E15" s="70"/>
      <c r="F15" s="70"/>
    </row>
    <row r="16" s="61" customFormat="1" ht="11.25">
      <c r="B16" s="61" t="s">
        <v>64</v>
      </c>
    </row>
    <row r="17" s="61" customFormat="1" ht="12.75">
      <c r="B17" s="158" t="s">
        <v>14</v>
      </c>
    </row>
  </sheetData>
  <sheetProtection/>
  <mergeCells count="6">
    <mergeCell ref="B3:D3"/>
    <mergeCell ref="B4:C4"/>
    <mergeCell ref="B5:D5"/>
    <mergeCell ref="B7:B9"/>
    <mergeCell ref="C7:C8"/>
    <mergeCell ref="D7:D8"/>
  </mergeCells>
  <printOptions horizontalCentered="1" verticalCentered="1"/>
  <pageMargins left="0.2755905511811024" right="0.4330708661417323" top="0.5118110236220472" bottom="0.4724409448818898" header="0" footer="0"/>
  <pageSetup horizontalDpi="600" verticalDpi="600" orientation="landscape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24">
    <tabColor theme="0" tint="-0.1499900072813034"/>
  </sheetPr>
  <dimension ref="B1:AA30"/>
  <sheetViews>
    <sheetView zoomScale="85" zoomScaleNormal="85" zoomScaleSheetLayoutView="55" zoomScalePageLayoutView="0" workbookViewId="0" topLeftCell="A1">
      <pane ySplit="1" topLeftCell="A2" activePane="bottomLeft" state="frozen"/>
      <selection pane="topLeft" activeCell="C18" sqref="C18"/>
      <selection pane="bottomLeft" activeCell="B5" sqref="B5:C5"/>
    </sheetView>
  </sheetViews>
  <sheetFormatPr defaultColWidth="11.421875" defaultRowHeight="12.75"/>
  <cols>
    <col min="1" max="1" width="0.85546875" style="60" customWidth="1"/>
    <col min="2" max="2" width="5.421875" style="60" customWidth="1"/>
    <col min="3" max="3" width="40.28125" style="60" customWidth="1"/>
    <col min="4" max="4" width="34.7109375" style="161" customWidth="1"/>
    <col min="5" max="5" width="34.421875" style="60" customWidth="1"/>
    <col min="6" max="6" width="35.00390625" style="60" customWidth="1"/>
    <col min="7" max="16384" width="11.421875" style="60" customWidth="1"/>
  </cols>
  <sheetData>
    <row r="1" spans="2:4" ht="57" customHeight="1">
      <c r="B1" s="159"/>
      <c r="C1" s="159"/>
      <c r="D1" s="160"/>
    </row>
    <row r="2" spans="2:3" ht="9.75">
      <c r="B2" s="51" t="s">
        <v>43</v>
      </c>
      <c r="C2" s="51"/>
    </row>
    <row r="3" spans="2:4" ht="11.25">
      <c r="B3" s="445" t="s">
        <v>195</v>
      </c>
      <c r="C3" s="445"/>
      <c r="D3" s="445"/>
    </row>
    <row r="4" spans="2:4" s="162" customFormat="1" ht="9.75">
      <c r="B4" s="445" t="s">
        <v>0</v>
      </c>
      <c r="C4" s="445"/>
      <c r="D4" s="445"/>
    </row>
    <row r="5" spans="2:27" ht="12.75">
      <c r="B5" s="416">
        <v>42552</v>
      </c>
      <c r="C5" s="416"/>
      <c r="D5" s="96"/>
      <c r="E5" s="163"/>
      <c r="F5" s="163"/>
      <c r="G5" s="163"/>
      <c r="J5" s="164"/>
      <c r="K5" s="124"/>
      <c r="L5" s="124"/>
      <c r="M5" s="165"/>
      <c r="N5" s="165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</row>
    <row r="6" spans="2:4" ht="9.75">
      <c r="B6" s="166"/>
      <c r="C6" s="166"/>
      <c r="D6" s="64"/>
    </row>
    <row r="7" spans="2:6" s="51" customFormat="1" ht="15.75" customHeight="1">
      <c r="B7" s="446" t="s">
        <v>18</v>
      </c>
      <c r="C7" s="449" t="s">
        <v>196</v>
      </c>
      <c r="D7" s="442" t="s">
        <v>230</v>
      </c>
      <c r="E7" s="433" t="s">
        <v>231</v>
      </c>
      <c r="F7" s="102" t="s">
        <v>224</v>
      </c>
    </row>
    <row r="8" spans="2:6" s="51" customFormat="1" ht="15.75" customHeight="1">
      <c r="B8" s="447"/>
      <c r="C8" s="413"/>
      <c r="D8" s="443"/>
      <c r="E8" s="432"/>
      <c r="F8" s="102" t="s">
        <v>225</v>
      </c>
    </row>
    <row r="9" spans="2:6" s="51" customFormat="1" ht="18" customHeight="1">
      <c r="B9" s="447"/>
      <c r="C9" s="413"/>
      <c r="D9" s="93" t="s">
        <v>1</v>
      </c>
      <c r="E9" s="93" t="s">
        <v>3</v>
      </c>
      <c r="F9" s="93" t="s">
        <v>171</v>
      </c>
    </row>
    <row r="10" spans="2:7" s="167" customFormat="1" ht="6" customHeight="1">
      <c r="B10" s="448"/>
      <c r="C10" s="414"/>
      <c r="D10" s="130"/>
      <c r="E10" s="130"/>
      <c r="F10" s="130"/>
      <c r="G10" s="51"/>
    </row>
    <row r="11" spans="3:7" s="167" customFormat="1" ht="4.5" customHeight="1">
      <c r="C11" s="168"/>
      <c r="D11" s="169"/>
      <c r="E11" s="51"/>
      <c r="F11" s="51"/>
      <c r="G11" s="51"/>
    </row>
    <row r="12" spans="3:8" s="167" customFormat="1" ht="21.75" customHeight="1">
      <c r="C12" s="170" t="s">
        <v>44</v>
      </c>
      <c r="D12" s="171">
        <v>0.275725895294962</v>
      </c>
      <c r="E12" s="171">
        <v>0.0440443509215351</v>
      </c>
      <c r="F12" s="171">
        <v>0.0262562554382615</v>
      </c>
      <c r="G12" s="51"/>
      <c r="H12" s="172"/>
    </row>
    <row r="13" spans="3:8" s="167" customFormat="1" ht="9" customHeight="1">
      <c r="C13" s="135"/>
      <c r="D13" s="173"/>
      <c r="E13" s="174"/>
      <c r="F13" s="174"/>
      <c r="G13" s="51"/>
      <c r="H13" s="172"/>
    </row>
    <row r="14" spans="2:8" s="167" customFormat="1" ht="18" customHeight="1">
      <c r="B14" s="175"/>
      <c r="C14" s="136" t="s">
        <v>45</v>
      </c>
      <c r="D14" s="176"/>
      <c r="E14" s="177"/>
      <c r="F14" s="177"/>
      <c r="G14" s="51"/>
      <c r="H14" s="172"/>
    </row>
    <row r="15" spans="2:8" s="167" customFormat="1" ht="36" customHeight="1">
      <c r="B15" s="120" t="s">
        <v>19</v>
      </c>
      <c r="C15" s="53" t="s">
        <v>197</v>
      </c>
      <c r="D15" s="178">
        <v>1.31476378318016</v>
      </c>
      <c r="E15" s="178">
        <v>0.190568122427888</v>
      </c>
      <c r="F15" s="178">
        <v>0.106085509161807</v>
      </c>
      <c r="G15" s="51"/>
      <c r="H15" s="172"/>
    </row>
    <row r="16" spans="2:8" s="167" customFormat="1" ht="36" customHeight="1">
      <c r="B16" s="179" t="s">
        <v>20</v>
      </c>
      <c r="C16" s="180" t="s">
        <v>183</v>
      </c>
      <c r="D16" s="181">
        <v>2.21713109830176</v>
      </c>
      <c r="E16" s="181">
        <v>0.326503433737528</v>
      </c>
      <c r="F16" s="181">
        <v>0.193205009622632</v>
      </c>
      <c r="G16" s="51"/>
      <c r="H16" s="172"/>
    </row>
    <row r="17" spans="2:8" s="167" customFormat="1" ht="18" customHeight="1">
      <c r="B17" s="175"/>
      <c r="C17" s="136" t="s">
        <v>46</v>
      </c>
      <c r="D17" s="176"/>
      <c r="E17" s="182"/>
      <c r="F17" s="182"/>
      <c r="G17" s="51"/>
      <c r="H17" s="172"/>
    </row>
    <row r="18" spans="2:8" s="167" customFormat="1" ht="48.75" customHeight="1">
      <c r="B18" s="120">
        <v>3</v>
      </c>
      <c r="C18" s="53" t="s">
        <v>205</v>
      </c>
      <c r="D18" s="178">
        <v>0.249982048649596</v>
      </c>
      <c r="E18" s="178">
        <v>0.0585169224849647</v>
      </c>
      <c r="F18" s="178">
        <v>0.0349872103150581</v>
      </c>
      <c r="G18" s="51"/>
      <c r="H18" s="172"/>
    </row>
    <row r="19" spans="2:8" s="167" customFormat="1" ht="48.75" customHeight="1">
      <c r="B19" s="179">
        <v>4</v>
      </c>
      <c r="C19" s="180" t="s">
        <v>184</v>
      </c>
      <c r="D19" s="181" t="s">
        <v>202</v>
      </c>
      <c r="E19" s="181" t="s">
        <v>202</v>
      </c>
      <c r="F19" s="183" t="s">
        <v>202</v>
      </c>
      <c r="G19" s="51"/>
      <c r="H19" s="172"/>
    </row>
    <row r="20" spans="2:8" s="167" customFormat="1" ht="18" customHeight="1">
      <c r="B20" s="120"/>
      <c r="C20" s="136" t="s">
        <v>49</v>
      </c>
      <c r="D20" s="176"/>
      <c r="E20" s="182"/>
      <c r="F20" s="182"/>
      <c r="G20" s="51"/>
      <c r="H20" s="172"/>
    </row>
    <row r="21" spans="2:8" s="184" customFormat="1" ht="36" customHeight="1">
      <c r="B21" s="139">
        <v>5</v>
      </c>
      <c r="C21" s="140" t="s">
        <v>185</v>
      </c>
      <c r="D21" s="178">
        <v>2.84858489957598</v>
      </c>
      <c r="E21" s="178">
        <v>0.312998526886666</v>
      </c>
      <c r="F21" s="178">
        <v>0.198395182001099</v>
      </c>
      <c r="G21" s="51"/>
      <c r="H21" s="172"/>
    </row>
    <row r="22" spans="2:8" s="167" customFormat="1" ht="36" customHeight="1">
      <c r="B22" s="120">
        <v>6</v>
      </c>
      <c r="C22" s="53" t="s">
        <v>186</v>
      </c>
      <c r="D22" s="185">
        <v>0.19857326716766</v>
      </c>
      <c r="E22" s="178">
        <v>0.0231635729023749</v>
      </c>
      <c r="F22" s="178">
        <v>0.0174191390329067</v>
      </c>
      <c r="G22" s="51"/>
      <c r="H22" s="172"/>
    </row>
    <row r="23" spans="2:8" s="167" customFormat="1" ht="36" customHeight="1">
      <c r="B23" s="179">
        <v>7</v>
      </c>
      <c r="C23" s="180" t="s">
        <v>187</v>
      </c>
      <c r="D23" s="181" t="s">
        <v>202</v>
      </c>
      <c r="E23" s="181" t="s">
        <v>202</v>
      </c>
      <c r="F23" s="181" t="s">
        <v>202</v>
      </c>
      <c r="G23" s="51"/>
      <c r="H23" s="172"/>
    </row>
    <row r="24" spans="2:8" s="167" customFormat="1" ht="36" customHeight="1">
      <c r="B24" s="120">
        <v>8</v>
      </c>
      <c r="C24" s="53" t="s">
        <v>188</v>
      </c>
      <c r="D24" s="178">
        <v>0.624746987980621</v>
      </c>
      <c r="E24" s="178">
        <v>0.137428974307212</v>
      </c>
      <c r="F24" s="178">
        <v>0.0907297405573375</v>
      </c>
      <c r="G24" s="51"/>
      <c r="H24" s="172"/>
    </row>
    <row r="25" spans="2:8" s="167" customFormat="1" ht="36" customHeight="1">
      <c r="B25" s="179">
        <v>9</v>
      </c>
      <c r="C25" s="180" t="s">
        <v>198</v>
      </c>
      <c r="D25" s="181">
        <v>0.520156388775403</v>
      </c>
      <c r="E25" s="181">
        <v>0.0848635165657832</v>
      </c>
      <c r="F25" s="181">
        <v>0.0558969791832715</v>
      </c>
      <c r="G25" s="51"/>
      <c r="H25" s="172"/>
    </row>
    <row r="26" spans="2:8" s="167" customFormat="1" ht="24.75" customHeight="1">
      <c r="B26" s="120">
        <v>10</v>
      </c>
      <c r="C26" s="53" t="s">
        <v>190</v>
      </c>
      <c r="D26" s="178" t="s">
        <v>202</v>
      </c>
      <c r="E26" s="178" t="s">
        <v>202</v>
      </c>
      <c r="F26" s="178" t="s">
        <v>202</v>
      </c>
      <c r="G26" s="51"/>
      <c r="H26" s="172"/>
    </row>
    <row r="27" spans="2:8" s="167" customFormat="1" ht="36" customHeight="1">
      <c r="B27" s="179">
        <v>11</v>
      </c>
      <c r="C27" s="180" t="s">
        <v>199</v>
      </c>
      <c r="D27" s="181" t="s">
        <v>202</v>
      </c>
      <c r="E27" s="181" t="s">
        <v>202</v>
      </c>
      <c r="F27" s="181" t="s">
        <v>202</v>
      </c>
      <c r="G27" s="51"/>
      <c r="H27" s="172"/>
    </row>
    <row r="28" spans="2:8" s="184" customFormat="1" ht="36" customHeight="1">
      <c r="B28" s="143">
        <v>12</v>
      </c>
      <c r="C28" s="58" t="s">
        <v>192</v>
      </c>
      <c r="D28" s="68">
        <v>0.409922132273</v>
      </c>
      <c r="E28" s="68">
        <v>0.0812087397905917</v>
      </c>
      <c r="F28" s="68">
        <v>0.0532590854044243</v>
      </c>
      <c r="G28" s="51"/>
      <c r="H28" s="172"/>
    </row>
    <row r="29" ht="13.5" customHeight="1">
      <c r="B29" s="60" t="s">
        <v>63</v>
      </c>
    </row>
    <row r="30" spans="2:3" ht="11.25">
      <c r="B30" s="186" t="s">
        <v>200</v>
      </c>
      <c r="C30" s="186"/>
    </row>
  </sheetData>
  <sheetProtection/>
  <mergeCells count="7">
    <mergeCell ref="E7:E8"/>
    <mergeCell ref="B3:D3"/>
    <mergeCell ref="B4:D4"/>
    <mergeCell ref="B5:C5"/>
    <mergeCell ref="B7:B10"/>
    <mergeCell ref="C7:C10"/>
    <mergeCell ref="D7:D8"/>
  </mergeCells>
  <printOptions horizontalCentered="1" verticalCentered="1"/>
  <pageMargins left="0.2755905511811024" right="0.4330708661417323" top="0.5118110236220472" bottom="0.4724409448818898" header="0" footer="0"/>
  <pageSetup horizontalDpi="600" verticalDpi="600" orientation="landscape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8">
    <tabColor theme="7" tint="0.39998000860214233"/>
  </sheetPr>
  <dimension ref="B1:AJ84"/>
  <sheetViews>
    <sheetView zoomScale="85" zoomScaleNormal="85" zoomScaleSheetLayoutView="95" workbookViewId="0" topLeftCell="A1">
      <selection activeCell="B5" sqref="B5:H5"/>
    </sheetView>
  </sheetViews>
  <sheetFormatPr defaultColWidth="11.421875" defaultRowHeight="12.75"/>
  <cols>
    <col min="1" max="1" width="3.28125" style="1" customWidth="1"/>
    <col min="2" max="2" width="4.57421875" style="1" customWidth="1"/>
    <col min="3" max="3" width="12.57421875" style="1" customWidth="1"/>
    <col min="4" max="4" width="17.421875" style="1" customWidth="1"/>
    <col min="5" max="5" width="16.421875" style="1" customWidth="1"/>
    <col min="6" max="6" width="2.8515625" style="1" customWidth="1"/>
    <col min="7" max="8" width="15.57421875" style="1" customWidth="1"/>
    <col min="9" max="9" width="2.00390625" style="1" customWidth="1"/>
    <col min="10" max="11" width="18.421875" style="1" customWidth="1"/>
    <col min="12" max="16384" width="11.421875" style="1" customWidth="1"/>
  </cols>
  <sheetData>
    <row r="1" spans="2:9" ht="64.5" customHeight="1">
      <c r="B1" s="258"/>
      <c r="C1" s="258"/>
      <c r="D1" s="258"/>
      <c r="E1" s="258"/>
      <c r="F1" s="258"/>
      <c r="G1" s="258"/>
      <c r="H1" s="258"/>
      <c r="I1" s="258"/>
    </row>
    <row r="2" spans="2:3" ht="12.75">
      <c r="B2" s="255" t="s">
        <v>43</v>
      </c>
      <c r="C2" s="255"/>
    </row>
    <row r="3" spans="2:9" ht="15">
      <c r="B3" s="450" t="s">
        <v>119</v>
      </c>
      <c r="C3" s="450"/>
      <c r="D3" s="450"/>
      <c r="E3" s="450"/>
      <c r="F3" s="450"/>
      <c r="G3" s="450"/>
      <c r="H3" s="450"/>
      <c r="I3" s="339"/>
    </row>
    <row r="4" spans="2:9" s="259" customFormat="1" ht="12.75">
      <c r="B4" s="450" t="s">
        <v>120</v>
      </c>
      <c r="C4" s="450"/>
      <c r="D4" s="450"/>
      <c r="E4" s="450"/>
      <c r="F4" s="450"/>
      <c r="G4" s="450"/>
      <c r="H4" s="450"/>
      <c r="I4" s="339"/>
    </row>
    <row r="5" spans="2:36" ht="12.75">
      <c r="B5" s="451" t="s">
        <v>207</v>
      </c>
      <c r="C5" s="451"/>
      <c r="D5" s="451"/>
      <c r="E5" s="451"/>
      <c r="F5" s="451"/>
      <c r="G5" s="451"/>
      <c r="H5" s="451"/>
      <c r="I5" s="340"/>
      <c r="K5" s="260"/>
      <c r="L5" s="5"/>
      <c r="M5" s="5"/>
      <c r="N5" s="261"/>
      <c r="O5" s="5"/>
      <c r="P5" s="5"/>
      <c r="S5" s="262"/>
      <c r="T5" s="263"/>
      <c r="U5" s="263"/>
      <c r="V5" s="264"/>
      <c r="W5" s="264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</row>
    <row r="6" spans="2:11" ht="15">
      <c r="B6" s="265"/>
      <c r="C6" s="265"/>
      <c r="D6" s="266"/>
      <c r="E6" s="266"/>
      <c r="F6" s="266"/>
      <c r="G6" s="266"/>
      <c r="H6" s="266"/>
      <c r="I6" s="266"/>
      <c r="J6" s="263"/>
      <c r="K6" s="263"/>
    </row>
    <row r="7" spans="3:11" s="267" customFormat="1" ht="17.25" customHeight="1">
      <c r="C7" s="452" t="s">
        <v>121</v>
      </c>
      <c r="D7" s="454" t="s">
        <v>208</v>
      </c>
      <c r="E7" s="454"/>
      <c r="F7" s="268"/>
      <c r="G7" s="454" t="s">
        <v>209</v>
      </c>
      <c r="H7" s="454"/>
      <c r="I7" s="336"/>
      <c r="J7" s="454" t="s">
        <v>210</v>
      </c>
      <c r="K7" s="454"/>
    </row>
    <row r="8" spans="2:11" s="271" customFormat="1" ht="6" customHeight="1">
      <c r="B8" s="269"/>
      <c r="C8" s="452"/>
      <c r="D8" s="455"/>
      <c r="E8" s="455"/>
      <c r="F8" s="270"/>
      <c r="G8" s="455"/>
      <c r="H8" s="455"/>
      <c r="I8" s="337"/>
      <c r="J8" s="455"/>
      <c r="K8" s="455"/>
    </row>
    <row r="9" spans="2:11" s="267" customFormat="1" ht="12">
      <c r="B9" s="269"/>
      <c r="C9" s="452"/>
      <c r="D9" s="452" t="s">
        <v>1</v>
      </c>
      <c r="E9" s="452"/>
      <c r="F9" s="344"/>
      <c r="G9" s="452" t="s">
        <v>3</v>
      </c>
      <c r="H9" s="452"/>
      <c r="I9" s="338"/>
      <c r="J9" s="452" t="s">
        <v>163</v>
      </c>
      <c r="K9" s="452"/>
    </row>
    <row r="10" spans="2:11" s="267" customFormat="1" ht="15.75" customHeight="1">
      <c r="B10" s="272"/>
      <c r="C10" s="453"/>
      <c r="D10" s="345" t="s">
        <v>122</v>
      </c>
      <c r="E10" s="345" t="s">
        <v>123</v>
      </c>
      <c r="F10" s="345"/>
      <c r="G10" s="345" t="s">
        <v>122</v>
      </c>
      <c r="H10" s="345" t="s">
        <v>123</v>
      </c>
      <c r="I10" s="345"/>
      <c r="J10" s="345" t="s">
        <v>122</v>
      </c>
      <c r="K10" s="345" t="s">
        <v>123</v>
      </c>
    </row>
    <row r="11" spans="2:11" s="275" customFormat="1" ht="15" customHeight="1">
      <c r="B11" s="273" t="s">
        <v>19</v>
      </c>
      <c r="C11" s="273" t="s">
        <v>124</v>
      </c>
      <c r="D11" s="274">
        <v>5.284554665563723</v>
      </c>
      <c r="E11" s="274">
        <v>12.43389780340931</v>
      </c>
      <c r="F11" s="274"/>
      <c r="G11" s="274">
        <v>7.510048234094913</v>
      </c>
      <c r="H11" s="274">
        <v>10.768730265425352</v>
      </c>
      <c r="I11" s="274"/>
      <c r="J11" s="274">
        <v>7.126900316766882</v>
      </c>
      <c r="K11" s="274">
        <v>10.137905353834054</v>
      </c>
    </row>
    <row r="12" spans="2:11" s="275" customFormat="1" ht="15" customHeight="1">
      <c r="B12" s="276" t="s">
        <v>20</v>
      </c>
      <c r="C12" s="276" t="s">
        <v>125</v>
      </c>
      <c r="D12" s="277">
        <v>1.13534409470899</v>
      </c>
      <c r="E12" s="277">
        <v>12.52997479216955</v>
      </c>
      <c r="F12" s="277"/>
      <c r="G12" s="277">
        <v>6.031583649189787</v>
      </c>
      <c r="H12" s="277">
        <v>9.412205013544117</v>
      </c>
      <c r="I12" s="277"/>
      <c r="J12" s="277">
        <v>3.9445205445564735</v>
      </c>
      <c r="K12" s="277">
        <v>8.320732020868427</v>
      </c>
    </row>
    <row r="13" spans="2:11" s="275" customFormat="1" ht="15" customHeight="1">
      <c r="B13" s="273" t="s">
        <v>126</v>
      </c>
      <c r="C13" s="273" t="s">
        <v>127</v>
      </c>
      <c r="D13" s="274">
        <v>-1.4791312334656692</v>
      </c>
      <c r="E13" s="274">
        <v>9.213434182497625</v>
      </c>
      <c r="F13" s="274"/>
      <c r="G13" s="274">
        <v>0.29723899645794916</v>
      </c>
      <c r="H13" s="274">
        <v>5.528152885619453</v>
      </c>
      <c r="I13" s="274"/>
      <c r="J13" s="274">
        <v>0.3275845199378402</v>
      </c>
      <c r="K13" s="274">
        <v>6.246706882762787</v>
      </c>
    </row>
    <row r="14" spans="2:11" s="275" customFormat="1" ht="15" customHeight="1">
      <c r="B14" s="276" t="s">
        <v>128</v>
      </c>
      <c r="C14" s="276" t="s">
        <v>129</v>
      </c>
      <c r="D14" s="277">
        <v>12.509258884839003</v>
      </c>
      <c r="E14" s="277">
        <v>17.010349246765987</v>
      </c>
      <c r="F14" s="277"/>
      <c r="G14" s="277">
        <v>14.028844573913668</v>
      </c>
      <c r="H14" s="277">
        <v>13.49672705088556</v>
      </c>
      <c r="I14" s="277"/>
      <c r="J14" s="277">
        <v>12.497413177657135</v>
      </c>
      <c r="K14" s="277">
        <v>13.037266613345032</v>
      </c>
    </row>
    <row r="15" spans="2:11" s="280" customFormat="1" ht="15" customHeight="1">
      <c r="B15" s="278" t="s">
        <v>130</v>
      </c>
      <c r="C15" s="278" t="s">
        <v>131</v>
      </c>
      <c r="D15" s="279">
        <v>5.219337385020206</v>
      </c>
      <c r="E15" s="279">
        <v>12.804446035329198</v>
      </c>
      <c r="F15" s="279"/>
      <c r="G15" s="279">
        <v>10.831738602047313</v>
      </c>
      <c r="H15" s="279">
        <v>10.51815848310933</v>
      </c>
      <c r="I15" s="279"/>
      <c r="J15" s="279">
        <v>9.914356333338748</v>
      </c>
      <c r="K15" s="279">
        <v>10.40421750866598</v>
      </c>
    </row>
    <row r="16" spans="2:11" s="256" customFormat="1" ht="11.25">
      <c r="B16" s="281" t="s">
        <v>132</v>
      </c>
      <c r="C16" s="281"/>
      <c r="G16" s="3"/>
      <c r="H16" s="3"/>
      <c r="I16" s="3"/>
      <c r="J16" s="3"/>
      <c r="K16" s="3"/>
    </row>
    <row r="17" spans="2:11" ht="13.5">
      <c r="B17" s="282" t="s">
        <v>14</v>
      </c>
      <c r="C17" s="282"/>
      <c r="D17" s="281"/>
      <c r="E17" s="281"/>
      <c r="F17" s="281"/>
      <c r="G17" s="283"/>
      <c r="H17" s="283"/>
      <c r="I17" s="283"/>
      <c r="J17" s="263"/>
      <c r="K17" s="263"/>
    </row>
    <row r="18" spans="2:9" ht="27" customHeight="1">
      <c r="B18" s="456" t="s">
        <v>133</v>
      </c>
      <c r="C18" s="456"/>
      <c r="D18" s="456"/>
      <c r="E18" s="456"/>
      <c r="F18" s="456"/>
      <c r="G18" s="456"/>
      <c r="H18" s="456"/>
      <c r="I18" s="284"/>
    </row>
    <row r="19" spans="2:9" ht="12.75" customHeight="1">
      <c r="B19" s="456" t="s">
        <v>134</v>
      </c>
      <c r="C19" s="456"/>
      <c r="D19" s="456"/>
      <c r="E19" s="456"/>
      <c r="F19" s="456"/>
      <c r="G19" s="456"/>
      <c r="H19" s="456"/>
      <c r="I19" s="284"/>
    </row>
    <row r="34" ht="12.75">
      <c r="B34" s="78"/>
    </row>
    <row r="62" ht="12.75">
      <c r="D62" s="312"/>
    </row>
    <row r="80" ht="12.75">
      <c r="D80" s="349"/>
    </row>
    <row r="81" ht="12.75">
      <c r="D81" s="349"/>
    </row>
    <row r="84" ht="12.75">
      <c r="G84" s="349"/>
    </row>
  </sheetData>
  <sheetProtection/>
  <mergeCells count="12">
    <mergeCell ref="J7:K8"/>
    <mergeCell ref="D9:E9"/>
    <mergeCell ref="G9:H9"/>
    <mergeCell ref="J9:K9"/>
    <mergeCell ref="B18:H18"/>
    <mergeCell ref="B19:H19"/>
    <mergeCell ref="B3:H3"/>
    <mergeCell ref="B4:H4"/>
    <mergeCell ref="B5:H5"/>
    <mergeCell ref="C7:C10"/>
    <mergeCell ref="D7:E8"/>
    <mergeCell ref="G7:H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9">
    <tabColor theme="7" tint="0.39998000860214233"/>
  </sheetPr>
  <dimension ref="B1:AJ19"/>
  <sheetViews>
    <sheetView zoomScale="85" zoomScaleNormal="85" zoomScaleSheetLayoutView="100" workbookViewId="0" topLeftCell="A1">
      <selection activeCell="B5" sqref="B5:I5"/>
    </sheetView>
  </sheetViews>
  <sheetFormatPr defaultColWidth="11.421875" defaultRowHeight="12.75"/>
  <cols>
    <col min="1" max="1" width="3.28125" style="1" customWidth="1"/>
    <col min="2" max="2" width="4.57421875" style="1" customWidth="1"/>
    <col min="3" max="3" width="20.00390625" style="1" customWidth="1"/>
    <col min="4" max="4" width="14.57421875" style="1" customWidth="1"/>
    <col min="5" max="5" width="19.7109375" style="1" customWidth="1"/>
    <col min="6" max="6" width="1.28515625" style="1" customWidth="1"/>
    <col min="7" max="7" width="15.57421875" style="1" customWidth="1"/>
    <col min="8" max="8" width="20.57421875" style="1" customWidth="1"/>
    <col min="9" max="9" width="1.57421875" style="1" customWidth="1"/>
    <col min="10" max="10" width="16.57421875" style="1" customWidth="1"/>
    <col min="11" max="11" width="18.7109375" style="1" customWidth="1"/>
    <col min="12" max="23" width="11.421875" style="1" customWidth="1"/>
    <col min="24" max="24" width="7.57421875" style="1" customWidth="1"/>
    <col min="25" max="16384" width="11.421875" style="1" customWidth="1"/>
  </cols>
  <sheetData>
    <row r="1" spans="2:9" ht="64.5" customHeight="1">
      <c r="B1" s="258"/>
      <c r="C1" s="258"/>
      <c r="D1" s="258"/>
      <c r="E1" s="258"/>
      <c r="F1" s="258"/>
      <c r="G1" s="258"/>
      <c r="H1" s="258"/>
      <c r="I1" s="258"/>
    </row>
    <row r="2" spans="2:3" ht="12.75">
      <c r="B2" s="255" t="s">
        <v>43</v>
      </c>
      <c r="C2" s="255"/>
    </row>
    <row r="3" spans="2:9" ht="15">
      <c r="B3" s="450" t="s">
        <v>135</v>
      </c>
      <c r="C3" s="450"/>
      <c r="D3" s="450"/>
      <c r="E3" s="450"/>
      <c r="F3" s="450"/>
      <c r="G3" s="450"/>
      <c r="H3" s="450"/>
      <c r="I3" s="450"/>
    </row>
    <row r="4" spans="2:9" s="259" customFormat="1" ht="12.75">
      <c r="B4" s="450" t="s">
        <v>120</v>
      </c>
      <c r="C4" s="450"/>
      <c r="D4" s="450"/>
      <c r="E4" s="450"/>
      <c r="F4" s="450"/>
      <c r="G4" s="450"/>
      <c r="H4" s="450"/>
      <c r="I4" s="450"/>
    </row>
    <row r="5" spans="2:36" ht="12.75">
      <c r="B5" s="451" t="s">
        <v>207</v>
      </c>
      <c r="C5" s="451"/>
      <c r="D5" s="451"/>
      <c r="E5" s="451"/>
      <c r="F5" s="451"/>
      <c r="G5" s="451"/>
      <c r="H5" s="451"/>
      <c r="I5" s="451"/>
      <c r="K5" s="260"/>
      <c r="L5" s="5"/>
      <c r="M5" s="5"/>
      <c r="N5" s="261"/>
      <c r="O5" s="5"/>
      <c r="P5" s="5"/>
      <c r="S5" s="262"/>
      <c r="T5" s="263"/>
      <c r="U5" s="263"/>
      <c r="V5" s="264"/>
      <c r="W5" s="264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</row>
    <row r="6" spans="2:11" ht="15">
      <c r="B6" s="265"/>
      <c r="C6" s="265"/>
      <c r="D6" s="266"/>
      <c r="E6" s="266"/>
      <c r="F6" s="266"/>
      <c r="G6" s="266"/>
      <c r="H6" s="266"/>
      <c r="I6" s="263"/>
      <c r="J6" s="263"/>
      <c r="K6" s="263"/>
    </row>
    <row r="7" spans="3:11" s="267" customFormat="1" ht="16.5" customHeight="1">
      <c r="C7" s="452" t="s">
        <v>121</v>
      </c>
      <c r="D7" s="454" t="str">
        <f>+'2.1'!D7:E8</f>
        <v>Julio 2016 - Julio 2015</v>
      </c>
      <c r="E7" s="454"/>
      <c r="F7" s="268"/>
      <c r="G7" s="454" t="str">
        <f>+'2.1'!G7:H8</f>
        <v>Enero - Julio (2016/2015)</v>
      </c>
      <c r="H7" s="454"/>
      <c r="I7" s="336"/>
      <c r="J7" s="454" t="str">
        <f>+'2.1'!J7:K8</f>
        <v>Agosto 2015 - Julio 2016 /                           Agosto 2014 - Julio 2015</v>
      </c>
      <c r="K7" s="454"/>
    </row>
    <row r="8" spans="2:11" s="271" customFormat="1" ht="12" customHeight="1">
      <c r="B8" s="269"/>
      <c r="C8" s="452"/>
      <c r="D8" s="455"/>
      <c r="E8" s="455"/>
      <c r="F8" s="270"/>
      <c r="G8" s="455"/>
      <c r="H8" s="455"/>
      <c r="I8" s="337"/>
      <c r="J8" s="455"/>
      <c r="K8" s="455"/>
    </row>
    <row r="9" spans="2:11" s="267" customFormat="1" ht="12">
      <c r="B9" s="269"/>
      <c r="C9" s="452"/>
      <c r="D9" s="452" t="s">
        <v>1</v>
      </c>
      <c r="E9" s="452"/>
      <c r="F9" s="344"/>
      <c r="G9" s="452" t="s">
        <v>3</v>
      </c>
      <c r="H9" s="452"/>
      <c r="I9" s="257"/>
      <c r="J9" s="452" t="s">
        <v>163</v>
      </c>
      <c r="K9" s="452"/>
    </row>
    <row r="10" spans="2:11" s="267" customFormat="1" ht="20.25" customHeight="1">
      <c r="B10" s="272"/>
      <c r="C10" s="453"/>
      <c r="D10" s="345" t="s">
        <v>122</v>
      </c>
      <c r="E10" s="345" t="s">
        <v>123</v>
      </c>
      <c r="F10" s="345"/>
      <c r="G10" s="345" t="s">
        <v>122</v>
      </c>
      <c r="H10" s="345" t="s">
        <v>123</v>
      </c>
      <c r="I10" s="345"/>
      <c r="J10" s="345" t="s">
        <v>122</v>
      </c>
      <c r="K10" s="345" t="s">
        <v>123</v>
      </c>
    </row>
    <row r="11" spans="2:11" s="275" customFormat="1" ht="15" customHeight="1">
      <c r="B11" s="273" t="s">
        <v>19</v>
      </c>
      <c r="C11" s="273" t="s">
        <v>124</v>
      </c>
      <c r="D11" s="274">
        <v>-3.5398407438703927</v>
      </c>
      <c r="E11" s="274">
        <v>2.047723253218292</v>
      </c>
      <c r="F11" s="274"/>
      <c r="G11" s="274">
        <v>-0.9689950627741917</v>
      </c>
      <c r="H11" s="274">
        <v>1.383255575169895</v>
      </c>
      <c r="I11" s="274"/>
      <c r="J11" s="274">
        <v>-0.47757689827313543</v>
      </c>
      <c r="K11" s="274">
        <v>2.1510156919366974</v>
      </c>
    </row>
    <row r="12" spans="2:11" s="275" customFormat="1" ht="15" customHeight="1">
      <c r="B12" s="276" t="s">
        <v>20</v>
      </c>
      <c r="C12" s="276" t="s">
        <v>125</v>
      </c>
      <c r="D12" s="277">
        <v>-6.491170855198069</v>
      </c>
      <c r="E12" s="277">
        <v>3.0115231450118296</v>
      </c>
      <c r="F12" s="277"/>
      <c r="G12" s="277">
        <v>-2.0737480545081843</v>
      </c>
      <c r="H12" s="277">
        <v>0.4846044067944755</v>
      </c>
      <c r="I12" s="277"/>
      <c r="J12" s="277">
        <v>-3.1053278886718605</v>
      </c>
      <c r="K12" s="277">
        <v>0.7977856514080228</v>
      </c>
    </row>
    <row r="13" spans="2:13" s="275" customFormat="1" ht="15" customHeight="1">
      <c r="B13" s="273" t="s">
        <v>126</v>
      </c>
      <c r="C13" s="273" t="s">
        <v>127</v>
      </c>
      <c r="D13" s="274">
        <v>-9.555428862037363</v>
      </c>
      <c r="E13" s="274">
        <v>-0.12275792746068159</v>
      </c>
      <c r="F13" s="274"/>
      <c r="G13" s="274">
        <v>-7.568252567268152</v>
      </c>
      <c r="H13" s="274">
        <v>-2.681381909904579</v>
      </c>
      <c r="I13" s="274"/>
      <c r="J13" s="274">
        <v>-6.946569206549491</v>
      </c>
      <c r="K13" s="274">
        <v>-0.8692354967895999</v>
      </c>
      <c r="M13" s="274"/>
    </row>
    <row r="14" spans="2:11" s="275" customFormat="1" ht="15" customHeight="1">
      <c r="B14" s="276" t="s">
        <v>128</v>
      </c>
      <c r="C14" s="276" t="s">
        <v>129</v>
      </c>
      <c r="D14" s="277">
        <v>2.4362018213895054</v>
      </c>
      <c r="E14" s="277">
        <v>4.3121930752684445</v>
      </c>
      <c r="F14" s="277"/>
      <c r="G14" s="277">
        <v>4.217871514019533</v>
      </c>
      <c r="H14" s="277">
        <v>2.11272956143449</v>
      </c>
      <c r="I14" s="277"/>
      <c r="J14" s="277">
        <v>3.9565721888886074</v>
      </c>
      <c r="K14" s="277">
        <v>3.5095430268164085</v>
      </c>
    </row>
    <row r="15" spans="2:11" s="280" customFormat="1" ht="15" customHeight="1">
      <c r="B15" s="278" t="s">
        <v>130</v>
      </c>
      <c r="C15" s="278" t="s">
        <v>131</v>
      </c>
      <c r="D15" s="279">
        <v>-3.3039289265803684</v>
      </c>
      <c r="E15" s="279">
        <v>2.004631489271924</v>
      </c>
      <c r="F15" s="279">
        <v>3</v>
      </c>
      <c r="G15" s="279">
        <v>2.084170235577032</v>
      </c>
      <c r="H15" s="279">
        <v>0.5532447633915805</v>
      </c>
      <c r="I15" s="279"/>
      <c r="J15" s="279">
        <v>2.350668131644351</v>
      </c>
      <c r="K15" s="279">
        <v>1.8324216997977372</v>
      </c>
    </row>
    <row r="16" spans="2:11" s="256" customFormat="1" ht="11.25">
      <c r="B16" s="281" t="s">
        <v>132</v>
      </c>
      <c r="C16" s="281"/>
      <c r="G16" s="3"/>
      <c r="H16" s="3"/>
      <c r="I16" s="3"/>
      <c r="J16" s="3"/>
      <c r="K16" s="3"/>
    </row>
    <row r="17" spans="2:9" ht="13.5">
      <c r="B17" s="282" t="s">
        <v>14</v>
      </c>
      <c r="C17" s="282"/>
      <c r="D17" s="281"/>
      <c r="E17" s="281"/>
      <c r="F17" s="281"/>
      <c r="G17" s="281"/>
      <c r="H17" s="281"/>
      <c r="I17" s="281"/>
    </row>
    <row r="18" spans="2:8" ht="27" customHeight="1">
      <c r="B18" s="456" t="s">
        <v>133</v>
      </c>
      <c r="C18" s="456"/>
      <c r="D18" s="456"/>
      <c r="E18" s="456"/>
      <c r="F18" s="456"/>
      <c r="G18" s="456"/>
      <c r="H18" s="456"/>
    </row>
    <row r="19" spans="2:9" ht="12.75" customHeight="1">
      <c r="B19" s="456" t="s">
        <v>134</v>
      </c>
      <c r="C19" s="456"/>
      <c r="D19" s="456"/>
      <c r="E19" s="456"/>
      <c r="F19" s="456"/>
      <c r="G19" s="456"/>
      <c r="H19" s="456"/>
      <c r="I19" s="284"/>
    </row>
  </sheetData>
  <sheetProtection/>
  <mergeCells count="12">
    <mergeCell ref="J7:K8"/>
    <mergeCell ref="D9:E9"/>
    <mergeCell ref="G9:H9"/>
    <mergeCell ref="J9:K9"/>
    <mergeCell ref="B18:H18"/>
    <mergeCell ref="B19:H19"/>
    <mergeCell ref="B3:I3"/>
    <mergeCell ref="B4:I4"/>
    <mergeCell ref="B5:I5"/>
    <mergeCell ref="C7:C10"/>
    <mergeCell ref="D7:E8"/>
    <mergeCell ref="G7:H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7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5">
    <tabColor theme="7" tint="0.39998000860214233"/>
  </sheetPr>
  <dimension ref="B1:AH58"/>
  <sheetViews>
    <sheetView zoomScale="85" zoomScaleNormal="85" zoomScaleSheetLayoutView="95" workbookViewId="0" topLeftCell="A1">
      <selection activeCell="B5" sqref="B5:I5"/>
    </sheetView>
  </sheetViews>
  <sheetFormatPr defaultColWidth="11.421875" defaultRowHeight="12.75"/>
  <cols>
    <col min="1" max="1" width="3.28125" style="1" customWidth="1"/>
    <col min="2" max="2" width="4.57421875" style="1" customWidth="1"/>
    <col min="3" max="3" width="12.57421875" style="1" customWidth="1"/>
    <col min="4" max="4" width="27.8515625" style="1" customWidth="1"/>
    <col min="5" max="5" width="33.140625" style="1" customWidth="1"/>
    <col min="6" max="6" width="36.57421875" style="1" customWidth="1"/>
    <col min="7" max="16384" width="11.421875" style="1" customWidth="1"/>
  </cols>
  <sheetData>
    <row r="1" spans="2:6" ht="64.5" customHeight="1">
      <c r="B1" s="258"/>
      <c r="C1" s="258"/>
      <c r="D1" s="258"/>
      <c r="E1" s="258"/>
      <c r="F1" s="258"/>
    </row>
    <row r="2" spans="2:3" ht="12.75">
      <c r="B2" s="255" t="s">
        <v>43</v>
      </c>
      <c r="C2" s="255"/>
    </row>
    <row r="3" spans="2:6" ht="15">
      <c r="B3" s="9" t="s">
        <v>136</v>
      </c>
      <c r="C3" s="9"/>
      <c r="D3" s="9"/>
      <c r="E3" s="9"/>
      <c r="F3" s="9"/>
    </row>
    <row r="4" spans="2:6" s="259" customFormat="1" ht="12.75">
      <c r="B4" s="450" t="s">
        <v>120</v>
      </c>
      <c r="C4" s="450"/>
      <c r="D4" s="450"/>
      <c r="E4" s="450"/>
      <c r="F4" s="450"/>
    </row>
    <row r="5" spans="2:34" ht="12.75">
      <c r="B5" s="451" t="s">
        <v>207</v>
      </c>
      <c r="C5" s="451"/>
      <c r="D5" s="451"/>
      <c r="E5" s="451"/>
      <c r="F5" s="451"/>
      <c r="G5" s="451"/>
      <c r="H5" s="451"/>
      <c r="I5" s="451"/>
      <c r="J5" s="5"/>
      <c r="K5" s="5"/>
      <c r="L5" s="261"/>
      <c r="M5" s="5"/>
      <c r="N5" s="5"/>
      <c r="Q5" s="262"/>
      <c r="R5" s="263"/>
      <c r="S5" s="263"/>
      <c r="T5" s="264"/>
      <c r="U5" s="264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</row>
    <row r="6" spans="2:11" ht="15">
      <c r="B6" s="265"/>
      <c r="C6" s="265"/>
      <c r="D6" s="266"/>
      <c r="E6" s="266"/>
      <c r="F6" s="263"/>
      <c r="G6" s="263"/>
      <c r="H6" s="263"/>
      <c r="I6" s="263"/>
      <c r="J6" s="263"/>
      <c r="K6" s="263"/>
    </row>
    <row r="7" spans="3:11" s="267" customFormat="1" ht="29.25" customHeight="1">
      <c r="C7" s="452" t="s">
        <v>121</v>
      </c>
      <c r="D7" s="336" t="str">
        <f>+'2.2'!D7:E8</f>
        <v>Julio 2016 - Julio 2015</v>
      </c>
      <c r="E7" s="336" t="s">
        <v>209</v>
      </c>
      <c r="F7" s="336" t="s">
        <v>211</v>
      </c>
      <c r="G7" s="286"/>
      <c r="H7" s="257"/>
      <c r="I7" s="257"/>
      <c r="J7" s="257"/>
      <c r="K7" s="257"/>
    </row>
    <row r="8" spans="2:11" s="271" customFormat="1" ht="3.75" customHeight="1">
      <c r="B8" s="269"/>
      <c r="C8" s="452"/>
      <c r="D8" s="287"/>
      <c r="E8" s="287"/>
      <c r="F8" s="287"/>
      <c r="G8" s="286"/>
      <c r="H8" s="288"/>
      <c r="I8" s="288"/>
      <c r="J8" s="288"/>
      <c r="K8" s="288"/>
    </row>
    <row r="9" spans="2:11" s="267" customFormat="1" ht="12">
      <c r="B9" s="269"/>
      <c r="C9" s="452"/>
      <c r="D9" s="341" t="s">
        <v>1</v>
      </c>
      <c r="E9" s="341" t="s">
        <v>3</v>
      </c>
      <c r="F9" s="341" t="s">
        <v>163</v>
      </c>
      <c r="G9" s="269"/>
      <c r="H9" s="257"/>
      <c r="I9" s="257"/>
      <c r="J9" s="257"/>
      <c r="K9" s="257"/>
    </row>
    <row r="10" spans="2:11" s="275" customFormat="1" ht="15" customHeight="1">
      <c r="B10" s="273" t="s">
        <v>19</v>
      </c>
      <c r="C10" s="273" t="s">
        <v>124</v>
      </c>
      <c r="D10" s="289">
        <v>3.642520911646141</v>
      </c>
      <c r="E10" s="289">
        <v>2.6871097991721715</v>
      </c>
      <c r="F10" s="289">
        <v>2.0748037117938267</v>
      </c>
      <c r="G10" s="257"/>
      <c r="H10" s="285"/>
      <c r="I10" s="285"/>
      <c r="J10" s="285"/>
      <c r="K10" s="285"/>
    </row>
    <row r="11" spans="2:11" s="275" customFormat="1" ht="15" customHeight="1">
      <c r="B11" s="276" t="s">
        <v>20</v>
      </c>
      <c r="C11" s="276" t="s">
        <v>125</v>
      </c>
      <c r="D11" s="290">
        <v>1.9084206743515741</v>
      </c>
      <c r="E11" s="290">
        <v>2.2091152753819454</v>
      </c>
      <c r="F11" s="290">
        <v>2.1199653239690086</v>
      </c>
      <c r="G11" s="257"/>
      <c r="H11" s="285"/>
      <c r="I11" s="285"/>
      <c r="J11" s="285"/>
      <c r="K11" s="285"/>
    </row>
    <row r="12" spans="2:11" s="275" customFormat="1" ht="15" customHeight="1">
      <c r="B12" s="273" t="s">
        <v>126</v>
      </c>
      <c r="C12" s="273" t="s">
        <v>127</v>
      </c>
      <c r="D12" s="291">
        <v>-3.9896084616811933</v>
      </c>
      <c r="E12" s="291">
        <v>-3.7928136163059456</v>
      </c>
      <c r="F12" s="291">
        <v>-1.5622606831061425</v>
      </c>
      <c r="G12" s="257"/>
      <c r="H12" s="285"/>
      <c r="I12" s="285"/>
      <c r="J12" s="285"/>
      <c r="K12" s="285"/>
    </row>
    <row r="13" spans="2:11" s="275" customFormat="1" ht="15" customHeight="1">
      <c r="B13" s="276" t="s">
        <v>128</v>
      </c>
      <c r="C13" s="276" t="s">
        <v>129</v>
      </c>
      <c r="D13" s="290">
        <v>3.302691768485344</v>
      </c>
      <c r="E13" s="290">
        <v>3.9550011488550307</v>
      </c>
      <c r="F13" s="290">
        <v>4.464889838091213</v>
      </c>
      <c r="G13" s="257"/>
      <c r="H13" s="285"/>
      <c r="I13" s="285"/>
      <c r="J13" s="285"/>
      <c r="K13" s="285"/>
    </row>
    <row r="14" spans="2:11" s="275" customFormat="1" ht="15" customHeight="1">
      <c r="B14" s="278" t="s">
        <v>130</v>
      </c>
      <c r="C14" s="278" t="s">
        <v>131</v>
      </c>
      <c r="D14" s="292">
        <v>1.5393090637578322</v>
      </c>
      <c r="E14" s="292">
        <v>1.6677397396448468</v>
      </c>
      <c r="F14" s="292">
        <v>1.7055782554153076</v>
      </c>
      <c r="G14" s="257"/>
      <c r="H14" s="285"/>
      <c r="I14" s="285"/>
      <c r="J14" s="285"/>
      <c r="K14" s="285"/>
    </row>
    <row r="15" spans="2:11" s="256" customFormat="1" ht="12">
      <c r="B15" s="281" t="s">
        <v>132</v>
      </c>
      <c r="C15" s="281"/>
      <c r="F15" s="267"/>
      <c r="G15" s="257"/>
      <c r="H15" s="3"/>
      <c r="I15" s="3"/>
      <c r="J15" s="3"/>
      <c r="K15" s="3"/>
    </row>
    <row r="16" spans="2:6" ht="13.5">
      <c r="B16" s="282" t="s">
        <v>14</v>
      </c>
      <c r="C16" s="282"/>
      <c r="D16" s="281"/>
      <c r="E16" s="281"/>
      <c r="F16" s="281"/>
    </row>
    <row r="20" spans="5:6" ht="12.75">
      <c r="E20" s="457"/>
      <c r="F20" s="457"/>
    </row>
    <row r="36" ht="12.75">
      <c r="D36" s="312"/>
    </row>
    <row r="54" spans="4:5" ht="12.75">
      <c r="D54" s="349"/>
      <c r="E54" s="349"/>
    </row>
    <row r="55" spans="4:5" ht="12.75">
      <c r="D55" s="349"/>
      <c r="E55" s="349"/>
    </row>
    <row r="56" ht="12.75">
      <c r="E56" s="349"/>
    </row>
    <row r="58" ht="12.75">
      <c r="G58" s="349"/>
    </row>
  </sheetData>
  <sheetProtection/>
  <mergeCells count="4">
    <mergeCell ref="B4:F4"/>
    <mergeCell ref="B5:I5"/>
    <mergeCell ref="C7:C9"/>
    <mergeCell ref="E20:F20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7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>
    <tabColor theme="7" tint="0.39998000860214233"/>
  </sheetPr>
  <dimension ref="A1:AO70"/>
  <sheetViews>
    <sheetView zoomScale="85" zoomScaleNormal="85" zoomScaleSheetLayoutView="100" workbookViewId="0" topLeftCell="A1">
      <selection activeCell="B6" sqref="B6:L6"/>
    </sheetView>
  </sheetViews>
  <sheetFormatPr defaultColWidth="11.421875" defaultRowHeight="12.75"/>
  <cols>
    <col min="1" max="1" width="2.7109375" style="1" customWidth="1"/>
    <col min="2" max="2" width="6.57421875" style="1" customWidth="1"/>
    <col min="3" max="3" width="10.421875" style="1" bestFit="1" customWidth="1"/>
    <col min="4" max="13" width="15.140625" style="1" customWidth="1"/>
    <col min="14" max="29" width="11.421875" style="6" customWidth="1"/>
    <col min="30" max="16384" width="11.421875" style="1" customWidth="1"/>
  </cols>
  <sheetData>
    <row r="1" spans="2:13" ht="0.75" customHeight="1"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spans="2:13" ht="64.5" customHeight="1"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</row>
    <row r="3" spans="2:3" ht="12.75">
      <c r="B3" s="255" t="s">
        <v>43</v>
      </c>
      <c r="C3" s="255"/>
    </row>
    <row r="4" spans="2:13" ht="15">
      <c r="B4" s="450" t="s">
        <v>137</v>
      </c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339"/>
    </row>
    <row r="5" spans="2:29" s="259" customFormat="1" ht="12.75">
      <c r="B5" s="450" t="s">
        <v>164</v>
      </c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339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</row>
    <row r="6" spans="2:41" ht="12.75">
      <c r="B6" s="458" t="s">
        <v>212</v>
      </c>
      <c r="C6" s="458"/>
      <c r="D6" s="459"/>
      <c r="E6" s="459"/>
      <c r="F6" s="459"/>
      <c r="G6" s="459"/>
      <c r="H6" s="459"/>
      <c r="I6" s="459"/>
      <c r="J6" s="459"/>
      <c r="K6" s="459"/>
      <c r="L6" s="458"/>
      <c r="M6" s="342"/>
      <c r="P6" s="294"/>
      <c r="Q6" s="22"/>
      <c r="R6" s="22"/>
      <c r="S6" s="295"/>
      <c r="T6" s="22"/>
      <c r="U6" s="22"/>
      <c r="X6" s="296"/>
      <c r="Y6" s="297"/>
      <c r="Z6" s="297"/>
      <c r="AA6" s="298"/>
      <c r="AB6" s="298"/>
      <c r="AC6" s="297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</row>
    <row r="7" spans="2:13" s="256" customFormat="1" ht="11.25">
      <c r="B7" s="3"/>
      <c r="C7" s="299"/>
      <c r="D7" s="300"/>
      <c r="E7" s="300"/>
      <c r="F7" s="300"/>
      <c r="G7" s="300"/>
      <c r="H7" s="300"/>
      <c r="I7" s="300"/>
      <c r="J7" s="300"/>
      <c r="K7" s="300"/>
      <c r="L7" s="299"/>
      <c r="M7" s="299"/>
    </row>
    <row r="8" spans="2:13" s="255" customFormat="1" ht="12.75">
      <c r="B8" s="460"/>
      <c r="C8" s="462" t="s">
        <v>138</v>
      </c>
      <c r="D8" s="463">
        <v>1</v>
      </c>
      <c r="E8" s="464"/>
      <c r="F8" s="463">
        <v>2</v>
      </c>
      <c r="G8" s="464"/>
      <c r="H8" s="463">
        <v>3</v>
      </c>
      <c r="I8" s="464"/>
      <c r="J8" s="463">
        <v>4</v>
      </c>
      <c r="K8" s="464"/>
      <c r="L8" s="463">
        <v>5</v>
      </c>
      <c r="M8" s="464"/>
    </row>
    <row r="9" spans="2:14" s="255" customFormat="1" ht="27.75" customHeight="1">
      <c r="B9" s="461"/>
      <c r="C9" s="452"/>
      <c r="D9" s="465" t="s">
        <v>124</v>
      </c>
      <c r="E9" s="465"/>
      <c r="F9" s="465" t="s">
        <v>125</v>
      </c>
      <c r="G9" s="465"/>
      <c r="H9" s="465" t="s">
        <v>127</v>
      </c>
      <c r="I9" s="465"/>
      <c r="J9" s="465" t="s">
        <v>129</v>
      </c>
      <c r="K9" s="465"/>
      <c r="L9" s="465" t="s">
        <v>131</v>
      </c>
      <c r="M9" s="465"/>
      <c r="N9" s="293"/>
    </row>
    <row r="10" spans="2:13" s="255" customFormat="1" ht="12.75">
      <c r="B10" s="350" t="s">
        <v>21</v>
      </c>
      <c r="C10" s="350" t="s">
        <v>22</v>
      </c>
      <c r="D10" s="301" t="s">
        <v>122</v>
      </c>
      <c r="E10" s="301" t="s">
        <v>123</v>
      </c>
      <c r="F10" s="301" t="s">
        <v>122</v>
      </c>
      <c r="G10" s="301" t="s">
        <v>123</v>
      </c>
      <c r="H10" s="301" t="s">
        <v>122</v>
      </c>
      <c r="I10" s="301" t="s">
        <v>123</v>
      </c>
      <c r="J10" s="301" t="s">
        <v>122</v>
      </c>
      <c r="K10" s="301" t="s">
        <v>123</v>
      </c>
      <c r="L10" s="301" t="s">
        <v>122</v>
      </c>
      <c r="M10" s="301" t="s">
        <v>123</v>
      </c>
    </row>
    <row r="11" spans="2:29" s="267" customFormat="1" ht="4.5" customHeight="1">
      <c r="B11" s="338"/>
      <c r="C11" s="338"/>
      <c r="D11" s="344"/>
      <c r="E11" s="344"/>
      <c r="F11" s="344"/>
      <c r="G11" s="344"/>
      <c r="H11" s="338"/>
      <c r="I11" s="338"/>
      <c r="J11" s="344"/>
      <c r="K11" s="344"/>
      <c r="L11" s="344"/>
      <c r="M11" s="344"/>
      <c r="N11" s="338"/>
      <c r="O11" s="338"/>
      <c r="P11" s="338"/>
      <c r="Q11" s="338"/>
      <c r="R11" s="338"/>
      <c r="S11" s="338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</row>
    <row r="12" spans="2:29" s="275" customFormat="1" ht="15" customHeight="1">
      <c r="B12" s="303">
        <v>2014</v>
      </c>
      <c r="C12" s="303" t="s">
        <v>23</v>
      </c>
      <c r="D12" s="304">
        <v>8.189156083020666</v>
      </c>
      <c r="E12" s="304">
        <v>5.744040055167021</v>
      </c>
      <c r="F12" s="304">
        <v>7.6543358185721555</v>
      </c>
      <c r="G12" s="304">
        <v>3.7840146603478564</v>
      </c>
      <c r="H12" s="304">
        <v>-0.3746424453947461</v>
      </c>
      <c r="I12" s="304">
        <v>-0.26500506477120656</v>
      </c>
      <c r="J12" s="304">
        <v>10.908886857410206</v>
      </c>
      <c r="K12" s="304">
        <v>5.812292688668053</v>
      </c>
      <c r="L12" s="304">
        <v>7.764937259560578</v>
      </c>
      <c r="M12" s="304">
        <v>2.828970068246739</v>
      </c>
      <c r="N12" s="285"/>
      <c r="O12" s="285"/>
      <c r="P12" s="285"/>
      <c r="Q12" s="285"/>
      <c r="R12" s="285"/>
      <c r="S12" s="285"/>
      <c r="T12" s="285"/>
      <c r="U12" s="280"/>
      <c r="V12" s="280"/>
      <c r="W12" s="280"/>
      <c r="X12" s="280"/>
      <c r="Y12" s="280"/>
      <c r="Z12" s="280"/>
      <c r="AA12" s="280"/>
      <c r="AB12" s="280"/>
      <c r="AC12" s="280"/>
    </row>
    <row r="13" spans="2:29" s="275" customFormat="1" ht="15" customHeight="1">
      <c r="B13" s="305"/>
      <c r="C13" s="305" t="s">
        <v>24</v>
      </c>
      <c r="D13" s="306">
        <v>9.698858387648258</v>
      </c>
      <c r="E13" s="306">
        <v>7.044529574198788</v>
      </c>
      <c r="F13" s="306">
        <v>4.115280752512018</v>
      </c>
      <c r="G13" s="306">
        <v>3.0849822064660692</v>
      </c>
      <c r="H13" s="306">
        <v>3.1218989005614484</v>
      </c>
      <c r="I13" s="306">
        <v>2.318736751273587</v>
      </c>
      <c r="J13" s="306">
        <v>10.960975644201131</v>
      </c>
      <c r="K13" s="306">
        <v>6.367440468804797</v>
      </c>
      <c r="L13" s="306">
        <v>7.184671383628793</v>
      </c>
      <c r="M13" s="306">
        <v>3.9784305140739384</v>
      </c>
      <c r="N13" s="285"/>
      <c r="O13" s="285"/>
      <c r="P13" s="285"/>
      <c r="Q13" s="285"/>
      <c r="R13" s="285"/>
      <c r="S13" s="285"/>
      <c r="T13" s="285"/>
      <c r="U13" s="280"/>
      <c r="V13" s="280"/>
      <c r="W13" s="280"/>
      <c r="X13" s="280"/>
      <c r="Y13" s="280"/>
      <c r="Z13" s="280"/>
      <c r="AA13" s="280"/>
      <c r="AB13" s="280"/>
      <c r="AC13" s="280"/>
    </row>
    <row r="14" spans="2:29" s="275" customFormat="1" ht="15" customHeight="1">
      <c r="B14" s="303"/>
      <c r="C14" s="303" t="s">
        <v>25</v>
      </c>
      <c r="D14" s="304">
        <v>8.399610549478286</v>
      </c>
      <c r="E14" s="304">
        <v>5.8422257171022896</v>
      </c>
      <c r="F14" s="304">
        <v>6.2288081338731205</v>
      </c>
      <c r="G14" s="304">
        <v>4.365717189257001</v>
      </c>
      <c r="H14" s="304">
        <v>7.827598062736096</v>
      </c>
      <c r="I14" s="304">
        <v>2.3788650518818732</v>
      </c>
      <c r="J14" s="304">
        <v>11.622848074629077</v>
      </c>
      <c r="K14" s="304">
        <v>6.6188052622383475</v>
      </c>
      <c r="L14" s="304">
        <v>11.442860724857384</v>
      </c>
      <c r="M14" s="304">
        <v>6.683180990452087</v>
      </c>
      <c r="N14" s="285"/>
      <c r="O14" s="285"/>
      <c r="P14" s="285"/>
      <c r="Q14" s="285"/>
      <c r="R14" s="285"/>
      <c r="S14" s="285"/>
      <c r="T14" s="285"/>
      <c r="U14" s="280"/>
      <c r="V14" s="280"/>
      <c r="W14" s="280"/>
      <c r="X14" s="280"/>
      <c r="Y14" s="280"/>
      <c r="Z14" s="280"/>
      <c r="AA14" s="280"/>
      <c r="AB14" s="280"/>
      <c r="AC14" s="280"/>
    </row>
    <row r="15" spans="2:13" s="285" customFormat="1" ht="15" customHeight="1">
      <c r="B15" s="307"/>
      <c r="C15" s="307" t="s">
        <v>26</v>
      </c>
      <c r="D15" s="306">
        <v>6.434939298947739</v>
      </c>
      <c r="E15" s="306">
        <v>10.276706104315947</v>
      </c>
      <c r="F15" s="306">
        <v>3.378790093600248</v>
      </c>
      <c r="G15" s="306">
        <v>6.4511543938661875</v>
      </c>
      <c r="H15" s="306">
        <v>4.238808232629432</v>
      </c>
      <c r="I15" s="306">
        <v>5.094375837712484</v>
      </c>
      <c r="J15" s="306">
        <v>9.053561522087538</v>
      </c>
      <c r="K15" s="306">
        <v>9.75601812096485</v>
      </c>
      <c r="L15" s="306">
        <v>8.404185837328537</v>
      </c>
      <c r="M15" s="306">
        <v>11.283309737878188</v>
      </c>
    </row>
    <row r="16" spans="2:29" s="275" customFormat="1" ht="15" customHeight="1">
      <c r="B16" s="303"/>
      <c r="C16" s="303" t="s">
        <v>27</v>
      </c>
      <c r="D16" s="304">
        <v>8.021134417181086</v>
      </c>
      <c r="E16" s="304">
        <v>9.00917278852187</v>
      </c>
      <c r="F16" s="304">
        <v>7.4847668101161835</v>
      </c>
      <c r="G16" s="304">
        <v>7.421979846758453</v>
      </c>
      <c r="H16" s="304">
        <v>9.086518139787291</v>
      </c>
      <c r="I16" s="304">
        <v>4.587852183834218</v>
      </c>
      <c r="J16" s="304">
        <v>10.013429101565908</v>
      </c>
      <c r="K16" s="304">
        <v>6.437037929541201</v>
      </c>
      <c r="L16" s="304">
        <v>7.253794561410665</v>
      </c>
      <c r="M16" s="304">
        <v>7.334855064847967</v>
      </c>
      <c r="N16" s="285"/>
      <c r="O16" s="285"/>
      <c r="P16" s="285"/>
      <c r="Q16" s="285"/>
      <c r="R16" s="285"/>
      <c r="S16" s="285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</row>
    <row r="17" spans="2:29" s="275" customFormat="1" ht="15" customHeight="1">
      <c r="B17" s="305"/>
      <c r="C17" s="305" t="s">
        <v>83</v>
      </c>
      <c r="D17" s="306">
        <v>2.62121561376365</v>
      </c>
      <c r="E17" s="306">
        <v>4.5473480834858915</v>
      </c>
      <c r="F17" s="306">
        <v>1.5277796808406574</v>
      </c>
      <c r="G17" s="306">
        <v>5.235913747533538</v>
      </c>
      <c r="H17" s="306">
        <v>0.7867518653016381</v>
      </c>
      <c r="I17" s="306">
        <v>2.0612523154339035</v>
      </c>
      <c r="J17" s="306">
        <v>1.7715454596278324</v>
      </c>
      <c r="K17" s="306">
        <v>2.705412522741857</v>
      </c>
      <c r="L17" s="306">
        <v>4.168426856247653</v>
      </c>
      <c r="M17" s="306">
        <v>4.038611245331247</v>
      </c>
      <c r="N17" s="285"/>
      <c r="O17" s="285"/>
      <c r="P17" s="285"/>
      <c r="Q17" s="285"/>
      <c r="R17" s="285"/>
      <c r="S17" s="285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</row>
    <row r="18" spans="2:29" s="275" customFormat="1" ht="15" customHeight="1">
      <c r="B18" s="303"/>
      <c r="C18" s="303" t="s">
        <v>87</v>
      </c>
      <c r="D18" s="304">
        <v>4.505117790766611</v>
      </c>
      <c r="E18" s="304">
        <v>5.314215823945001</v>
      </c>
      <c r="F18" s="304">
        <v>4.503300426766943</v>
      </c>
      <c r="G18" s="304">
        <v>2.6212920999646228</v>
      </c>
      <c r="H18" s="304">
        <v>3.392600428764325</v>
      </c>
      <c r="I18" s="304">
        <v>-0.8105471423683674</v>
      </c>
      <c r="J18" s="304">
        <v>8.252399084617345</v>
      </c>
      <c r="K18" s="304">
        <v>4.521951848643435</v>
      </c>
      <c r="L18" s="304">
        <v>6.764692889988466</v>
      </c>
      <c r="M18" s="304">
        <v>4.994572169291578</v>
      </c>
      <c r="N18" s="285"/>
      <c r="O18" s="285"/>
      <c r="P18" s="285"/>
      <c r="Q18" s="285"/>
      <c r="R18" s="285"/>
      <c r="S18" s="285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</row>
    <row r="19" spans="2:13" s="285" customFormat="1" ht="15" customHeight="1">
      <c r="B19" s="305"/>
      <c r="C19" s="305" t="s">
        <v>88</v>
      </c>
      <c r="D19" s="306">
        <v>6.875210917322883</v>
      </c>
      <c r="E19" s="306">
        <v>9.644014828645876</v>
      </c>
      <c r="F19" s="306">
        <v>6.939098867688709</v>
      </c>
      <c r="G19" s="306">
        <v>6.344284826954261</v>
      </c>
      <c r="H19" s="306">
        <v>7.047618511760412</v>
      </c>
      <c r="I19" s="306">
        <v>3.326962609250761</v>
      </c>
      <c r="J19" s="306">
        <v>10.94012533332811</v>
      </c>
      <c r="K19" s="306">
        <v>7.10413238339922</v>
      </c>
      <c r="L19" s="306">
        <v>9.743366000231557</v>
      </c>
      <c r="M19" s="306">
        <v>5.634070521764611</v>
      </c>
    </row>
    <row r="20" spans="2:13" s="285" customFormat="1" ht="15" customHeight="1">
      <c r="B20" s="303"/>
      <c r="C20" s="303" t="s">
        <v>89</v>
      </c>
      <c r="D20" s="304">
        <v>5.553192727548351</v>
      </c>
      <c r="E20" s="304">
        <v>7.525769492250389</v>
      </c>
      <c r="F20" s="304">
        <v>6.330141992542937</v>
      </c>
      <c r="G20" s="304">
        <v>3.420430969653787</v>
      </c>
      <c r="H20" s="304">
        <v>5.786125297623568</v>
      </c>
      <c r="I20" s="304">
        <v>3.0050366672142337</v>
      </c>
      <c r="J20" s="304">
        <v>8.279262863797854</v>
      </c>
      <c r="K20" s="304">
        <v>4.537865174954159</v>
      </c>
      <c r="L20" s="304">
        <v>9.483781555312154</v>
      </c>
      <c r="M20" s="304">
        <v>5.685061290915394</v>
      </c>
    </row>
    <row r="21" spans="2:13" s="285" customFormat="1" ht="15" customHeight="1">
      <c r="B21" s="309"/>
      <c r="C21" s="309" t="s">
        <v>90</v>
      </c>
      <c r="D21" s="306">
        <v>8.227635228637098</v>
      </c>
      <c r="E21" s="306">
        <v>10.985128871968275</v>
      </c>
      <c r="F21" s="306">
        <v>7.132394709703593</v>
      </c>
      <c r="G21" s="306">
        <v>9.88546701817221</v>
      </c>
      <c r="H21" s="306">
        <v>5.060217565820446</v>
      </c>
      <c r="I21" s="306">
        <v>12.463431647448896</v>
      </c>
      <c r="J21" s="306">
        <v>10.838997378737659</v>
      </c>
      <c r="K21" s="306">
        <v>8.697351564240584</v>
      </c>
      <c r="L21" s="306">
        <v>14.08915181948136</v>
      </c>
      <c r="M21" s="306">
        <v>15.54182354343916</v>
      </c>
    </row>
    <row r="22" spans="2:13" s="285" customFormat="1" ht="15" customHeight="1">
      <c r="B22" s="303"/>
      <c r="C22" s="303" t="s">
        <v>91</v>
      </c>
      <c r="D22" s="304">
        <v>5.385882510104212</v>
      </c>
      <c r="E22" s="304">
        <v>8.522572235711934</v>
      </c>
      <c r="F22" s="304">
        <v>7.938949933457762</v>
      </c>
      <c r="G22" s="304">
        <v>9.13852340324237</v>
      </c>
      <c r="H22" s="304">
        <v>3.3671894236934063</v>
      </c>
      <c r="I22" s="304">
        <v>3.2894023935897243</v>
      </c>
      <c r="J22" s="304">
        <v>9.605358396941831</v>
      </c>
      <c r="K22" s="304">
        <v>6.48014648501638</v>
      </c>
      <c r="L22" s="304">
        <v>4.0639207644812325</v>
      </c>
      <c r="M22" s="304">
        <v>4.569413484726614</v>
      </c>
    </row>
    <row r="23" spans="2:13" s="285" customFormat="1" ht="15" customHeight="1">
      <c r="B23" s="309"/>
      <c r="C23" s="309" t="s">
        <v>92</v>
      </c>
      <c r="D23" s="306">
        <v>6.904393307932155</v>
      </c>
      <c r="E23" s="306">
        <v>6.820431516843795</v>
      </c>
      <c r="F23" s="306">
        <v>9.325948502095294</v>
      </c>
      <c r="G23" s="306">
        <v>6.544764339740916</v>
      </c>
      <c r="H23" s="306">
        <v>6.3611473726308265</v>
      </c>
      <c r="I23" s="306">
        <v>8.44992837738876</v>
      </c>
      <c r="J23" s="306">
        <v>7.033339986272424</v>
      </c>
      <c r="K23" s="306">
        <v>6.440193407727057</v>
      </c>
      <c r="L23" s="306">
        <v>9.863769356056086</v>
      </c>
      <c r="M23" s="306">
        <v>8.910882405720733</v>
      </c>
    </row>
    <row r="24" spans="1:13" s="285" customFormat="1" ht="15" customHeight="1">
      <c r="A24" s="309"/>
      <c r="B24" s="303">
        <v>2015</v>
      </c>
      <c r="C24" s="310" t="s">
        <v>23</v>
      </c>
      <c r="D24" s="304">
        <v>2.7705029035652196</v>
      </c>
      <c r="E24" s="304">
        <v>7.510231731021766</v>
      </c>
      <c r="F24" s="304">
        <v>4.653235523189503</v>
      </c>
      <c r="G24" s="304">
        <v>10.292192912037335</v>
      </c>
      <c r="H24" s="304">
        <v>5.034243331682142</v>
      </c>
      <c r="I24" s="304">
        <v>10.626411046755745</v>
      </c>
      <c r="J24" s="304">
        <v>6.348816048554906</v>
      </c>
      <c r="K24" s="304">
        <v>9.384067863529012</v>
      </c>
      <c r="L24" s="304">
        <v>8.355735569805312</v>
      </c>
      <c r="M24" s="304">
        <v>13.949603008236</v>
      </c>
    </row>
    <row r="25" spans="1:13" s="285" customFormat="1" ht="15" customHeight="1">
      <c r="A25" s="309"/>
      <c r="B25" s="309"/>
      <c r="C25" s="309" t="s">
        <v>24</v>
      </c>
      <c r="D25" s="306">
        <v>2.19559275096044</v>
      </c>
      <c r="E25" s="306">
        <v>6.538321198925701</v>
      </c>
      <c r="F25" s="306">
        <v>2.584912282136509</v>
      </c>
      <c r="G25" s="306">
        <v>7.154763881965542</v>
      </c>
      <c r="H25" s="306">
        <v>-0.373518850025667</v>
      </c>
      <c r="I25" s="306">
        <v>6.18168618486945</v>
      </c>
      <c r="J25" s="306">
        <v>9.593591086035547</v>
      </c>
      <c r="K25" s="306">
        <v>9.885078390246726</v>
      </c>
      <c r="L25" s="306">
        <v>7.198806232349919</v>
      </c>
      <c r="M25" s="306">
        <v>11.291172072312406</v>
      </c>
    </row>
    <row r="26" spans="1:13" s="285" customFormat="1" ht="15" customHeight="1">
      <c r="A26" s="309"/>
      <c r="B26" s="303"/>
      <c r="C26" s="310" t="s">
        <v>25</v>
      </c>
      <c r="D26" s="304">
        <v>6.996181814777236</v>
      </c>
      <c r="E26" s="304">
        <v>8.475051969016656</v>
      </c>
      <c r="F26" s="304">
        <v>3.0205867944783193</v>
      </c>
      <c r="G26" s="304">
        <v>6.477159531539378</v>
      </c>
      <c r="H26" s="304">
        <v>-0.7316215221190747</v>
      </c>
      <c r="I26" s="304">
        <v>4.565764036418307</v>
      </c>
      <c r="J26" s="304">
        <v>7.18321873348966</v>
      </c>
      <c r="K26" s="304">
        <v>7.337763403448716</v>
      </c>
      <c r="L26" s="304">
        <v>10.52775163590438</v>
      </c>
      <c r="M26" s="304">
        <v>12.335389520978923</v>
      </c>
    </row>
    <row r="27" spans="2:13" s="285" customFormat="1" ht="15" customHeight="1">
      <c r="B27" s="309"/>
      <c r="C27" s="309" t="s">
        <v>26</v>
      </c>
      <c r="D27" s="306">
        <v>2.3994179618193723</v>
      </c>
      <c r="E27" s="306">
        <v>3.817542388805051</v>
      </c>
      <c r="F27" s="306">
        <v>0.4551990396717498</v>
      </c>
      <c r="G27" s="306">
        <v>5.872083377684412</v>
      </c>
      <c r="H27" s="306">
        <v>-3.4761087354092335</v>
      </c>
      <c r="I27" s="306">
        <v>-0.40782981722240486</v>
      </c>
      <c r="J27" s="306">
        <v>5.2080488712670014</v>
      </c>
      <c r="K27" s="306">
        <v>4.640009067224349</v>
      </c>
      <c r="L27" s="306">
        <v>3.1894389551570423</v>
      </c>
      <c r="M27" s="306">
        <v>4.503621685406389</v>
      </c>
    </row>
    <row r="28" spans="2:13" s="256" customFormat="1" ht="14.25" customHeight="1">
      <c r="B28" s="303"/>
      <c r="C28" s="310" t="s">
        <v>27</v>
      </c>
      <c r="D28" s="304">
        <v>2.576965540620546</v>
      </c>
      <c r="E28" s="304">
        <v>7.268610261665764</v>
      </c>
      <c r="F28" s="304">
        <v>-0.5929452922988632</v>
      </c>
      <c r="G28" s="304">
        <v>7.338621070835849</v>
      </c>
      <c r="H28" s="304">
        <v>-1.02443684652197</v>
      </c>
      <c r="I28" s="304">
        <v>8.824233056403363</v>
      </c>
      <c r="J28" s="304">
        <v>4.921554647182602</v>
      </c>
      <c r="K28" s="304">
        <v>7.984927668463615</v>
      </c>
      <c r="L28" s="304">
        <v>7.48835319560941</v>
      </c>
      <c r="M28" s="304">
        <v>9.20522871336269</v>
      </c>
    </row>
    <row r="29" spans="2:19" ht="12.75">
      <c r="B29" s="309"/>
      <c r="C29" s="309" t="s">
        <v>83</v>
      </c>
      <c r="D29" s="306">
        <v>5.858899444606336</v>
      </c>
      <c r="E29" s="306">
        <v>5.967572020144352</v>
      </c>
      <c r="F29" s="306">
        <v>4.893466194403895</v>
      </c>
      <c r="G29" s="306">
        <v>4.667534595895129</v>
      </c>
      <c r="H29" s="306">
        <v>3.6759542639423826</v>
      </c>
      <c r="I29" s="306">
        <v>4.4981329636715195</v>
      </c>
      <c r="J29" s="306">
        <v>11.992999062198972</v>
      </c>
      <c r="K29" s="306">
        <v>8.052884896176016</v>
      </c>
      <c r="L29" s="306">
        <v>10.146386166246234</v>
      </c>
      <c r="M29" s="306">
        <v>9.40294989653827</v>
      </c>
      <c r="N29" s="311"/>
      <c r="O29" s="311"/>
      <c r="P29" s="311"/>
      <c r="Q29" s="311"/>
      <c r="R29" s="311"/>
      <c r="S29" s="311"/>
    </row>
    <row r="30" spans="2:19" ht="12.75">
      <c r="B30" s="303"/>
      <c r="C30" s="310" t="s">
        <v>87</v>
      </c>
      <c r="D30" s="304">
        <v>6.542147163396472</v>
      </c>
      <c r="E30" s="304">
        <v>8.529254019935472</v>
      </c>
      <c r="F30" s="304">
        <v>4.430210549201674</v>
      </c>
      <c r="G30" s="304">
        <v>7.46886719788693</v>
      </c>
      <c r="H30" s="304">
        <v>-0.9775672311456374</v>
      </c>
      <c r="I30" s="304">
        <v>7.939216962005213</v>
      </c>
      <c r="J30" s="304">
        <v>10.048728399279128</v>
      </c>
      <c r="K30" s="304">
        <v>9.37876920017311</v>
      </c>
      <c r="L30" s="304">
        <v>8.66848998877039</v>
      </c>
      <c r="M30" s="304">
        <v>8.650147705560652</v>
      </c>
      <c r="N30" s="311"/>
      <c r="O30" s="311"/>
      <c r="P30" s="311"/>
      <c r="Q30" s="311"/>
      <c r="R30" s="311"/>
      <c r="S30" s="311"/>
    </row>
    <row r="31" spans="2:13" ht="12.75">
      <c r="B31" s="309"/>
      <c r="C31" s="309" t="s">
        <v>88</v>
      </c>
      <c r="D31" s="306">
        <v>8.884291181287352</v>
      </c>
      <c r="E31" s="306">
        <v>8.695812078780873</v>
      </c>
      <c r="F31" s="306">
        <v>5.008020804193625</v>
      </c>
      <c r="G31" s="306">
        <v>8.818873723228627</v>
      </c>
      <c r="H31" s="306">
        <v>-1.2113679849168668</v>
      </c>
      <c r="I31" s="306">
        <v>7.923697124329676</v>
      </c>
      <c r="J31" s="306">
        <v>10.541176323951884</v>
      </c>
      <c r="K31" s="306">
        <v>11.24667914449451</v>
      </c>
      <c r="L31" s="306">
        <v>11.168166648304933</v>
      </c>
      <c r="M31" s="306">
        <v>14.990006272120016</v>
      </c>
    </row>
    <row r="32" spans="2:13" ht="12.75">
      <c r="B32" s="303"/>
      <c r="C32" s="310" t="s">
        <v>89</v>
      </c>
      <c r="D32" s="304">
        <v>8.272228087874867</v>
      </c>
      <c r="E32" s="304">
        <v>12.254034261878811</v>
      </c>
      <c r="F32" s="304">
        <v>2.559025667287762</v>
      </c>
      <c r="G32" s="304">
        <v>9.817166252657628</v>
      </c>
      <c r="H32" s="304">
        <v>4.301687094535667</v>
      </c>
      <c r="I32" s="304">
        <v>7.948647867713832</v>
      </c>
      <c r="J32" s="304">
        <v>10.155736055127896</v>
      </c>
      <c r="K32" s="304">
        <v>10.67035933966769</v>
      </c>
      <c r="L32" s="304">
        <v>10.718823021029934</v>
      </c>
      <c r="M32" s="304">
        <v>14.148237532018948</v>
      </c>
    </row>
    <row r="33" spans="2:13" ht="12.75">
      <c r="B33" s="309"/>
      <c r="C33" s="309" t="s">
        <v>90</v>
      </c>
      <c r="D33" s="306">
        <v>5.439594651632995</v>
      </c>
      <c r="E33" s="306">
        <v>10.427256113702699</v>
      </c>
      <c r="F33" s="306">
        <v>1.2645984487986484</v>
      </c>
      <c r="G33" s="306">
        <v>7.745074319673462</v>
      </c>
      <c r="H33" s="306">
        <v>1.6559632014575332</v>
      </c>
      <c r="I33" s="306">
        <v>6.978954282223215</v>
      </c>
      <c r="J33" s="306">
        <v>9.548926665199197</v>
      </c>
      <c r="K33" s="306">
        <v>14.083485043839538</v>
      </c>
      <c r="L33" s="306">
        <v>7.120643177599062</v>
      </c>
      <c r="M33" s="306">
        <v>9.8437180254491</v>
      </c>
    </row>
    <row r="34" spans="2:13" ht="12.75">
      <c r="B34" s="303"/>
      <c r="C34" s="310" t="s">
        <v>91</v>
      </c>
      <c r="D34" s="304">
        <v>7.040034553322849</v>
      </c>
      <c r="E34" s="304">
        <v>10.768394641385415</v>
      </c>
      <c r="F34" s="304">
        <v>-0.7476170075193189</v>
      </c>
      <c r="G34" s="304">
        <v>5.620408381895925</v>
      </c>
      <c r="H34" s="304">
        <v>-2.533980361100052</v>
      </c>
      <c r="I34" s="304">
        <v>9.19028967805997</v>
      </c>
      <c r="J34" s="304">
        <v>10.980945726924496</v>
      </c>
      <c r="K34" s="304">
        <v>14.823394946378944</v>
      </c>
      <c r="L34" s="304">
        <v>9.314216190795399</v>
      </c>
      <c r="M34" s="304">
        <v>10.244330722135464</v>
      </c>
    </row>
    <row r="35" spans="2:13" ht="12.75">
      <c r="B35" s="309"/>
      <c r="C35" s="309" t="s">
        <v>92</v>
      </c>
      <c r="D35" s="306">
        <v>4.393735837133339</v>
      </c>
      <c r="E35" s="306">
        <v>6.022662738871976</v>
      </c>
      <c r="F35" s="306">
        <v>-0.36846406405317556</v>
      </c>
      <c r="G35" s="306">
        <v>4.305863617397376</v>
      </c>
      <c r="H35" s="306">
        <v>0.17136622074123142</v>
      </c>
      <c r="I35" s="306">
        <v>4.961163900756205</v>
      </c>
      <c r="J35" s="306">
        <v>11.036780342645812</v>
      </c>
      <c r="K35" s="306">
        <v>11.668282933993268</v>
      </c>
      <c r="L35" s="306">
        <v>6.347569505554018</v>
      </c>
      <c r="M35" s="306">
        <v>5.5069418601545905</v>
      </c>
    </row>
    <row r="36" spans="2:13" ht="12.75">
      <c r="B36" s="303">
        <v>2016</v>
      </c>
      <c r="C36" s="310" t="s">
        <v>23</v>
      </c>
      <c r="D36" s="304">
        <v>10.017884652756525</v>
      </c>
      <c r="E36" s="304">
        <v>11.337258134568362</v>
      </c>
      <c r="F36" s="304">
        <v>6.552175033987551</v>
      </c>
      <c r="G36" s="304">
        <v>9.408158333381355</v>
      </c>
      <c r="H36" s="304">
        <v>2.7999415944641948</v>
      </c>
      <c r="I36" s="304">
        <v>8.235166752107826</v>
      </c>
      <c r="J36" s="304">
        <v>16.50164999161956</v>
      </c>
      <c r="K36" s="304">
        <v>14.837294932473831</v>
      </c>
      <c r="L36" s="304">
        <v>11.942136466438203</v>
      </c>
      <c r="M36" s="304">
        <v>9.561267733413125</v>
      </c>
    </row>
    <row r="37" spans="2:13" ht="12.75">
      <c r="B37" s="309"/>
      <c r="C37" s="309" t="s">
        <v>24</v>
      </c>
      <c r="D37" s="306">
        <v>11.338098393310458</v>
      </c>
      <c r="E37" s="306">
        <v>14.93318243734858</v>
      </c>
      <c r="F37" s="306">
        <v>10.05275867692703</v>
      </c>
      <c r="G37" s="306">
        <v>12.958416391979144</v>
      </c>
      <c r="H37" s="306">
        <v>7.218266089666514</v>
      </c>
      <c r="I37" s="306">
        <v>14.857372495690303</v>
      </c>
      <c r="J37" s="306">
        <v>16.565100044841373</v>
      </c>
      <c r="K37" s="306">
        <v>16.268589386110023</v>
      </c>
      <c r="L37" s="306">
        <v>18.176669970925285</v>
      </c>
      <c r="M37" s="306">
        <v>17.326396526178776</v>
      </c>
    </row>
    <row r="38" spans="2:13" ht="12.75">
      <c r="B38" s="303"/>
      <c r="C38" s="310" t="s">
        <v>25</v>
      </c>
      <c r="D38" s="304">
        <v>0.5871938690176215</v>
      </c>
      <c r="E38" s="304">
        <v>4.736850680896532</v>
      </c>
      <c r="F38" s="304">
        <v>0.09357548849204811</v>
      </c>
      <c r="G38" s="304">
        <v>2.900268010675222</v>
      </c>
      <c r="H38" s="304">
        <v>-2.926377570667027</v>
      </c>
      <c r="I38" s="304">
        <v>0.2933815866102085</v>
      </c>
      <c r="J38" s="304">
        <v>9.151683867985373</v>
      </c>
      <c r="K38" s="304">
        <v>8.538202965971365</v>
      </c>
      <c r="L38" s="304">
        <v>6.040727770406762</v>
      </c>
      <c r="M38" s="304">
        <v>4.066512519347976</v>
      </c>
    </row>
    <row r="39" spans="2:13" ht="12.75">
      <c r="B39" s="309"/>
      <c r="C39" s="309" t="s">
        <v>26</v>
      </c>
      <c r="D39" s="306">
        <v>10.950276879528719</v>
      </c>
      <c r="E39" s="306">
        <v>13.119954340304464</v>
      </c>
      <c r="F39" s="306">
        <v>12.149526371780418</v>
      </c>
      <c r="G39" s="306">
        <v>14.195662882808357</v>
      </c>
      <c r="H39" s="306">
        <v>3.96608972416741</v>
      </c>
      <c r="I39" s="306">
        <v>7.859654477012268</v>
      </c>
      <c r="J39" s="306">
        <v>18.658586563883706</v>
      </c>
      <c r="K39" s="306">
        <v>14.792722973945448</v>
      </c>
      <c r="L39" s="306">
        <v>16.99038853309418</v>
      </c>
      <c r="M39" s="306">
        <v>15.27706206533541</v>
      </c>
    </row>
    <row r="40" spans="2:13" ht="12.75">
      <c r="B40" s="303"/>
      <c r="C40" s="310" t="s">
        <v>27</v>
      </c>
      <c r="D40" s="304">
        <v>7.624181875374436</v>
      </c>
      <c r="E40" s="304">
        <v>8.911580763713168</v>
      </c>
      <c r="F40" s="304">
        <v>5.851976992916996</v>
      </c>
      <c r="G40" s="304">
        <v>6.771178835571678</v>
      </c>
      <c r="H40" s="304">
        <v>-3.169120575817319</v>
      </c>
      <c r="I40" s="304">
        <v>-0.3912719001146203</v>
      </c>
      <c r="J40" s="304">
        <v>13.723016303130485</v>
      </c>
      <c r="K40" s="304">
        <v>11.91330365248129</v>
      </c>
      <c r="L40" s="304">
        <v>9.668052580612674</v>
      </c>
      <c r="M40" s="304">
        <v>8.879414283863651</v>
      </c>
    </row>
    <row r="41" spans="2:13" ht="12.75">
      <c r="B41" s="309"/>
      <c r="C41" s="309" t="s">
        <v>83</v>
      </c>
      <c r="D41" s="306">
        <v>7.792276778994833</v>
      </c>
      <c r="E41" s="306">
        <v>10.630852204344855</v>
      </c>
      <c r="F41" s="306">
        <v>7.4917527529856365</v>
      </c>
      <c r="G41" s="306">
        <v>7.895611507725664</v>
      </c>
      <c r="H41" s="306">
        <v>-3.355502261256993</v>
      </c>
      <c r="I41" s="306">
        <v>0.19456017390635516</v>
      </c>
      <c r="J41" s="306">
        <v>11.903406267023154</v>
      </c>
      <c r="K41" s="306">
        <v>11.492640962871437</v>
      </c>
      <c r="L41" s="306">
        <v>9.639198519486559</v>
      </c>
      <c r="M41" s="306">
        <v>7.106810101374705</v>
      </c>
    </row>
    <row r="42" spans="2:13" ht="12.75">
      <c r="B42" s="351"/>
      <c r="C42" s="352" t="s">
        <v>87</v>
      </c>
      <c r="D42" s="353">
        <v>5.284554665563723</v>
      </c>
      <c r="E42" s="353">
        <v>12.43389780340931</v>
      </c>
      <c r="F42" s="353">
        <v>1.13534409470899</v>
      </c>
      <c r="G42" s="353">
        <v>12.52997479216955</v>
      </c>
      <c r="H42" s="353">
        <v>-1.4791312334656692</v>
      </c>
      <c r="I42" s="353">
        <v>9.213434182497625</v>
      </c>
      <c r="J42" s="353">
        <v>12.509258884839003</v>
      </c>
      <c r="K42" s="353">
        <v>17.010349246765987</v>
      </c>
      <c r="L42" s="353">
        <v>5.219337385020206</v>
      </c>
      <c r="M42" s="353">
        <v>12.804446035329198</v>
      </c>
    </row>
    <row r="43" spans="2:13" ht="4.5" customHeight="1">
      <c r="B43" s="263"/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</row>
    <row r="44" ht="12.75">
      <c r="B44" s="281" t="s">
        <v>132</v>
      </c>
    </row>
    <row r="45" ht="13.5">
      <c r="B45" s="282" t="s">
        <v>14</v>
      </c>
    </row>
    <row r="48" ht="12.75">
      <c r="D48" s="312"/>
    </row>
    <row r="67" ht="12.75">
      <c r="D67" s="313"/>
    </row>
    <row r="70" ht="12.75">
      <c r="G70" s="313"/>
    </row>
  </sheetData>
  <sheetProtection/>
  <mergeCells count="15">
    <mergeCell ref="D9:E9"/>
    <mergeCell ref="F9:G9"/>
    <mergeCell ref="H9:I9"/>
    <mergeCell ref="J9:K9"/>
    <mergeCell ref="L9:M9"/>
    <mergeCell ref="B4:L4"/>
    <mergeCell ref="B5:L5"/>
    <mergeCell ref="B6:L6"/>
    <mergeCell ref="B8:B9"/>
    <mergeCell ref="C8:C9"/>
    <mergeCell ref="D8:E8"/>
    <mergeCell ref="F8:G8"/>
    <mergeCell ref="H8:I8"/>
    <mergeCell ref="J8:K8"/>
    <mergeCell ref="L8:M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7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>
    <tabColor theme="7" tint="0.39998000860214233"/>
  </sheetPr>
  <dimension ref="B1:AO68"/>
  <sheetViews>
    <sheetView zoomScale="85" zoomScaleNormal="85" zoomScaleSheetLayoutView="100" workbookViewId="0" topLeftCell="A1">
      <selection activeCell="B6" sqref="B6:L6"/>
    </sheetView>
  </sheetViews>
  <sheetFormatPr defaultColWidth="11.421875" defaultRowHeight="12.75"/>
  <cols>
    <col min="1" max="1" width="2.7109375" style="1" customWidth="1"/>
    <col min="2" max="2" width="6.57421875" style="1" customWidth="1"/>
    <col min="3" max="3" width="10.421875" style="1" bestFit="1" customWidth="1"/>
    <col min="4" max="13" width="15.140625" style="1" customWidth="1"/>
    <col min="14" max="29" width="11.421875" style="6" customWidth="1"/>
    <col min="30" max="16384" width="11.421875" style="1" customWidth="1"/>
  </cols>
  <sheetData>
    <row r="1" spans="2:13" ht="0.75" customHeight="1"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spans="2:13" ht="64.5" customHeight="1"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</row>
    <row r="3" spans="2:3" ht="12.75">
      <c r="B3" s="255" t="s">
        <v>43</v>
      </c>
      <c r="C3" s="255"/>
    </row>
    <row r="4" spans="2:13" ht="15">
      <c r="B4" s="450" t="s">
        <v>139</v>
      </c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339"/>
    </row>
    <row r="5" spans="2:29" s="259" customFormat="1" ht="12.75">
      <c r="B5" s="450" t="s">
        <v>164</v>
      </c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339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</row>
    <row r="6" spans="2:41" ht="12.75">
      <c r="B6" s="458" t="str">
        <f>+'2.4'!B6:L6</f>
        <v>Enero 2014 - julio 2016</v>
      </c>
      <c r="C6" s="458"/>
      <c r="D6" s="459"/>
      <c r="E6" s="459"/>
      <c r="F6" s="459"/>
      <c r="G6" s="459"/>
      <c r="H6" s="459"/>
      <c r="I6" s="459"/>
      <c r="J6" s="459"/>
      <c r="K6" s="459"/>
      <c r="L6" s="458"/>
      <c r="M6" s="342"/>
      <c r="P6" s="294"/>
      <c r="Q6" s="22"/>
      <c r="R6" s="22"/>
      <c r="S6" s="295"/>
      <c r="T6" s="22"/>
      <c r="U6" s="22"/>
      <c r="X6" s="296"/>
      <c r="Y6" s="297"/>
      <c r="Z6" s="297"/>
      <c r="AA6" s="298"/>
      <c r="AB6" s="298"/>
      <c r="AC6" s="297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</row>
    <row r="7" spans="2:13" s="256" customFormat="1" ht="11.25">
      <c r="B7" s="314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</row>
    <row r="8" spans="2:13" s="255" customFormat="1" ht="12.75">
      <c r="B8" s="460"/>
      <c r="C8" s="462" t="s">
        <v>138</v>
      </c>
      <c r="D8" s="463">
        <v>1</v>
      </c>
      <c r="E8" s="464"/>
      <c r="F8" s="463">
        <v>2</v>
      </c>
      <c r="G8" s="464"/>
      <c r="H8" s="463">
        <v>3</v>
      </c>
      <c r="I8" s="464"/>
      <c r="J8" s="463">
        <v>4</v>
      </c>
      <c r="K8" s="464"/>
      <c r="L8" s="463">
        <v>5</v>
      </c>
      <c r="M8" s="464"/>
    </row>
    <row r="9" spans="2:14" s="255" customFormat="1" ht="27.75" customHeight="1">
      <c r="B9" s="466"/>
      <c r="C9" s="453"/>
      <c r="D9" s="467" t="s">
        <v>124</v>
      </c>
      <c r="E9" s="467"/>
      <c r="F9" s="467" t="s">
        <v>125</v>
      </c>
      <c r="G9" s="467"/>
      <c r="H9" s="467" t="s">
        <v>127</v>
      </c>
      <c r="I9" s="467"/>
      <c r="J9" s="467" t="s">
        <v>129</v>
      </c>
      <c r="K9" s="467"/>
      <c r="L9" s="467" t="s">
        <v>131</v>
      </c>
      <c r="M9" s="467"/>
      <c r="N9" s="293"/>
    </row>
    <row r="10" spans="2:13" s="255" customFormat="1" ht="12.75">
      <c r="B10" s="345" t="s">
        <v>21</v>
      </c>
      <c r="C10" s="345" t="s">
        <v>22</v>
      </c>
      <c r="D10" s="316" t="s">
        <v>122</v>
      </c>
      <c r="E10" s="316" t="s">
        <v>123</v>
      </c>
      <c r="F10" s="316" t="s">
        <v>122</v>
      </c>
      <c r="G10" s="316" t="s">
        <v>123</v>
      </c>
      <c r="H10" s="316" t="s">
        <v>122</v>
      </c>
      <c r="I10" s="316" t="s">
        <v>123</v>
      </c>
      <c r="J10" s="316" t="s">
        <v>122</v>
      </c>
      <c r="K10" s="316" t="s">
        <v>123</v>
      </c>
      <c r="L10" s="316" t="s">
        <v>122</v>
      </c>
      <c r="M10" s="316" t="s">
        <v>123</v>
      </c>
    </row>
    <row r="11" spans="2:29" s="267" customFormat="1" ht="4.5" customHeight="1">
      <c r="B11" s="338"/>
      <c r="C11" s="338"/>
      <c r="D11" s="344"/>
      <c r="E11" s="344"/>
      <c r="F11" s="344"/>
      <c r="G11" s="344"/>
      <c r="H11" s="338"/>
      <c r="I11" s="338"/>
      <c r="J11" s="344"/>
      <c r="K11" s="344"/>
      <c r="L11" s="344"/>
      <c r="M11" s="344"/>
      <c r="N11" s="338"/>
      <c r="O11" s="338"/>
      <c r="P11" s="338"/>
      <c r="Q11" s="338"/>
      <c r="R11" s="338"/>
      <c r="S11" s="338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</row>
    <row r="12" spans="2:29" s="275" customFormat="1" ht="15" customHeight="1">
      <c r="B12" s="303">
        <v>2014</v>
      </c>
      <c r="C12" s="303" t="s">
        <v>23</v>
      </c>
      <c r="D12" s="304">
        <v>8.347387182495837</v>
      </c>
      <c r="E12" s="304">
        <v>5.905624033213264</v>
      </c>
      <c r="F12" s="304">
        <v>7.691612173800522</v>
      </c>
      <c r="G12" s="304">
        <v>3.9256013015754654</v>
      </c>
      <c r="H12" s="304">
        <v>-0.37590183540658906</v>
      </c>
      <c r="I12" s="304">
        <v>0.07140920030448417</v>
      </c>
      <c r="J12" s="304">
        <v>10.780931113070057</v>
      </c>
      <c r="K12" s="304">
        <v>5.61161475223908</v>
      </c>
      <c r="L12" s="304">
        <v>7.818510405892765</v>
      </c>
      <c r="M12" s="304">
        <v>2.821786811255378</v>
      </c>
      <c r="N12" s="285"/>
      <c r="O12" s="285"/>
      <c r="P12" s="285"/>
      <c r="Q12" s="285"/>
      <c r="R12" s="285"/>
      <c r="S12" s="285"/>
      <c r="T12" s="285"/>
      <c r="U12" s="280"/>
      <c r="V12" s="280"/>
      <c r="W12" s="280"/>
      <c r="X12" s="280"/>
      <c r="Y12" s="280"/>
      <c r="Z12" s="280"/>
      <c r="AA12" s="280"/>
      <c r="AB12" s="280"/>
      <c r="AC12" s="280"/>
    </row>
    <row r="13" spans="2:29" s="275" customFormat="1" ht="15" customHeight="1">
      <c r="B13" s="305"/>
      <c r="C13" s="305" t="s">
        <v>24</v>
      </c>
      <c r="D13" s="306">
        <v>9.991240138852353</v>
      </c>
      <c r="E13" s="306">
        <v>7.254675522596066</v>
      </c>
      <c r="F13" s="306">
        <v>4.032770797202678</v>
      </c>
      <c r="G13" s="306">
        <v>2.774268666377111</v>
      </c>
      <c r="H13" s="306">
        <v>2.7720630911197475</v>
      </c>
      <c r="I13" s="306">
        <v>1.7458571555444724</v>
      </c>
      <c r="J13" s="306">
        <v>10.151673639714964</v>
      </c>
      <c r="K13" s="306">
        <v>5.003402655969591</v>
      </c>
      <c r="L13" s="306">
        <v>6.943499541758236</v>
      </c>
      <c r="M13" s="306">
        <v>3.1387669204814728</v>
      </c>
      <c r="N13" s="285"/>
      <c r="O13" s="285"/>
      <c r="P13" s="285"/>
      <c r="Q13" s="285"/>
      <c r="R13" s="285"/>
      <c r="S13" s="285"/>
      <c r="T13" s="285"/>
      <c r="U13" s="280"/>
      <c r="V13" s="280"/>
      <c r="W13" s="280"/>
      <c r="X13" s="280"/>
      <c r="Y13" s="280"/>
      <c r="Z13" s="280"/>
      <c r="AA13" s="280"/>
      <c r="AB13" s="280"/>
      <c r="AC13" s="280"/>
    </row>
    <row r="14" spans="2:29" s="275" customFormat="1" ht="15" customHeight="1">
      <c r="B14" s="303"/>
      <c r="C14" s="303" t="s">
        <v>25</v>
      </c>
      <c r="D14" s="304">
        <v>8.383079283383378</v>
      </c>
      <c r="E14" s="304">
        <v>5.5697163953849715</v>
      </c>
      <c r="F14" s="304">
        <v>6.3711981005404095</v>
      </c>
      <c r="G14" s="304">
        <v>4.3192710131865875</v>
      </c>
      <c r="H14" s="304">
        <v>7.936273177525099</v>
      </c>
      <c r="I14" s="304">
        <v>2.5284715578244077</v>
      </c>
      <c r="J14" s="304">
        <v>11.113959635820269</v>
      </c>
      <c r="K14" s="304">
        <v>5.563666041762239</v>
      </c>
      <c r="L14" s="304">
        <v>11.216138318155778</v>
      </c>
      <c r="M14" s="304">
        <v>5.834351635229695</v>
      </c>
      <c r="N14" s="285"/>
      <c r="O14" s="285"/>
      <c r="P14" s="285"/>
      <c r="Q14" s="285"/>
      <c r="R14" s="285"/>
      <c r="S14" s="285"/>
      <c r="T14" s="285"/>
      <c r="U14" s="280"/>
      <c r="V14" s="280"/>
      <c r="W14" s="280"/>
      <c r="X14" s="280"/>
      <c r="Y14" s="280"/>
      <c r="Z14" s="280"/>
      <c r="AA14" s="280"/>
      <c r="AB14" s="280"/>
      <c r="AC14" s="280"/>
    </row>
    <row r="15" spans="2:19" s="280" customFormat="1" ht="15" customHeight="1">
      <c r="B15" s="307"/>
      <c r="C15" s="307" t="s">
        <v>26</v>
      </c>
      <c r="D15" s="306">
        <v>5.83690693183454</v>
      </c>
      <c r="E15" s="306">
        <v>9.324609187900656</v>
      </c>
      <c r="F15" s="306">
        <v>3.300825389890094</v>
      </c>
      <c r="G15" s="306">
        <v>6.338075204703952</v>
      </c>
      <c r="H15" s="306">
        <v>4.147170150170054</v>
      </c>
      <c r="I15" s="306">
        <v>5.1538338420296315</v>
      </c>
      <c r="J15" s="306">
        <v>7.778443336721952</v>
      </c>
      <c r="K15" s="306">
        <v>7.662442923561685</v>
      </c>
      <c r="L15" s="306">
        <v>7.915778426945552</v>
      </c>
      <c r="M15" s="306">
        <v>10.21848854392684</v>
      </c>
      <c r="N15" s="285"/>
      <c r="O15" s="285"/>
      <c r="P15" s="285"/>
      <c r="Q15" s="285"/>
      <c r="R15" s="285"/>
      <c r="S15" s="285"/>
    </row>
    <row r="16" spans="2:29" s="275" customFormat="1" ht="15" customHeight="1">
      <c r="B16" s="303"/>
      <c r="C16" s="303" t="s">
        <v>27</v>
      </c>
      <c r="D16" s="304">
        <v>6.735942867694833</v>
      </c>
      <c r="E16" s="304">
        <v>7.59280643868816</v>
      </c>
      <c r="F16" s="304">
        <v>6.668419203786757</v>
      </c>
      <c r="G16" s="304">
        <v>6.698735181442639</v>
      </c>
      <c r="H16" s="304">
        <v>8.51033987445251</v>
      </c>
      <c r="I16" s="304">
        <v>4.391224077284117</v>
      </c>
      <c r="J16" s="304">
        <v>8.06254867132823</v>
      </c>
      <c r="K16" s="304">
        <v>3.979989923656113</v>
      </c>
      <c r="L16" s="304">
        <v>6.129984947536515</v>
      </c>
      <c r="M16" s="304">
        <v>5.852711749480166</v>
      </c>
      <c r="N16" s="285"/>
      <c r="O16" s="285"/>
      <c r="P16" s="285"/>
      <c r="Q16" s="285"/>
      <c r="R16" s="285"/>
      <c r="S16" s="285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</row>
    <row r="17" spans="2:29" s="275" customFormat="1" ht="15" customHeight="1">
      <c r="B17" s="305"/>
      <c r="C17" s="305" t="s">
        <v>83</v>
      </c>
      <c r="D17" s="306">
        <v>1.320448605998381</v>
      </c>
      <c r="E17" s="306">
        <v>3.220292237970379</v>
      </c>
      <c r="F17" s="306">
        <v>0.7861287742640943</v>
      </c>
      <c r="G17" s="306">
        <v>4.696326381926297</v>
      </c>
      <c r="H17" s="306">
        <v>0.35444915604530003</v>
      </c>
      <c r="I17" s="306">
        <v>2.0646472813848904</v>
      </c>
      <c r="J17" s="306">
        <v>-0.2152743906054133</v>
      </c>
      <c r="K17" s="306">
        <v>0.2417265797952428</v>
      </c>
      <c r="L17" s="306">
        <v>2.8403499819968703</v>
      </c>
      <c r="M17" s="306">
        <v>2.4885881244867125</v>
      </c>
      <c r="N17" s="285"/>
      <c r="O17" s="285"/>
      <c r="P17" s="285"/>
      <c r="Q17" s="285"/>
      <c r="R17" s="285"/>
      <c r="S17" s="285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</row>
    <row r="18" spans="2:29" s="275" customFormat="1" ht="15" customHeight="1">
      <c r="B18" s="303"/>
      <c r="C18" s="303" t="s">
        <v>87</v>
      </c>
      <c r="D18" s="304">
        <v>3.125746373142646</v>
      </c>
      <c r="E18" s="304">
        <v>3.8955444135648776</v>
      </c>
      <c r="F18" s="304">
        <v>3.3292177952314095</v>
      </c>
      <c r="G18" s="304">
        <v>1.7640414654926717</v>
      </c>
      <c r="H18" s="304">
        <v>2.7748523876027775</v>
      </c>
      <c r="I18" s="304">
        <v>-0.8166088030578056</v>
      </c>
      <c r="J18" s="304">
        <v>6.087933736302009</v>
      </c>
      <c r="K18" s="304">
        <v>2.0250243424445147</v>
      </c>
      <c r="L18" s="304">
        <v>5.256137361983604</v>
      </c>
      <c r="M18" s="304">
        <v>3.6610099721614775</v>
      </c>
      <c r="N18" s="285"/>
      <c r="O18" s="285"/>
      <c r="P18" s="285"/>
      <c r="Q18" s="285"/>
      <c r="R18" s="285"/>
      <c r="S18" s="285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</row>
    <row r="19" spans="2:13" s="285" customFormat="1" ht="15" customHeight="1">
      <c r="B19" s="305"/>
      <c r="C19" s="305" t="s">
        <v>88</v>
      </c>
      <c r="D19" s="306">
        <v>5.506858072208143</v>
      </c>
      <c r="E19" s="306">
        <v>8.14043302447798</v>
      </c>
      <c r="F19" s="306">
        <v>5.944700954858728</v>
      </c>
      <c r="G19" s="306">
        <v>5.660377200448252</v>
      </c>
      <c r="H19" s="306">
        <v>6.438899463878145</v>
      </c>
      <c r="I19" s="306">
        <v>3.331010304801363</v>
      </c>
      <c r="J19" s="306">
        <v>8.352292509304515</v>
      </c>
      <c r="K19" s="306">
        <v>3.984471201156259</v>
      </c>
      <c r="L19" s="306">
        <v>8.02342642089451</v>
      </c>
      <c r="M19" s="306">
        <v>4.015903597590209</v>
      </c>
    </row>
    <row r="20" spans="2:13" s="285" customFormat="1" ht="15" customHeight="1">
      <c r="B20" s="303"/>
      <c r="C20" s="303" t="s">
        <v>89</v>
      </c>
      <c r="D20" s="304">
        <v>4.257508784594233</v>
      </c>
      <c r="E20" s="304">
        <v>5.919789622816118</v>
      </c>
      <c r="F20" s="304">
        <v>5.28370230837969</v>
      </c>
      <c r="G20" s="304">
        <v>2.5106052380551747</v>
      </c>
      <c r="H20" s="304">
        <v>5.1983692639105294</v>
      </c>
      <c r="I20" s="304">
        <v>2.563026343454844</v>
      </c>
      <c r="J20" s="304">
        <v>6.05575827260374</v>
      </c>
      <c r="K20" s="304">
        <v>1.6831517138763852</v>
      </c>
      <c r="L20" s="304">
        <v>8.001740002480284</v>
      </c>
      <c r="M20" s="304">
        <v>4.141775605540832</v>
      </c>
    </row>
    <row r="21" spans="2:13" s="285" customFormat="1" ht="15" customHeight="1">
      <c r="B21" s="309"/>
      <c r="C21" s="309" t="s">
        <v>90</v>
      </c>
      <c r="D21" s="306">
        <v>6.758815169655286</v>
      </c>
      <c r="E21" s="306">
        <v>9.227014058297112</v>
      </c>
      <c r="F21" s="306">
        <v>5.950528403304389</v>
      </c>
      <c r="G21" s="306">
        <v>8.712984368895583</v>
      </c>
      <c r="H21" s="306">
        <v>4.322099680729319</v>
      </c>
      <c r="I21" s="306">
        <v>11.486516242641986</v>
      </c>
      <c r="J21" s="306">
        <v>8.072558890652104</v>
      </c>
      <c r="K21" s="306">
        <v>5.128555419097158</v>
      </c>
      <c r="L21" s="306">
        <v>12.311648675913723</v>
      </c>
      <c r="M21" s="306">
        <v>13.52000561268567</v>
      </c>
    </row>
    <row r="22" spans="2:13" s="285" customFormat="1" ht="15" customHeight="1">
      <c r="B22" s="303"/>
      <c r="C22" s="303" t="s">
        <v>91</v>
      </c>
      <c r="D22" s="304">
        <v>4.0735022897931294</v>
      </c>
      <c r="E22" s="304">
        <v>6.8885628579578695</v>
      </c>
      <c r="F22" s="304">
        <v>6.791618300209867</v>
      </c>
      <c r="G22" s="304">
        <v>7.986731042292861</v>
      </c>
      <c r="H22" s="304">
        <v>2.6571801192027955</v>
      </c>
      <c r="I22" s="304">
        <v>2.305541544030154</v>
      </c>
      <c r="J22" s="304">
        <v>7.1376218954630755</v>
      </c>
      <c r="K22" s="304">
        <v>3.3953938136934037</v>
      </c>
      <c r="L22" s="304">
        <v>2.5188065870920484</v>
      </c>
      <c r="M22" s="304">
        <v>2.6231615785871965</v>
      </c>
    </row>
    <row r="23" spans="2:13" s="285" customFormat="1" ht="15" customHeight="1">
      <c r="B23" s="309"/>
      <c r="C23" s="309" t="s">
        <v>92</v>
      </c>
      <c r="D23" s="306">
        <v>5.301535183064376</v>
      </c>
      <c r="E23" s="306">
        <v>5.152429213202847</v>
      </c>
      <c r="F23" s="306">
        <v>8.070455736025007</v>
      </c>
      <c r="G23" s="306">
        <v>5.561704683220858</v>
      </c>
      <c r="H23" s="306">
        <v>5.464732784676429</v>
      </c>
      <c r="I23" s="306">
        <v>7.60081508284467</v>
      </c>
      <c r="J23" s="306">
        <v>4.406530328864822</v>
      </c>
      <c r="K23" s="306">
        <v>3.42411533465532</v>
      </c>
      <c r="L23" s="306">
        <v>8.042999802923823</v>
      </c>
      <c r="M23" s="306">
        <v>6.855699923764802</v>
      </c>
    </row>
    <row r="24" spans="2:13" s="285" customFormat="1" ht="15" customHeight="1">
      <c r="B24" s="303">
        <v>2015</v>
      </c>
      <c r="C24" s="303" t="s">
        <v>23</v>
      </c>
      <c r="D24" s="304">
        <v>0.6490797930929215</v>
      </c>
      <c r="E24" s="304">
        <v>5.09684728938431</v>
      </c>
      <c r="F24" s="304">
        <v>3.009720462582788</v>
      </c>
      <c r="G24" s="304">
        <v>8.446779874296052</v>
      </c>
      <c r="H24" s="304">
        <v>3.505166388682923</v>
      </c>
      <c r="I24" s="304">
        <v>8.985125805913041</v>
      </c>
      <c r="J24" s="304">
        <v>2.9218542756800803</v>
      </c>
      <c r="K24" s="304">
        <v>4.923668660414382</v>
      </c>
      <c r="L24" s="304">
        <v>6.157325019035387</v>
      </c>
      <c r="M24" s="304">
        <v>10.791025798227928</v>
      </c>
    </row>
    <row r="25" spans="2:13" s="285" customFormat="1" ht="15" customHeight="1">
      <c r="B25" s="309"/>
      <c r="C25" s="309" t="s">
        <v>24</v>
      </c>
      <c r="D25" s="306">
        <v>-0.7111677632332003</v>
      </c>
      <c r="E25" s="306">
        <v>3.500401709612433</v>
      </c>
      <c r="F25" s="306">
        <v>0.2675471281482933</v>
      </c>
      <c r="G25" s="306">
        <v>5.0616747788420735</v>
      </c>
      <c r="H25" s="306">
        <v>-2.5469045005349855</v>
      </c>
      <c r="I25" s="306">
        <v>4.749168917086588</v>
      </c>
      <c r="J25" s="306">
        <v>5.6636430512555735</v>
      </c>
      <c r="K25" s="306">
        <v>5.2859595987226005</v>
      </c>
      <c r="L25" s="306">
        <v>4.792735522839764</v>
      </c>
      <c r="M25" s="306">
        <v>8.228891805676518</v>
      </c>
    </row>
    <row r="26" spans="2:13" s="285" customFormat="1" ht="15" customHeight="1">
      <c r="B26" s="303"/>
      <c r="C26" s="303" t="s">
        <v>25</v>
      </c>
      <c r="D26" s="304">
        <v>3.660626129657496</v>
      </c>
      <c r="E26" s="304">
        <v>4.929672040835498</v>
      </c>
      <c r="F26" s="304">
        <v>0.26176386121390394</v>
      </c>
      <c r="G26" s="304">
        <v>3.461622334274894</v>
      </c>
      <c r="H26" s="304">
        <v>-3.8302745969040597</v>
      </c>
      <c r="I26" s="304">
        <v>1.6631535761228777</v>
      </c>
      <c r="J26" s="304">
        <v>2.978866602282171</v>
      </c>
      <c r="K26" s="304">
        <v>2.147613199554721</v>
      </c>
      <c r="L26" s="304">
        <v>7.753560388300262</v>
      </c>
      <c r="M26" s="304">
        <v>8.460765645533797</v>
      </c>
    </row>
    <row r="27" spans="2:13" s="285" customFormat="1" ht="15" customHeight="1">
      <c r="B27" s="309"/>
      <c r="C27" s="309" t="s">
        <v>26</v>
      </c>
      <c r="D27" s="306">
        <v>-1.181747928264587</v>
      </c>
      <c r="E27" s="306">
        <v>0.220323148503776</v>
      </c>
      <c r="F27" s="306">
        <v>-2.569615320757812</v>
      </c>
      <c r="G27" s="306">
        <v>2.4504927414671362</v>
      </c>
      <c r="H27" s="306">
        <v>-7.081565114094646</v>
      </c>
      <c r="I27" s="306">
        <v>-3.532262480882842</v>
      </c>
      <c r="J27" s="306">
        <v>1.3494573605374205</v>
      </c>
      <c r="K27" s="306">
        <v>0.08274021451715186</v>
      </c>
      <c r="L27" s="306">
        <v>0.4181390807618923</v>
      </c>
      <c r="M27" s="306">
        <v>0.4343430270754345</v>
      </c>
    </row>
    <row r="28" spans="2:13" s="256" customFormat="1" ht="14.25" customHeight="1">
      <c r="B28" s="303"/>
      <c r="C28" s="303" t="s">
        <v>27</v>
      </c>
      <c r="D28" s="304">
        <v>-1.0493438807629207</v>
      </c>
      <c r="E28" s="304">
        <v>3.5656574895074344</v>
      </c>
      <c r="F28" s="304">
        <v>-3.563789314073096</v>
      </c>
      <c r="G28" s="304">
        <v>3.950346810702521</v>
      </c>
      <c r="H28" s="304">
        <v>-4.6790477678542945</v>
      </c>
      <c r="I28" s="304">
        <v>5.328956760234527</v>
      </c>
      <c r="J28" s="304">
        <v>1.3505683338024266</v>
      </c>
      <c r="K28" s="304">
        <v>3.671373398298128</v>
      </c>
      <c r="L28" s="304">
        <v>4.279379902160252</v>
      </c>
      <c r="M28" s="304">
        <v>4.8496371327275245</v>
      </c>
    </row>
    <row r="29" spans="2:19" ht="12.75">
      <c r="B29" s="309"/>
      <c r="C29" s="309" t="s">
        <v>83</v>
      </c>
      <c r="D29" s="306">
        <v>1.6144707103856515</v>
      </c>
      <c r="E29" s="306">
        <v>2.03669607344652</v>
      </c>
      <c r="F29" s="306">
        <v>1.1175842240358502</v>
      </c>
      <c r="G29" s="306">
        <v>0.9808779695360759</v>
      </c>
      <c r="H29" s="306">
        <v>-0.8807048623909686</v>
      </c>
      <c r="I29" s="306">
        <v>0.6509483204130806</v>
      </c>
      <c r="J29" s="306">
        <v>7.550490903352403</v>
      </c>
      <c r="K29" s="306">
        <v>3.4569209944803614</v>
      </c>
      <c r="L29" s="306">
        <v>6.444622715457471</v>
      </c>
      <c r="M29" s="306">
        <v>5.124468487356193</v>
      </c>
      <c r="N29" s="311"/>
      <c r="O29" s="311"/>
      <c r="P29" s="311"/>
      <c r="Q29" s="311"/>
      <c r="R29" s="311"/>
      <c r="S29" s="311"/>
    </row>
    <row r="30" spans="2:19" ht="12.75">
      <c r="B30" s="303"/>
      <c r="C30" s="303" t="s">
        <v>87</v>
      </c>
      <c r="D30" s="304">
        <v>1.9051103617635068</v>
      </c>
      <c r="E30" s="304">
        <v>4.181107442791365</v>
      </c>
      <c r="F30" s="304">
        <v>0.35901892069349906</v>
      </c>
      <c r="G30" s="304">
        <v>3.5669632318141797</v>
      </c>
      <c r="H30" s="304">
        <v>-5.6917122070978765</v>
      </c>
      <c r="I30" s="304">
        <v>3.572262775703461</v>
      </c>
      <c r="J30" s="304">
        <v>5.290592789979498</v>
      </c>
      <c r="K30" s="304">
        <v>4.420458193199361</v>
      </c>
      <c r="L30" s="304">
        <v>4.683317376556251</v>
      </c>
      <c r="M30" s="304">
        <v>3.89319240566135</v>
      </c>
      <c r="N30" s="311"/>
      <c r="O30" s="311"/>
      <c r="P30" s="311"/>
      <c r="Q30" s="311"/>
      <c r="R30" s="311"/>
      <c r="S30" s="311"/>
    </row>
    <row r="31" spans="2:13" ht="12.75">
      <c r="B31" s="309"/>
      <c r="C31" s="309" t="s">
        <v>88</v>
      </c>
      <c r="D31" s="306">
        <v>3.527037882027484</v>
      </c>
      <c r="E31" s="306">
        <v>3.8294926627732595</v>
      </c>
      <c r="F31" s="306">
        <v>0.30516315135389327</v>
      </c>
      <c r="G31" s="306">
        <v>4.1568188439568</v>
      </c>
      <c r="H31" s="306">
        <v>-6.679576203987125</v>
      </c>
      <c r="I31" s="306">
        <v>2.976183859906234</v>
      </c>
      <c r="J31" s="306">
        <v>5.5979915440416805</v>
      </c>
      <c r="K31" s="306">
        <v>6.302183129327887</v>
      </c>
      <c r="L31" s="306">
        <v>6.612270614566462</v>
      </c>
      <c r="M31" s="306">
        <v>9.572658110346977</v>
      </c>
    </row>
    <row r="32" spans="2:13" ht="12.75">
      <c r="B32" s="303"/>
      <c r="C32" s="303" t="s">
        <v>89</v>
      </c>
      <c r="D32" s="304">
        <v>2.2269292785722428</v>
      </c>
      <c r="E32" s="304">
        <v>6.6033268355237595</v>
      </c>
      <c r="F32" s="304">
        <v>-2.639933266885397</v>
      </c>
      <c r="G32" s="304">
        <v>4.793199377390978</v>
      </c>
      <c r="H32" s="304">
        <v>-2.298583499643847</v>
      </c>
      <c r="I32" s="304">
        <v>2.7086167456191967</v>
      </c>
      <c r="J32" s="304">
        <v>4.109423417047009</v>
      </c>
      <c r="K32" s="304">
        <v>4.719867880044637</v>
      </c>
      <c r="L32" s="304">
        <v>5.24738114295773</v>
      </c>
      <c r="M32" s="304">
        <v>7.926074788693538</v>
      </c>
    </row>
    <row r="33" spans="2:13" ht="12.75">
      <c r="B33" s="309"/>
      <c r="C33" s="309" t="s">
        <v>90</v>
      </c>
      <c r="D33" s="306">
        <v>-1.2329523335741777</v>
      </c>
      <c r="E33" s="306">
        <v>3.992950535498685</v>
      </c>
      <c r="F33" s="306">
        <v>-4.46642248199044</v>
      </c>
      <c r="G33" s="306">
        <v>2.046237060258793</v>
      </c>
      <c r="H33" s="306">
        <v>-5.013314228105892</v>
      </c>
      <c r="I33" s="306">
        <v>1.4058441907901509</v>
      </c>
      <c r="J33" s="306">
        <v>2.6574639190631855</v>
      </c>
      <c r="K33" s="306">
        <v>6.874718577719152</v>
      </c>
      <c r="L33" s="306">
        <v>1.1339803954331984</v>
      </c>
      <c r="M33" s="306">
        <v>3.0174427214852306</v>
      </c>
    </row>
    <row r="34" spans="2:13" ht="12.75">
      <c r="B34" s="303"/>
      <c r="C34" s="303" t="s">
        <v>91</v>
      </c>
      <c r="D34" s="304">
        <v>-0.17805661968354203</v>
      </c>
      <c r="E34" s="304">
        <v>3.869631839874854</v>
      </c>
      <c r="F34" s="304">
        <v>-7.03275257792998</v>
      </c>
      <c r="G34" s="304">
        <v>-0.7657657093862791</v>
      </c>
      <c r="H34" s="304">
        <v>-9.40643373754202</v>
      </c>
      <c r="I34" s="304">
        <v>2.8242540395327698</v>
      </c>
      <c r="J34" s="304">
        <v>3.114879290375616</v>
      </c>
      <c r="K34" s="304">
        <v>6.459248567146725</v>
      </c>
      <c r="L34" s="304">
        <v>2.4768434898351233</v>
      </c>
      <c r="M34" s="304">
        <v>2.665450112046619</v>
      </c>
    </row>
    <row r="35" spans="2:13" ht="12.75">
      <c r="B35" s="309"/>
      <c r="C35" s="309" t="s">
        <v>92</v>
      </c>
      <c r="D35" s="306">
        <v>-2.5361340706853475</v>
      </c>
      <c r="E35" s="306">
        <v>-0.711985423036543</v>
      </c>
      <c r="F35" s="306">
        <v>-6.757945059298365</v>
      </c>
      <c r="G35" s="306">
        <v>-2.223101514543413</v>
      </c>
      <c r="H35" s="306">
        <v>-6.937869873114377</v>
      </c>
      <c r="I35" s="306">
        <v>-1.521613044031711</v>
      </c>
      <c r="J35" s="306">
        <v>2.9241790742587703</v>
      </c>
      <c r="K35" s="306">
        <v>3.0943539142581633</v>
      </c>
      <c r="L35" s="306">
        <v>-0.5096870343945237</v>
      </c>
      <c r="M35" s="306">
        <v>-2.055219673654718</v>
      </c>
    </row>
    <row r="36" spans="2:13" ht="12.75">
      <c r="B36" s="303">
        <v>2016</v>
      </c>
      <c r="C36" s="303" t="s">
        <v>23</v>
      </c>
      <c r="D36" s="304">
        <v>2.0004163678573272</v>
      </c>
      <c r="E36" s="304">
        <v>3.1741581151160325</v>
      </c>
      <c r="F36" s="304">
        <v>-1.1094861237088471</v>
      </c>
      <c r="G36" s="304">
        <v>1.3690849040555175</v>
      </c>
      <c r="H36" s="304">
        <v>-5.180958284845949</v>
      </c>
      <c r="I36" s="304">
        <v>0.6213706392241614</v>
      </c>
      <c r="J36" s="304">
        <v>7.120391439650708</v>
      </c>
      <c r="K36" s="304">
        <v>4.692780385028605</v>
      </c>
      <c r="L36" s="304">
        <v>3.9705491431322404</v>
      </c>
      <c r="M36" s="304">
        <v>0.6198287654633372</v>
      </c>
    </row>
    <row r="37" spans="2:13" ht="12.75">
      <c r="B37" s="309"/>
      <c r="C37" s="309" t="s">
        <v>24</v>
      </c>
      <c r="D37" s="306">
        <v>2.9477565927903626</v>
      </c>
      <c r="E37" s="306">
        <v>5.440477930296428</v>
      </c>
      <c r="F37" s="306">
        <v>1.924876642916673</v>
      </c>
      <c r="G37" s="306">
        <v>3.8409625763321076</v>
      </c>
      <c r="H37" s="306">
        <v>-0.7937189711716197</v>
      </c>
      <c r="I37" s="306">
        <v>6.314722867914879</v>
      </c>
      <c r="J37" s="306">
        <v>6.92784590173563</v>
      </c>
      <c r="K37" s="306">
        <v>5.035537041366189</v>
      </c>
      <c r="L37" s="306">
        <v>9.554790887616127</v>
      </c>
      <c r="M37" s="306">
        <v>7.068991627363563</v>
      </c>
    </row>
    <row r="38" spans="2:13" ht="12.75">
      <c r="B38" s="303"/>
      <c r="C38" s="303" t="s">
        <v>25</v>
      </c>
      <c r="D38" s="304">
        <v>-7.233083690091357</v>
      </c>
      <c r="E38" s="304">
        <v>-4.089521737565716</v>
      </c>
      <c r="F38" s="304">
        <v>-7.522723326073555</v>
      </c>
      <c r="G38" s="304">
        <v>-5.542378594053144</v>
      </c>
      <c r="H38" s="304">
        <v>-10.477814927824669</v>
      </c>
      <c r="I38" s="304">
        <v>-7.568244561944015</v>
      </c>
      <c r="J38" s="304">
        <v>-0.18656416206317417</v>
      </c>
      <c r="K38" s="304">
        <v>-2.482072747707864</v>
      </c>
      <c r="L38" s="304">
        <v>-2.351069928006666</v>
      </c>
      <c r="M38" s="304">
        <v>-5.428469362158106</v>
      </c>
    </row>
    <row r="39" spans="2:13" ht="12.75">
      <c r="B39" s="309"/>
      <c r="C39" s="309" t="s">
        <v>26</v>
      </c>
      <c r="D39" s="306">
        <v>2.397732663163832</v>
      </c>
      <c r="E39" s="306">
        <v>3.8138258625946664</v>
      </c>
      <c r="F39" s="306">
        <v>3.3994538447322142</v>
      </c>
      <c r="G39" s="306">
        <v>4.69461127219859</v>
      </c>
      <c r="H39" s="306">
        <v>-3.9598116293130037</v>
      </c>
      <c r="I39" s="306">
        <v>-0.39403915287720137</v>
      </c>
      <c r="J39" s="306">
        <v>8.30239239025181</v>
      </c>
      <c r="K39" s="306">
        <v>3.1674565049195635</v>
      </c>
      <c r="L39" s="306">
        <v>7.254862079801572</v>
      </c>
      <c r="M39" s="306">
        <v>4.779308542578886</v>
      </c>
    </row>
    <row r="40" spans="2:13" ht="12.75">
      <c r="B40" s="303"/>
      <c r="C40" s="303" t="s">
        <v>27</v>
      </c>
      <c r="D40" s="304">
        <v>-1.223927076952458</v>
      </c>
      <c r="E40" s="304">
        <v>-0.5755791628514473</v>
      </c>
      <c r="F40" s="304">
        <v>-2.6132242939891026</v>
      </c>
      <c r="G40" s="304">
        <v>-2.0963582536778214</v>
      </c>
      <c r="H40" s="304">
        <v>-10.994179715001662</v>
      </c>
      <c r="I40" s="304">
        <v>-8.277252567038818</v>
      </c>
      <c r="J40" s="304">
        <v>3.5650064558170547</v>
      </c>
      <c r="K40" s="304">
        <v>0.5241476016036861</v>
      </c>
      <c r="L40" s="304">
        <v>0.5850724875276825</v>
      </c>
      <c r="M40" s="304">
        <v>-0.977577540764285</v>
      </c>
    </row>
    <row r="41" spans="2:13" ht="12.75">
      <c r="B41" s="309"/>
      <c r="C41" s="309" t="s">
        <v>83</v>
      </c>
      <c r="D41" s="306">
        <v>-1.1727311025794829</v>
      </c>
      <c r="E41" s="306">
        <v>0.6154546622717305</v>
      </c>
      <c r="F41" s="306">
        <v>-1.1503094684920057</v>
      </c>
      <c r="G41" s="306">
        <v>-1.1480311579804892</v>
      </c>
      <c r="H41" s="306">
        <v>-11.25899439401843</v>
      </c>
      <c r="I41" s="306">
        <v>-7.997315987888687</v>
      </c>
      <c r="J41" s="306">
        <v>2.086973828396843</v>
      </c>
      <c r="K41" s="306">
        <v>-0.05985829190966463</v>
      </c>
      <c r="L41" s="306">
        <v>0.5069684721871637</v>
      </c>
      <c r="M41" s="306">
        <v>-2.8921354503718577</v>
      </c>
    </row>
    <row r="42" spans="2:13" ht="12.75">
      <c r="B42" s="351"/>
      <c r="C42" s="351" t="s">
        <v>87</v>
      </c>
      <c r="D42" s="353">
        <v>-3.5398407438703927</v>
      </c>
      <c r="E42" s="353">
        <v>2.047723253218292</v>
      </c>
      <c r="F42" s="353">
        <v>-6.491170855198069</v>
      </c>
      <c r="G42" s="353">
        <v>3.0115231450118296</v>
      </c>
      <c r="H42" s="353">
        <v>-9.555428862037363</v>
      </c>
      <c r="I42" s="353">
        <v>-0.12275792746068159</v>
      </c>
      <c r="J42" s="353">
        <v>2.4362018213895054</v>
      </c>
      <c r="K42" s="353">
        <v>4.3121930752684445</v>
      </c>
      <c r="L42" s="353">
        <v>-3.3039289265803684</v>
      </c>
      <c r="M42" s="353">
        <v>2.004631489271924</v>
      </c>
    </row>
    <row r="43" ht="6.75" customHeight="1"/>
    <row r="44" ht="12.75">
      <c r="B44" s="281" t="s">
        <v>132</v>
      </c>
    </row>
    <row r="45" ht="13.5">
      <c r="B45" s="282" t="s">
        <v>14</v>
      </c>
    </row>
    <row r="65" ht="12.75">
      <c r="D65" s="313"/>
    </row>
    <row r="68" ht="12.75">
      <c r="G68" s="313"/>
    </row>
  </sheetData>
  <sheetProtection/>
  <mergeCells count="15">
    <mergeCell ref="D9:E9"/>
    <mergeCell ref="F9:G9"/>
    <mergeCell ref="H9:I9"/>
    <mergeCell ref="J9:K9"/>
    <mergeCell ref="L9:M9"/>
    <mergeCell ref="B4:L4"/>
    <mergeCell ref="B5:L5"/>
    <mergeCell ref="B6:L6"/>
    <mergeCell ref="B8:B9"/>
    <mergeCell ref="C8:C9"/>
    <mergeCell ref="D8:E8"/>
    <mergeCell ref="F8:G8"/>
    <mergeCell ref="H8:I8"/>
    <mergeCell ref="J8:K8"/>
    <mergeCell ref="L8:M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7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2">
    <tabColor theme="7" tint="0.39998000860214233"/>
  </sheetPr>
  <dimension ref="B1:AO86"/>
  <sheetViews>
    <sheetView zoomScale="85" zoomScaleNormal="85" zoomScaleSheetLayoutView="100" workbookViewId="0" topLeftCell="A1">
      <selection activeCell="B6" sqref="B6:L6"/>
    </sheetView>
  </sheetViews>
  <sheetFormatPr defaultColWidth="11.421875" defaultRowHeight="12.75"/>
  <cols>
    <col min="1" max="1" width="2.421875" style="1" customWidth="1"/>
    <col min="2" max="2" width="6.57421875" style="1" customWidth="1"/>
    <col min="3" max="3" width="16.8515625" style="1" customWidth="1"/>
    <col min="4" max="13" width="14.140625" style="1" customWidth="1"/>
    <col min="14" max="16384" width="11.421875" style="1" customWidth="1"/>
  </cols>
  <sheetData>
    <row r="1" spans="2:13" ht="0.75" customHeight="1"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spans="2:16" ht="64.5" customHeight="1"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</row>
    <row r="3" spans="2:3" ht="12.75">
      <c r="B3" s="255" t="s">
        <v>43</v>
      </c>
      <c r="C3" s="255"/>
    </row>
    <row r="4" spans="2:16" ht="15">
      <c r="B4" s="450" t="s">
        <v>140</v>
      </c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339"/>
      <c r="N4" s="354"/>
      <c r="P4" s="354"/>
    </row>
    <row r="5" spans="2:17" s="259" customFormat="1" ht="12.75">
      <c r="B5" s="450" t="s">
        <v>165</v>
      </c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339"/>
      <c r="N5" s="355"/>
      <c r="O5" s="317"/>
      <c r="P5" s="355"/>
      <c r="Q5" s="317"/>
    </row>
    <row r="6" spans="2:41" ht="12.75">
      <c r="B6" s="458" t="str">
        <f>+'2.4'!B6:L6</f>
        <v>Enero 2014 - julio 2016</v>
      </c>
      <c r="C6" s="458"/>
      <c r="D6" s="459"/>
      <c r="E6" s="459"/>
      <c r="F6" s="459"/>
      <c r="G6" s="459"/>
      <c r="H6" s="459"/>
      <c r="I6" s="459"/>
      <c r="J6" s="459"/>
      <c r="K6" s="459"/>
      <c r="L6" s="458"/>
      <c r="M6" s="342"/>
      <c r="N6" s="6"/>
      <c r="O6" s="6"/>
      <c r="P6" s="294"/>
      <c r="Q6" s="22"/>
      <c r="R6" s="22"/>
      <c r="S6" s="295"/>
      <c r="T6" s="22"/>
      <c r="U6" s="22"/>
      <c r="V6" s="6"/>
      <c r="W6" s="6"/>
      <c r="X6" s="296"/>
      <c r="Y6" s="297"/>
      <c r="Z6" s="297"/>
      <c r="AA6" s="298"/>
      <c r="AB6" s="298"/>
      <c r="AC6" s="297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</row>
    <row r="7" spans="2:13" s="256" customFormat="1" ht="11.25">
      <c r="B7" s="3"/>
      <c r="C7" s="299"/>
      <c r="D7" s="315"/>
      <c r="E7" s="315"/>
      <c r="F7" s="315"/>
      <c r="G7" s="315"/>
      <c r="H7" s="315"/>
      <c r="I7" s="315"/>
      <c r="J7" s="315"/>
      <c r="K7" s="315"/>
      <c r="L7" s="315"/>
      <c r="M7" s="315"/>
    </row>
    <row r="8" spans="2:13" s="255" customFormat="1" ht="12.75">
      <c r="B8" s="460"/>
      <c r="C8" s="462" t="s">
        <v>138</v>
      </c>
      <c r="D8" s="468">
        <v>1</v>
      </c>
      <c r="E8" s="467"/>
      <c r="F8" s="468">
        <v>2</v>
      </c>
      <c r="G8" s="467"/>
      <c r="H8" s="468">
        <v>3</v>
      </c>
      <c r="I8" s="467"/>
      <c r="J8" s="468">
        <v>4</v>
      </c>
      <c r="K8" s="467"/>
      <c r="L8" s="468">
        <v>5</v>
      </c>
      <c r="M8" s="467"/>
    </row>
    <row r="9" spans="2:13" s="255" customFormat="1" ht="18" customHeight="1">
      <c r="B9" s="466"/>
      <c r="C9" s="453"/>
      <c r="D9" s="464" t="s">
        <v>124</v>
      </c>
      <c r="E9" s="464"/>
      <c r="F9" s="464" t="s">
        <v>125</v>
      </c>
      <c r="G9" s="464"/>
      <c r="H9" s="464" t="s">
        <v>127</v>
      </c>
      <c r="I9" s="464"/>
      <c r="J9" s="464" t="s">
        <v>129</v>
      </c>
      <c r="K9" s="464"/>
      <c r="L9" s="464" t="s">
        <v>131</v>
      </c>
      <c r="M9" s="464"/>
    </row>
    <row r="10" spans="2:13" s="255" customFormat="1" ht="12.75">
      <c r="B10" s="350" t="s">
        <v>21</v>
      </c>
      <c r="C10" s="350" t="s">
        <v>22</v>
      </c>
      <c r="D10" s="316" t="s">
        <v>122</v>
      </c>
      <c r="E10" s="316" t="s">
        <v>123</v>
      </c>
      <c r="F10" s="316" t="s">
        <v>122</v>
      </c>
      <c r="G10" s="316" t="s">
        <v>123</v>
      </c>
      <c r="H10" s="316" t="s">
        <v>122</v>
      </c>
      <c r="I10" s="316" t="s">
        <v>123</v>
      </c>
      <c r="J10" s="316" t="s">
        <v>122</v>
      </c>
      <c r="K10" s="316" t="s">
        <v>123</v>
      </c>
      <c r="L10" s="316" t="s">
        <v>122</v>
      </c>
      <c r="M10" s="316" t="s">
        <v>123</v>
      </c>
    </row>
    <row r="11" spans="2:29" s="267" customFormat="1" ht="4.5" customHeight="1">
      <c r="B11" s="338"/>
      <c r="C11" s="338"/>
      <c r="D11" s="344"/>
      <c r="E11" s="344"/>
      <c r="F11" s="344"/>
      <c r="G11" s="344"/>
      <c r="H11" s="338"/>
      <c r="I11" s="338"/>
      <c r="J11" s="344"/>
      <c r="K11" s="344"/>
      <c r="L11" s="344"/>
      <c r="M11" s="344"/>
      <c r="N11" s="338"/>
      <c r="O11" s="338"/>
      <c r="P11" s="338"/>
      <c r="Q11" s="338"/>
      <c r="R11" s="338"/>
      <c r="S11" s="338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</row>
    <row r="12" spans="2:29" s="275" customFormat="1" ht="15" customHeight="1">
      <c r="B12" s="303">
        <v>2014</v>
      </c>
      <c r="C12" s="303" t="s">
        <v>23</v>
      </c>
      <c r="D12" s="304">
        <v>8.189156083020666</v>
      </c>
      <c r="E12" s="304">
        <v>5.744040055167021</v>
      </c>
      <c r="F12" s="304">
        <v>7.6543358185721555</v>
      </c>
      <c r="G12" s="304">
        <v>3.7840146603478564</v>
      </c>
      <c r="H12" s="304">
        <v>-0.3746424453947461</v>
      </c>
      <c r="I12" s="304">
        <v>-0.26500506477120656</v>
      </c>
      <c r="J12" s="304">
        <v>10.908886857410206</v>
      </c>
      <c r="K12" s="304">
        <v>5.812292688668053</v>
      </c>
      <c r="L12" s="304">
        <v>7.764937259560578</v>
      </c>
      <c r="M12" s="304">
        <v>2.828970068246739</v>
      </c>
      <c r="N12" s="285"/>
      <c r="O12" s="285"/>
      <c r="P12" s="285"/>
      <c r="Q12" s="285"/>
      <c r="R12" s="285"/>
      <c r="S12" s="285"/>
      <c r="T12" s="285"/>
      <c r="U12" s="280"/>
      <c r="V12" s="280"/>
      <c r="W12" s="280"/>
      <c r="X12" s="280"/>
      <c r="Y12" s="280"/>
      <c r="Z12" s="280"/>
      <c r="AA12" s="280"/>
      <c r="AB12" s="280"/>
      <c r="AC12" s="280"/>
    </row>
    <row r="13" spans="2:29" s="275" customFormat="1" ht="15" customHeight="1">
      <c r="B13" s="305"/>
      <c r="C13" s="305" t="s">
        <v>24</v>
      </c>
      <c r="D13" s="306">
        <v>8.914707134562505</v>
      </c>
      <c r="E13" s="306">
        <v>6.3693793359996365</v>
      </c>
      <c r="F13" s="306">
        <v>5.857402447993376</v>
      </c>
      <c r="G13" s="306">
        <v>3.438156254332725</v>
      </c>
      <c r="H13" s="306">
        <v>1.3231608550657858</v>
      </c>
      <c r="I13" s="306">
        <v>0.9783026295425046</v>
      </c>
      <c r="J13" s="306">
        <v>10.934380660601327</v>
      </c>
      <c r="K13" s="306">
        <v>6.080569574524097</v>
      </c>
      <c r="L13" s="306">
        <v>7.482169928155047</v>
      </c>
      <c r="M13" s="306">
        <v>3.3798016184800606</v>
      </c>
      <c r="N13" s="285"/>
      <c r="O13" s="285"/>
      <c r="P13" s="285"/>
      <c r="Q13" s="285"/>
      <c r="R13" s="285"/>
      <c r="S13" s="285"/>
      <c r="T13" s="285"/>
      <c r="U13" s="280"/>
      <c r="V13" s="280"/>
      <c r="W13" s="280"/>
      <c r="X13" s="280"/>
      <c r="Y13" s="280"/>
      <c r="Z13" s="280"/>
      <c r="AA13" s="280"/>
      <c r="AB13" s="280"/>
      <c r="AC13" s="280"/>
    </row>
    <row r="14" spans="2:29" s="275" customFormat="1" ht="15" customHeight="1">
      <c r="B14" s="303"/>
      <c r="C14" s="303" t="s">
        <v>25</v>
      </c>
      <c r="D14" s="304">
        <v>8.73571436967282</v>
      </c>
      <c r="E14" s="304">
        <v>6.184158518424554</v>
      </c>
      <c r="F14" s="304">
        <v>5.98743470628833</v>
      </c>
      <c r="G14" s="304">
        <v>3.7650651733667884</v>
      </c>
      <c r="H14" s="304">
        <v>3.5140347569316166</v>
      </c>
      <c r="I14" s="304">
        <v>1.4758203195541997</v>
      </c>
      <c r="J14" s="304">
        <v>11.175236250790622</v>
      </c>
      <c r="K14" s="304">
        <v>6.2699537208430245</v>
      </c>
      <c r="L14" s="304">
        <v>8.835947077590522</v>
      </c>
      <c r="M14" s="304">
        <v>4.530545940064568</v>
      </c>
      <c r="N14" s="285"/>
      <c r="O14" s="285"/>
      <c r="P14" s="285"/>
      <c r="Q14" s="285"/>
      <c r="R14" s="285"/>
      <c r="S14" s="285"/>
      <c r="T14" s="285"/>
      <c r="U14" s="280"/>
      <c r="V14" s="280"/>
      <c r="W14" s="280"/>
      <c r="X14" s="280"/>
      <c r="Y14" s="280"/>
      <c r="Z14" s="280"/>
      <c r="AA14" s="280"/>
      <c r="AB14" s="280"/>
      <c r="AC14" s="280"/>
    </row>
    <row r="15" spans="2:19" s="280" customFormat="1" ht="15" customHeight="1">
      <c r="B15" s="307"/>
      <c r="C15" s="307" t="s">
        <v>26</v>
      </c>
      <c r="D15" s="306">
        <v>8.153688612215436</v>
      </c>
      <c r="E15" s="306">
        <v>7.176438939975682</v>
      </c>
      <c r="F15" s="306">
        <v>5.327070430239611</v>
      </c>
      <c r="G15" s="306">
        <v>4.414581257715766</v>
      </c>
      <c r="H15" s="306">
        <v>3.6952394259996524</v>
      </c>
      <c r="I15" s="306">
        <v>2.358547265990363</v>
      </c>
      <c r="J15" s="306">
        <v>10.638322345174544</v>
      </c>
      <c r="K15" s="306">
        <v>7.123771723932593</v>
      </c>
      <c r="L15" s="306">
        <v>8.72654446092016</v>
      </c>
      <c r="M15" s="306">
        <v>6.1615323896820895</v>
      </c>
      <c r="N15" s="285"/>
      <c r="O15" s="285"/>
      <c r="P15" s="285"/>
      <c r="Q15" s="285"/>
      <c r="R15" s="285"/>
      <c r="S15" s="285"/>
    </row>
    <row r="16" spans="2:29" s="275" customFormat="1" ht="15" customHeight="1">
      <c r="B16" s="303"/>
      <c r="C16" s="303" t="s">
        <v>27</v>
      </c>
      <c r="D16" s="304">
        <v>8.12563177021599</v>
      </c>
      <c r="E16" s="304">
        <v>7.560117852044423</v>
      </c>
      <c r="F16" s="304">
        <v>5.779888052509707</v>
      </c>
      <c r="G16" s="304">
        <v>5.041841527092283</v>
      </c>
      <c r="H16" s="304">
        <v>4.78426603569897</v>
      </c>
      <c r="I16" s="304">
        <v>2.8115886198642803</v>
      </c>
      <c r="J16" s="304">
        <v>10.504112436798785</v>
      </c>
      <c r="K16" s="304">
        <v>6.977122662134083</v>
      </c>
      <c r="L16" s="304">
        <v>8.412580867928042</v>
      </c>
      <c r="M16" s="304">
        <v>6.410252308988018</v>
      </c>
      <c r="N16" s="285"/>
      <c r="O16" s="285"/>
      <c r="P16" s="285"/>
      <c r="Q16" s="285"/>
      <c r="R16" s="285"/>
      <c r="S16" s="285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</row>
    <row r="17" spans="2:19" s="280" customFormat="1" ht="15" customHeight="1">
      <c r="B17" s="307"/>
      <c r="C17" s="307" t="s">
        <v>83</v>
      </c>
      <c r="D17" s="306">
        <v>7.154980694491542</v>
      </c>
      <c r="E17" s="306">
        <v>7.02357532667548</v>
      </c>
      <c r="F17" s="306">
        <v>5.04705434116377</v>
      </c>
      <c r="G17" s="306">
        <v>5.076072069772075</v>
      </c>
      <c r="H17" s="306">
        <v>4.094063660515412</v>
      </c>
      <c r="I17" s="306">
        <v>2.6771468976962476</v>
      </c>
      <c r="J17" s="306">
        <v>8.931624144309346</v>
      </c>
      <c r="K17" s="306">
        <v>6.209405353926711</v>
      </c>
      <c r="L17" s="306">
        <v>7.665882947300262</v>
      </c>
      <c r="M17" s="306">
        <v>5.982811097079854</v>
      </c>
      <c r="N17" s="285"/>
      <c r="O17" s="285"/>
      <c r="P17" s="285"/>
      <c r="Q17" s="285"/>
      <c r="R17" s="285"/>
      <c r="S17" s="285"/>
    </row>
    <row r="18" spans="2:29" s="275" customFormat="1" ht="15" customHeight="1">
      <c r="B18" s="303"/>
      <c r="C18" s="303" t="s">
        <v>87</v>
      </c>
      <c r="D18" s="304">
        <v>6.747883800860621</v>
      </c>
      <c r="E18" s="304">
        <v>6.765630719592486</v>
      </c>
      <c r="F18" s="304">
        <v>4.964308826421404</v>
      </c>
      <c r="G18" s="304">
        <v>4.706723314585148</v>
      </c>
      <c r="H18" s="304">
        <v>3.9875760513774283</v>
      </c>
      <c r="I18" s="304">
        <v>2.158615143878828</v>
      </c>
      <c r="J18" s="304">
        <v>8.828798863951892</v>
      </c>
      <c r="K18" s="304">
        <v>5.956401323451455</v>
      </c>
      <c r="L18" s="304">
        <v>7.525532066161644</v>
      </c>
      <c r="M18" s="304">
        <v>5.831702978101627</v>
      </c>
      <c r="N18" s="285"/>
      <c r="O18" s="285"/>
      <c r="P18" s="285"/>
      <c r="Q18" s="285"/>
      <c r="R18" s="285"/>
      <c r="S18" s="285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</row>
    <row r="19" spans="2:13" s="285" customFormat="1" ht="15" customHeight="1">
      <c r="B19" s="305"/>
      <c r="C19" s="305" t="s">
        <v>88</v>
      </c>
      <c r="D19" s="306">
        <v>6.764214069799723</v>
      </c>
      <c r="E19" s="306">
        <v>7.130059043132664</v>
      </c>
      <c r="F19" s="306">
        <v>5.224962841784553</v>
      </c>
      <c r="G19" s="306">
        <v>4.926289460907074</v>
      </c>
      <c r="H19" s="306">
        <v>4.395241422039375</v>
      </c>
      <c r="I19" s="306">
        <v>2.3095167137755945</v>
      </c>
      <c r="J19" s="306">
        <v>9.106529562448662</v>
      </c>
      <c r="K19" s="306">
        <v>6.108346848925583</v>
      </c>
      <c r="L19" s="306">
        <v>7.809852196294731</v>
      </c>
      <c r="M19" s="306">
        <v>5.806209685907793</v>
      </c>
    </row>
    <row r="20" spans="2:13" s="285" customFormat="1" ht="15" customHeight="1">
      <c r="B20" s="303"/>
      <c r="C20" s="303" t="s">
        <v>89</v>
      </c>
      <c r="D20" s="304">
        <v>6.627029087470171</v>
      </c>
      <c r="E20" s="304">
        <v>7.173193297052194</v>
      </c>
      <c r="F20" s="304">
        <v>5.350354170632343</v>
      </c>
      <c r="G20" s="304">
        <v>4.759122422534512</v>
      </c>
      <c r="H20" s="304">
        <v>4.546303155397791</v>
      </c>
      <c r="I20" s="304">
        <v>2.3851643731081618</v>
      </c>
      <c r="J20" s="304">
        <v>9.01155947069876</v>
      </c>
      <c r="K20" s="304">
        <v>5.932658423862747</v>
      </c>
      <c r="L20" s="304">
        <v>7.995890861829036</v>
      </c>
      <c r="M20" s="304">
        <v>5.792946308099034</v>
      </c>
    </row>
    <row r="21" spans="2:13" s="285" customFormat="1" ht="15" customHeight="1">
      <c r="B21" s="309"/>
      <c r="C21" s="309" t="s">
        <v>90</v>
      </c>
      <c r="D21" s="306">
        <v>6.7941154311012</v>
      </c>
      <c r="E21" s="306">
        <v>7.559207023071046</v>
      </c>
      <c r="F21" s="306">
        <v>5.53561921052248</v>
      </c>
      <c r="G21" s="306">
        <v>5.268786606048059</v>
      </c>
      <c r="H21" s="306">
        <v>4.59926388612677</v>
      </c>
      <c r="I21" s="306">
        <v>3.386445862935372</v>
      </c>
      <c r="J21" s="306">
        <v>9.201992616362231</v>
      </c>
      <c r="K21" s="306">
        <v>6.209838435826942</v>
      </c>
      <c r="L21" s="306">
        <v>8.628014788495086</v>
      </c>
      <c r="M21" s="306">
        <v>6.7790912366600065</v>
      </c>
    </row>
    <row r="22" spans="2:13" s="285" customFormat="1" ht="15" customHeight="1">
      <c r="B22" s="303"/>
      <c r="C22" s="303" t="s">
        <v>91</v>
      </c>
      <c r="D22" s="304">
        <v>6.655857664062448</v>
      </c>
      <c r="E22" s="304">
        <v>7.6533093865837065</v>
      </c>
      <c r="F22" s="304">
        <v>5.774857598666983</v>
      </c>
      <c r="G22" s="304">
        <v>5.649414895858729</v>
      </c>
      <c r="H22" s="304">
        <v>4.475089637274632</v>
      </c>
      <c r="I22" s="304">
        <v>3.3766522699792967</v>
      </c>
      <c r="J22" s="304">
        <v>9.241359230813572</v>
      </c>
      <c r="K22" s="304">
        <v>6.236266635218679</v>
      </c>
      <c r="L22" s="304">
        <v>8.161798930190578</v>
      </c>
      <c r="M22" s="304">
        <v>6.547891879728462</v>
      </c>
    </row>
    <row r="23" spans="2:13" s="285" customFormat="1" ht="15" customHeight="1">
      <c r="B23" s="309"/>
      <c r="C23" s="309" t="s">
        <v>92</v>
      </c>
      <c r="D23" s="306">
        <v>6.683685525286576</v>
      </c>
      <c r="E23" s="306">
        <v>7.552253342827564</v>
      </c>
      <c r="F23" s="306">
        <v>6.174125000893649</v>
      </c>
      <c r="G23" s="306">
        <v>5.760935327258787</v>
      </c>
      <c r="H23" s="306">
        <v>4.695376915742222</v>
      </c>
      <c r="I23" s="306">
        <v>4.033185713322074</v>
      </c>
      <c r="J23" s="306">
        <v>8.981734321153345</v>
      </c>
      <c r="K23" s="306">
        <v>6.261975127915065</v>
      </c>
      <c r="L23" s="306">
        <v>8.357262494727324</v>
      </c>
      <c r="M23" s="306">
        <v>6.8571048177598515</v>
      </c>
    </row>
    <row r="24" spans="2:13" s="285" customFormat="1" ht="15" customHeight="1">
      <c r="B24" s="303">
        <v>2015</v>
      </c>
      <c r="C24" s="303" t="s">
        <v>23</v>
      </c>
      <c r="D24" s="304">
        <v>2.7705029035652196</v>
      </c>
      <c r="E24" s="304">
        <v>7.510231731021766</v>
      </c>
      <c r="F24" s="304">
        <v>4.653235523189503</v>
      </c>
      <c r="G24" s="304">
        <v>10.292192912037335</v>
      </c>
      <c r="H24" s="304">
        <v>5.034243331682142</v>
      </c>
      <c r="I24" s="304">
        <v>10.626411046755745</v>
      </c>
      <c r="J24" s="304">
        <v>6.348816048554906</v>
      </c>
      <c r="K24" s="304">
        <v>9.384067863529012</v>
      </c>
      <c r="L24" s="304">
        <v>8.355735569805312</v>
      </c>
      <c r="M24" s="304">
        <v>13.949603008236</v>
      </c>
    </row>
    <row r="25" spans="2:13" s="285" customFormat="1" ht="15" customHeight="1">
      <c r="B25" s="309"/>
      <c r="C25" s="309" t="s">
        <v>24</v>
      </c>
      <c r="D25" s="306">
        <v>2.492216354083987</v>
      </c>
      <c r="E25" s="306">
        <v>7.03992305058998</v>
      </c>
      <c r="F25" s="306">
        <v>3.620340208439754</v>
      </c>
      <c r="G25" s="306">
        <v>8.745195680112761</v>
      </c>
      <c r="H25" s="306">
        <v>2.3618002650762193</v>
      </c>
      <c r="I25" s="306">
        <v>8.459198566273685</v>
      </c>
      <c r="J25" s="306">
        <v>7.937286287077505</v>
      </c>
      <c r="K25" s="306">
        <v>9.626837498760498</v>
      </c>
      <c r="L25" s="306">
        <v>7.793516864240768</v>
      </c>
      <c r="M25" s="306">
        <v>12.668282664029284</v>
      </c>
    </row>
    <row r="26" spans="2:13" s="285" customFormat="1" ht="15" customHeight="1">
      <c r="B26" s="303"/>
      <c r="C26" s="303" t="s">
        <v>25</v>
      </c>
      <c r="D26" s="304">
        <v>4.052477764127649</v>
      </c>
      <c r="E26" s="304">
        <v>7.542546509454184</v>
      </c>
      <c r="F26" s="304">
        <v>3.4098832867187623</v>
      </c>
      <c r="G26" s="304">
        <v>7.941223556083621</v>
      </c>
      <c r="H26" s="304">
        <v>1.2764310712113147</v>
      </c>
      <c r="I26" s="304">
        <v>7.0638372665847715</v>
      </c>
      <c r="J26" s="304">
        <v>7.6724188106431335</v>
      </c>
      <c r="K26" s="304">
        <v>8.818757604663329</v>
      </c>
      <c r="L26" s="304">
        <v>8.750472783556717</v>
      </c>
      <c r="M26" s="304">
        <v>12.549930016990762</v>
      </c>
    </row>
    <row r="27" spans="2:13" s="285" customFormat="1" ht="15" customHeight="1">
      <c r="B27" s="309"/>
      <c r="C27" s="309" t="s">
        <v>26</v>
      </c>
      <c r="D27" s="306">
        <v>3.640949670955096</v>
      </c>
      <c r="E27" s="306">
        <v>6.613255138137375</v>
      </c>
      <c r="F27" s="306">
        <v>2.6757563312120647</v>
      </c>
      <c r="G27" s="306">
        <v>7.4311314361852565</v>
      </c>
      <c r="H27" s="306">
        <v>0.08199344832966471</v>
      </c>
      <c r="I27" s="306">
        <v>5.192448498925595</v>
      </c>
      <c r="J27" s="306">
        <v>7.057714833805306</v>
      </c>
      <c r="K27" s="306">
        <v>7.770136420702478</v>
      </c>
      <c r="L27" s="306">
        <v>7.34555774814003</v>
      </c>
      <c r="M27" s="306">
        <v>10.51275510330958</v>
      </c>
    </row>
    <row r="28" spans="2:13" s="285" customFormat="1" ht="15" customHeight="1">
      <c r="B28" s="303"/>
      <c r="C28" s="303" t="s">
        <v>27</v>
      </c>
      <c r="D28" s="304">
        <v>3.415961059230055</v>
      </c>
      <c r="E28" s="304">
        <v>6.752300658842292</v>
      </c>
      <c r="F28" s="304">
        <v>1.9787253508578129</v>
      </c>
      <c r="G28" s="304">
        <v>7.411399122530038</v>
      </c>
      <c r="H28" s="304">
        <v>-0.15067943421076535</v>
      </c>
      <c r="I28" s="304">
        <v>5.9432543088689505</v>
      </c>
      <c r="J28" s="304">
        <v>6.6009634956456065</v>
      </c>
      <c r="K28" s="304">
        <v>7.815772604170412</v>
      </c>
      <c r="L28" s="304">
        <v>7.375673772047464</v>
      </c>
      <c r="M28" s="304">
        <v>10.23317847134777</v>
      </c>
    </row>
    <row r="29" spans="2:13" s="285" customFormat="1" ht="15" customHeight="1">
      <c r="B29" s="309"/>
      <c r="C29" s="309" t="s">
        <v>83</v>
      </c>
      <c r="D29" s="306">
        <v>3.8285230226728917</v>
      </c>
      <c r="E29" s="306">
        <v>6.615782232801148</v>
      </c>
      <c r="F29" s="306">
        <v>2.4642397015706807</v>
      </c>
      <c r="G29" s="306">
        <v>6.926698897634043</v>
      </c>
      <c r="H29" s="306">
        <v>0.4890271420273873</v>
      </c>
      <c r="I29" s="306">
        <v>5.68587743387392</v>
      </c>
      <c r="J29" s="306">
        <v>7.508095802510706</v>
      </c>
      <c r="K29" s="306">
        <v>7.856980835879779</v>
      </c>
      <c r="L29" s="306">
        <v>7.84730576043855</v>
      </c>
      <c r="M29" s="306">
        <v>10.08629118084552</v>
      </c>
    </row>
    <row r="30" spans="2:13" s="285" customFormat="1" ht="15" customHeight="1">
      <c r="B30" s="303"/>
      <c r="C30" s="303" t="s">
        <v>87</v>
      </c>
      <c r="D30" s="304">
        <v>4.236656634108371</v>
      </c>
      <c r="E30" s="304">
        <v>6.900602331940742</v>
      </c>
      <c r="F30" s="304">
        <v>2.7620964851138297</v>
      </c>
      <c r="G30" s="304">
        <v>7.006649382095254</v>
      </c>
      <c r="H30" s="304">
        <v>0.26766049728950136</v>
      </c>
      <c r="I30" s="304">
        <v>6.011154999030621</v>
      </c>
      <c r="J30" s="304">
        <v>7.890675360944899</v>
      </c>
      <c r="K30" s="304">
        <v>8.082057357559048</v>
      </c>
      <c r="L30" s="304">
        <v>7.974291632731156</v>
      </c>
      <c r="M30" s="304">
        <v>9.868432567355256</v>
      </c>
    </row>
    <row r="31" spans="2:13" s="285" customFormat="1" ht="15" customHeight="1">
      <c r="B31" s="309"/>
      <c r="C31" s="309" t="s">
        <v>88</v>
      </c>
      <c r="D31" s="306">
        <v>4.833356145072942</v>
      </c>
      <c r="E31" s="306">
        <v>7.133225067075233</v>
      </c>
      <c r="F31" s="306">
        <v>3.063366804604417</v>
      </c>
      <c r="G31" s="306">
        <v>7.252918273979425</v>
      </c>
      <c r="H31" s="306">
        <v>0.06561498274719746</v>
      </c>
      <c r="I31" s="306">
        <v>6.260631920805659</v>
      </c>
      <c r="J31" s="306">
        <v>8.245190160953154</v>
      </c>
      <c r="K31" s="306">
        <v>8.50494624546827</v>
      </c>
      <c r="L31" s="306">
        <v>8.391080709198896</v>
      </c>
      <c r="M31" s="306">
        <v>10.528007194677723</v>
      </c>
    </row>
    <row r="32" spans="2:13" s="285" customFormat="1" ht="15" customHeight="1">
      <c r="B32" s="303"/>
      <c r="C32" s="303" t="s">
        <v>89</v>
      </c>
      <c r="D32" s="304">
        <v>5.218989724897094</v>
      </c>
      <c r="E32" s="304">
        <v>7.6932530841000935</v>
      </c>
      <c r="F32" s="304">
        <v>3.0056131316977153</v>
      </c>
      <c r="G32" s="304">
        <v>7.533940713514298</v>
      </c>
      <c r="H32" s="304">
        <v>0.5311442242454723</v>
      </c>
      <c r="I32" s="304">
        <v>6.445339142276452</v>
      </c>
      <c r="J32" s="304">
        <v>8.46304716545836</v>
      </c>
      <c r="K32" s="304">
        <v>8.743999571740723</v>
      </c>
      <c r="L32" s="304">
        <v>8.653347648616894</v>
      </c>
      <c r="M32" s="304">
        <v>10.923947369587017</v>
      </c>
    </row>
    <row r="33" spans="2:13" s="285" customFormat="1" ht="15" customHeight="1">
      <c r="B33" s="309"/>
      <c r="C33" s="309" t="s">
        <v>90</v>
      </c>
      <c r="D33" s="306">
        <v>5.242327665498925</v>
      </c>
      <c r="E33" s="306">
        <v>7.978928840585087</v>
      </c>
      <c r="F33" s="306">
        <v>2.8218746688711827</v>
      </c>
      <c r="G33" s="306">
        <v>7.555852325320744</v>
      </c>
      <c r="H33" s="306">
        <v>0.6475716983343593</v>
      </c>
      <c r="I33" s="306">
        <v>6.503008642079111</v>
      </c>
      <c r="J33" s="306">
        <v>8.577900490189027</v>
      </c>
      <c r="K33" s="306">
        <v>9.291858316011513</v>
      </c>
      <c r="L33" s="306">
        <v>8.486348835708156</v>
      </c>
      <c r="M33" s="306">
        <v>10.80570990405636</v>
      </c>
    </row>
    <row r="34" spans="2:13" s="285" customFormat="1" ht="15" customHeight="1">
      <c r="B34" s="303"/>
      <c r="C34" s="303" t="s">
        <v>91</v>
      </c>
      <c r="D34" s="304">
        <v>5.416721710992589</v>
      </c>
      <c r="E34" s="304">
        <v>8.253606480308884</v>
      </c>
      <c r="F34" s="304">
        <v>2.459281646456657</v>
      </c>
      <c r="G34" s="304">
        <v>7.359194509560951</v>
      </c>
      <c r="H34" s="304">
        <v>0.33032027804962283</v>
      </c>
      <c r="I34" s="304">
        <v>6.7739792112434305</v>
      </c>
      <c r="J34" s="304">
        <v>8.813207926572986</v>
      </c>
      <c r="K34" s="304">
        <v>9.833921895788444</v>
      </c>
      <c r="L34" s="304">
        <v>8.567710439293652</v>
      </c>
      <c r="M34" s="304">
        <v>10.748063291421527</v>
      </c>
    </row>
    <row r="35" spans="2:13" s="285" customFormat="1" ht="15" customHeight="1">
      <c r="B35" s="309"/>
      <c r="C35" s="309" t="s">
        <v>92</v>
      </c>
      <c r="D35" s="306">
        <v>5.301943797356179</v>
      </c>
      <c r="E35" s="306">
        <v>7.984759970829525</v>
      </c>
      <c r="F35" s="306">
        <v>2.131905539510237</v>
      </c>
      <c r="G35" s="306">
        <v>6.976067672337294</v>
      </c>
      <c r="H35" s="306">
        <v>0.3114594150242844</v>
      </c>
      <c r="I35" s="306">
        <v>6.529422668068863</v>
      </c>
      <c r="J35" s="306">
        <v>9.06998730599977</v>
      </c>
      <c r="K35" s="306">
        <v>10.06556264291456</v>
      </c>
      <c r="L35" s="306">
        <v>8.30919241989092</v>
      </c>
      <c r="M35" s="306">
        <v>10.049046235893355</v>
      </c>
    </row>
    <row r="36" spans="2:13" s="285" customFormat="1" ht="15" customHeight="1">
      <c r="B36" s="303">
        <v>2016</v>
      </c>
      <c r="C36" s="303" t="s">
        <v>23</v>
      </c>
      <c r="D36" s="304">
        <v>10.017884652756525</v>
      </c>
      <c r="E36" s="304">
        <v>11.337258134568362</v>
      </c>
      <c r="F36" s="304">
        <v>6.552175033987551</v>
      </c>
      <c r="G36" s="304">
        <v>9.408158333381355</v>
      </c>
      <c r="H36" s="304">
        <v>2.7999415944641948</v>
      </c>
      <c r="I36" s="304">
        <v>8.235166752107826</v>
      </c>
      <c r="J36" s="304">
        <v>16.50164999161956</v>
      </c>
      <c r="K36" s="304">
        <v>14.837294932473831</v>
      </c>
      <c r="L36" s="304">
        <v>11.942136466438203</v>
      </c>
      <c r="M36" s="304">
        <v>9.561267733413125</v>
      </c>
    </row>
    <row r="37" spans="2:13" s="285" customFormat="1" ht="15" customHeight="1">
      <c r="B37" s="309"/>
      <c r="C37" s="309" t="s">
        <v>24</v>
      </c>
      <c r="D37" s="306">
        <v>10.655087589359603</v>
      </c>
      <c r="E37" s="306">
        <v>13.069176062572252</v>
      </c>
      <c r="F37" s="306">
        <v>8.282855262159504</v>
      </c>
      <c r="G37" s="306">
        <v>11.13311008652711</v>
      </c>
      <c r="H37" s="306">
        <v>4.925070908186657</v>
      </c>
      <c r="I37" s="306">
        <v>11.396297848672287</v>
      </c>
      <c r="J37" s="306">
        <v>16.533188426956013</v>
      </c>
      <c r="K37" s="306">
        <v>15.53247664615569</v>
      </c>
      <c r="L37" s="306">
        <v>14.955140601387118</v>
      </c>
      <c r="M37" s="306">
        <v>13.258187663635379</v>
      </c>
    </row>
    <row r="38" spans="2:13" s="285" customFormat="1" ht="15" customHeight="1">
      <c r="B38" s="303"/>
      <c r="C38" s="303" t="s">
        <v>25</v>
      </c>
      <c r="D38" s="304">
        <v>7.068703560266099</v>
      </c>
      <c r="E38" s="304">
        <v>10.125651862557362</v>
      </c>
      <c r="F38" s="304">
        <v>5.420008089544925</v>
      </c>
      <c r="G38" s="304">
        <v>8.254320495183265</v>
      </c>
      <c r="H38" s="304">
        <v>2.2249035973208153</v>
      </c>
      <c r="I38" s="304">
        <v>7.509986667451307</v>
      </c>
      <c r="J38" s="304">
        <v>13.952202732518003</v>
      </c>
      <c r="K38" s="304">
        <v>13.096989449193174</v>
      </c>
      <c r="L38" s="304">
        <v>11.784193071642711</v>
      </c>
      <c r="M38" s="304">
        <v>9.996524121437478</v>
      </c>
    </row>
    <row r="39" spans="2:13" s="285" customFormat="1" ht="15" customHeight="1">
      <c r="B39" s="309"/>
      <c r="C39" s="309" t="s">
        <v>26</v>
      </c>
      <c r="D39" s="306">
        <v>8.023442906763222</v>
      </c>
      <c r="E39" s="306">
        <v>10.853063688198716</v>
      </c>
      <c r="F39" s="306">
        <v>7.055877302774904</v>
      </c>
      <c r="G39" s="306">
        <v>9.697746717881927</v>
      </c>
      <c r="H39" s="306">
        <v>2.646951536695119</v>
      </c>
      <c r="I39" s="306">
        <v>7.592903516644678</v>
      </c>
      <c r="J39" s="306">
        <v>15.105864395743641</v>
      </c>
      <c r="K39" s="306">
        <v>13.510159973862713</v>
      </c>
      <c r="L39" s="306">
        <v>13.048539735551312</v>
      </c>
      <c r="M39" s="306">
        <v>11.260761865592661</v>
      </c>
    </row>
    <row r="40" spans="2:13" s="285" customFormat="1" ht="15" customHeight="1">
      <c r="B40" s="303"/>
      <c r="C40" s="303" t="s">
        <v>27</v>
      </c>
      <c r="D40" s="304">
        <v>7.939700664530114</v>
      </c>
      <c r="E40" s="304">
        <v>10.439150475792648</v>
      </c>
      <c r="F40" s="304">
        <v>6.80562680163741</v>
      </c>
      <c r="G40" s="304">
        <v>9.073937404646038</v>
      </c>
      <c r="H40" s="304">
        <v>1.434583824210578</v>
      </c>
      <c r="I40" s="304">
        <v>5.8974342455855755</v>
      </c>
      <c r="J40" s="304">
        <v>14.814843566485392</v>
      </c>
      <c r="K40" s="304">
        <v>13.170347418813622</v>
      </c>
      <c r="L40" s="304">
        <v>12.334835837453584</v>
      </c>
      <c r="M40" s="304">
        <v>10.756327927520015</v>
      </c>
    </row>
    <row r="41" spans="2:13" s="285" customFormat="1" ht="15" customHeight="1">
      <c r="B41" s="309"/>
      <c r="C41" s="309" t="s">
        <v>83</v>
      </c>
      <c r="D41" s="306">
        <v>7.914316947162203</v>
      </c>
      <c r="E41" s="306">
        <v>10.472297861738777</v>
      </c>
      <c r="F41" s="306">
        <v>6.922625784307268</v>
      </c>
      <c r="G41" s="306">
        <v>8.870185435721044</v>
      </c>
      <c r="H41" s="306">
        <v>0.6084191107213366</v>
      </c>
      <c r="I41" s="306">
        <v>4.893164075142775</v>
      </c>
      <c r="J41" s="306">
        <v>14.30460294269209</v>
      </c>
      <c r="K41" s="306">
        <v>12.878245780125596</v>
      </c>
      <c r="L41" s="306">
        <v>11.866201379135344</v>
      </c>
      <c r="M41" s="306">
        <v>10.114648931127789</v>
      </c>
    </row>
    <row r="42" spans="2:13" s="285" customFormat="1" ht="15" customHeight="1">
      <c r="B42" s="351"/>
      <c r="C42" s="351" t="s">
        <v>87</v>
      </c>
      <c r="D42" s="353">
        <v>7.510048234094913</v>
      </c>
      <c r="E42" s="353">
        <v>10.768730265425352</v>
      </c>
      <c r="F42" s="353">
        <v>6.031583649189787</v>
      </c>
      <c r="G42" s="353">
        <v>9.412205013544117</v>
      </c>
      <c r="H42" s="353">
        <v>0.29723899645794916</v>
      </c>
      <c r="I42" s="353">
        <v>5.528152885619453</v>
      </c>
      <c r="J42" s="353">
        <v>14.028844573913668</v>
      </c>
      <c r="K42" s="353">
        <v>13.49672705088556</v>
      </c>
      <c r="L42" s="353">
        <v>10.831738602047313</v>
      </c>
      <c r="M42" s="353">
        <v>10.51815848310933</v>
      </c>
    </row>
    <row r="43" spans="2:3" s="256" customFormat="1" ht="8.25" customHeight="1">
      <c r="B43" s="281"/>
      <c r="C43" s="281"/>
    </row>
    <row r="44" spans="2:29" ht="13.5">
      <c r="B44" s="281" t="s">
        <v>63</v>
      </c>
      <c r="C44" s="282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311"/>
      <c r="O44" s="311"/>
      <c r="P44" s="311"/>
      <c r="Q44" s="311"/>
      <c r="R44" s="311"/>
      <c r="S44" s="311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ht="13.5">
      <c r="B45" s="282" t="s">
        <v>14</v>
      </c>
    </row>
    <row r="46" spans="3:9" ht="25.5" customHeight="1">
      <c r="C46" s="469"/>
      <c r="D46" s="469"/>
      <c r="E46" s="469"/>
      <c r="F46" s="469"/>
      <c r="G46" s="469"/>
      <c r="H46" s="469"/>
      <c r="I46" s="469"/>
    </row>
    <row r="47" spans="3:9" ht="12.75">
      <c r="C47" s="281"/>
      <c r="D47" s="281"/>
      <c r="E47" s="281"/>
      <c r="F47" s="281"/>
      <c r="G47" s="281"/>
      <c r="H47" s="281"/>
      <c r="I47" s="281"/>
    </row>
    <row r="64" ht="12.75">
      <c r="D64" s="312"/>
    </row>
    <row r="83" ht="12.75">
      <c r="D83" s="313"/>
    </row>
    <row r="86" ht="12.75">
      <c r="G86" s="313"/>
    </row>
  </sheetData>
  <sheetProtection/>
  <mergeCells count="16">
    <mergeCell ref="D9:E9"/>
    <mergeCell ref="F9:G9"/>
    <mergeCell ref="H9:I9"/>
    <mergeCell ref="J9:K9"/>
    <mergeCell ref="L9:M9"/>
    <mergeCell ref="C46:I46"/>
    <mergeCell ref="B4:L4"/>
    <mergeCell ref="B5:L5"/>
    <mergeCell ref="B6:L6"/>
    <mergeCell ref="B8:B9"/>
    <mergeCell ref="C8:C9"/>
    <mergeCell ref="D8:E8"/>
    <mergeCell ref="F8:G8"/>
    <mergeCell ref="H8:I8"/>
    <mergeCell ref="J8:K8"/>
    <mergeCell ref="L8:M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7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5">
    <tabColor theme="7" tint="0.39998000860214233"/>
  </sheetPr>
  <dimension ref="B1:AO86"/>
  <sheetViews>
    <sheetView zoomScale="85" zoomScaleNormal="85" zoomScaleSheetLayoutView="100" workbookViewId="0" topLeftCell="A1">
      <selection activeCell="B6" sqref="B6:L6"/>
    </sheetView>
  </sheetViews>
  <sheetFormatPr defaultColWidth="11.421875" defaultRowHeight="12.75"/>
  <cols>
    <col min="1" max="1" width="2.421875" style="1" customWidth="1"/>
    <col min="2" max="2" width="6.57421875" style="1" customWidth="1"/>
    <col min="3" max="3" width="16.8515625" style="1" customWidth="1"/>
    <col min="4" max="13" width="14.140625" style="1" customWidth="1"/>
    <col min="14" max="16384" width="11.421875" style="1" customWidth="1"/>
  </cols>
  <sheetData>
    <row r="1" spans="2:13" ht="0.75" customHeight="1"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spans="2:16" ht="64.5" customHeight="1"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</row>
    <row r="3" spans="2:3" ht="12.75">
      <c r="B3" s="255" t="s">
        <v>43</v>
      </c>
      <c r="C3" s="255"/>
    </row>
    <row r="4" spans="2:16" ht="15">
      <c r="B4" s="450" t="s">
        <v>166</v>
      </c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339"/>
      <c r="N4" s="354"/>
      <c r="P4" s="354"/>
    </row>
    <row r="5" spans="2:17" s="259" customFormat="1" ht="12.75">
      <c r="B5" s="450" t="s">
        <v>167</v>
      </c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339"/>
      <c r="N5" s="355"/>
      <c r="O5" s="317"/>
      <c r="P5" s="355"/>
      <c r="Q5" s="317"/>
    </row>
    <row r="6" spans="2:41" ht="12.75">
      <c r="B6" s="458" t="s">
        <v>213</v>
      </c>
      <c r="C6" s="458"/>
      <c r="D6" s="459"/>
      <c r="E6" s="459"/>
      <c r="F6" s="459"/>
      <c r="G6" s="459"/>
      <c r="H6" s="459"/>
      <c r="I6" s="459"/>
      <c r="J6" s="459"/>
      <c r="K6" s="459"/>
      <c r="L6" s="458"/>
      <c r="M6" s="342"/>
      <c r="N6" s="6"/>
      <c r="O6" s="6"/>
      <c r="P6" s="294"/>
      <c r="Q6" s="22"/>
      <c r="R6" s="22"/>
      <c r="S6" s="295"/>
      <c r="T6" s="22"/>
      <c r="U6" s="22"/>
      <c r="V6" s="6"/>
      <c r="W6" s="6"/>
      <c r="X6" s="296"/>
      <c r="Y6" s="297"/>
      <c r="Z6" s="297"/>
      <c r="AA6" s="298"/>
      <c r="AB6" s="298"/>
      <c r="AC6" s="297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</row>
    <row r="7" spans="2:13" s="256" customFormat="1" ht="11.25">
      <c r="B7" s="3"/>
      <c r="C7" s="299"/>
      <c r="D7" s="315"/>
      <c r="E7" s="315"/>
      <c r="F7" s="315"/>
      <c r="G7" s="315"/>
      <c r="H7" s="315"/>
      <c r="I7" s="315"/>
      <c r="J7" s="315"/>
      <c r="K7" s="315"/>
      <c r="L7" s="315"/>
      <c r="M7" s="315"/>
    </row>
    <row r="8" spans="2:13" s="255" customFormat="1" ht="12.75">
      <c r="B8" s="460"/>
      <c r="C8" s="462" t="s">
        <v>138</v>
      </c>
      <c r="D8" s="467" t="s">
        <v>19</v>
      </c>
      <c r="E8" s="467"/>
      <c r="F8" s="467" t="s">
        <v>20</v>
      </c>
      <c r="G8" s="467"/>
      <c r="H8" s="467" t="s">
        <v>126</v>
      </c>
      <c r="I8" s="467"/>
      <c r="J8" s="467" t="s">
        <v>128</v>
      </c>
      <c r="K8" s="467"/>
      <c r="L8" s="467" t="s">
        <v>130</v>
      </c>
      <c r="M8" s="467"/>
    </row>
    <row r="9" spans="2:13" s="255" customFormat="1" ht="18" customHeight="1">
      <c r="B9" s="466"/>
      <c r="C9" s="453"/>
      <c r="D9" s="464" t="s">
        <v>124</v>
      </c>
      <c r="E9" s="464"/>
      <c r="F9" s="464" t="s">
        <v>125</v>
      </c>
      <c r="G9" s="464"/>
      <c r="H9" s="464" t="s">
        <v>127</v>
      </c>
      <c r="I9" s="464"/>
      <c r="J9" s="464" t="s">
        <v>129</v>
      </c>
      <c r="K9" s="464"/>
      <c r="L9" s="464" t="s">
        <v>131</v>
      </c>
      <c r="M9" s="464"/>
    </row>
    <row r="10" spans="2:13" s="255" customFormat="1" ht="12.75">
      <c r="B10" s="350" t="s">
        <v>21</v>
      </c>
      <c r="C10" s="350" t="s">
        <v>22</v>
      </c>
      <c r="D10" s="316" t="s">
        <v>122</v>
      </c>
      <c r="E10" s="316" t="s">
        <v>123</v>
      </c>
      <c r="F10" s="316" t="s">
        <v>122</v>
      </c>
      <c r="G10" s="316" t="s">
        <v>123</v>
      </c>
      <c r="H10" s="316" t="s">
        <v>122</v>
      </c>
      <c r="I10" s="316" t="s">
        <v>123</v>
      </c>
      <c r="J10" s="316" t="s">
        <v>122</v>
      </c>
      <c r="K10" s="316" t="s">
        <v>123</v>
      </c>
      <c r="L10" s="316" t="s">
        <v>122</v>
      </c>
      <c r="M10" s="316" t="s">
        <v>123</v>
      </c>
    </row>
    <row r="11" spans="2:29" s="267" customFormat="1" ht="4.5" customHeight="1">
      <c r="B11" s="338"/>
      <c r="C11" s="338"/>
      <c r="D11" s="344"/>
      <c r="E11" s="344"/>
      <c r="F11" s="344"/>
      <c r="G11" s="344"/>
      <c r="H11" s="338"/>
      <c r="I11" s="338"/>
      <c r="J11" s="344"/>
      <c r="K11" s="344"/>
      <c r="L11" s="344"/>
      <c r="M11" s="344"/>
      <c r="N11" s="338"/>
      <c r="O11" s="338"/>
      <c r="P11" s="338"/>
      <c r="Q11" s="338"/>
      <c r="R11" s="338"/>
      <c r="S11" s="338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</row>
    <row r="12" spans="2:13" s="285" customFormat="1" ht="15" customHeight="1">
      <c r="B12" s="309">
        <v>2014</v>
      </c>
      <c r="C12" s="309" t="s">
        <v>92</v>
      </c>
      <c r="D12" s="308">
        <v>6.683685525286598</v>
      </c>
      <c r="E12" s="308">
        <v>7.552253342827586</v>
      </c>
      <c r="F12" s="308">
        <v>6.174125000893604</v>
      </c>
      <c r="G12" s="308">
        <v>5.760935327258787</v>
      </c>
      <c r="H12" s="308">
        <v>4.695376915742222</v>
      </c>
      <c r="I12" s="308">
        <v>4.033185713322118</v>
      </c>
      <c r="J12" s="308">
        <v>8.98173432115339</v>
      </c>
      <c r="K12" s="308">
        <v>6.261975127915109</v>
      </c>
      <c r="L12" s="308">
        <v>8.357262494727301</v>
      </c>
      <c r="M12" s="308">
        <v>6.857104817759896</v>
      </c>
    </row>
    <row r="13" spans="2:13" s="285" customFormat="1" ht="15" customHeight="1">
      <c r="B13" s="303">
        <v>2015</v>
      </c>
      <c r="C13" s="303" t="s">
        <v>23</v>
      </c>
      <c r="D13" s="304">
        <v>6.2437324772048</v>
      </c>
      <c r="E13" s="304">
        <v>7.689301236966473</v>
      </c>
      <c r="F13" s="304">
        <v>5.947802457710383</v>
      </c>
      <c r="G13" s="304">
        <v>6.261603116601644</v>
      </c>
      <c r="H13" s="304">
        <v>5.121948846145807</v>
      </c>
      <c r="I13" s="304">
        <v>4.871132213634399</v>
      </c>
      <c r="J13" s="304">
        <v>8.624538525127656</v>
      </c>
      <c r="K13" s="304">
        <v>6.545269819886723</v>
      </c>
      <c r="L13" s="304">
        <v>8.40196404834015</v>
      </c>
      <c r="M13" s="304">
        <v>7.72043500602142</v>
      </c>
    </row>
    <row r="14" spans="2:13" s="285" customFormat="1" ht="15" customHeight="1">
      <c r="B14" s="309"/>
      <c r="C14" s="309" t="s">
        <v>24</v>
      </c>
      <c r="D14" s="308">
        <v>5.687503629482715</v>
      </c>
      <c r="E14" s="308">
        <v>7.6472479703631135</v>
      </c>
      <c r="F14" s="308">
        <v>5.8232275150371215</v>
      </c>
      <c r="G14" s="308">
        <v>6.5616749618750525</v>
      </c>
      <c r="H14" s="308">
        <v>4.849549442448553</v>
      </c>
      <c r="I14" s="308">
        <v>5.148953331186701</v>
      </c>
      <c r="J14" s="308">
        <v>8.536135951897904</v>
      </c>
      <c r="K14" s="308">
        <v>6.807404673055939</v>
      </c>
      <c r="L14" s="308">
        <v>8.396789610849131</v>
      </c>
      <c r="M14" s="308">
        <v>8.242071509062443</v>
      </c>
    </row>
    <row r="15" spans="2:13" s="285" customFormat="1" ht="15" customHeight="1">
      <c r="B15" s="303"/>
      <c r="C15" s="303" t="s">
        <v>25</v>
      </c>
      <c r="D15" s="304">
        <v>5.587188233495799</v>
      </c>
      <c r="E15" s="304">
        <v>7.862512829114454</v>
      </c>
      <c r="F15" s="304">
        <v>5.556608204248703</v>
      </c>
      <c r="G15" s="304">
        <v>6.730883170208557</v>
      </c>
      <c r="H15" s="304">
        <v>4.154764452954129</v>
      </c>
      <c r="I15" s="304">
        <v>5.326141437030629</v>
      </c>
      <c r="J15" s="304">
        <v>8.185022659906217</v>
      </c>
      <c r="K15" s="304">
        <v>6.86662257821089</v>
      </c>
      <c r="L15" s="304">
        <v>8.346041957036165</v>
      </c>
      <c r="M15" s="304">
        <v>8.70222300761001</v>
      </c>
    </row>
    <row r="16" spans="2:13" s="285" customFormat="1" ht="15" customHeight="1">
      <c r="B16" s="309"/>
      <c r="C16" s="309" t="s">
        <v>26</v>
      </c>
      <c r="D16" s="308">
        <v>5.268248887281302</v>
      </c>
      <c r="E16" s="308">
        <v>7.363467466853835</v>
      </c>
      <c r="F16" s="308">
        <v>5.320982591251333</v>
      </c>
      <c r="G16" s="308">
        <v>6.685006666207682</v>
      </c>
      <c r="H16" s="308">
        <v>3.5423193088362392</v>
      </c>
      <c r="I16" s="308">
        <v>4.898610276842907</v>
      </c>
      <c r="J16" s="308">
        <v>7.882660956922072</v>
      </c>
      <c r="K16" s="308">
        <v>6.483226017173971</v>
      </c>
      <c r="L16" s="308">
        <v>7.924727849116775</v>
      </c>
      <c r="M16" s="308">
        <v>8.191431193623643</v>
      </c>
    </row>
    <row r="17" spans="2:13" s="285" customFormat="1" ht="15" customHeight="1">
      <c r="B17" s="303"/>
      <c r="C17" s="303" t="s">
        <v>27</v>
      </c>
      <c r="D17" s="304">
        <v>4.819308658095678</v>
      </c>
      <c r="E17" s="304">
        <v>7.225795632269616</v>
      </c>
      <c r="F17" s="304">
        <v>4.644652787665238</v>
      </c>
      <c r="G17" s="304">
        <v>6.6822764713764915</v>
      </c>
      <c r="H17" s="304">
        <v>2.73601156125991</v>
      </c>
      <c r="I17" s="304">
        <v>5.238115975676583</v>
      </c>
      <c r="J17" s="304">
        <v>7.458110666214468</v>
      </c>
      <c r="K17" s="304">
        <v>6.6136239786378725</v>
      </c>
      <c r="L17" s="304">
        <v>7.940818783134929</v>
      </c>
      <c r="M17" s="304">
        <v>8.343085990337018</v>
      </c>
    </row>
    <row r="18" spans="2:13" s="285" customFormat="1" ht="15" customHeight="1">
      <c r="B18" s="309"/>
      <c r="C18" s="309" t="s">
        <v>83</v>
      </c>
      <c r="D18" s="308">
        <v>5.080699185007309</v>
      </c>
      <c r="E18" s="308">
        <v>7.336423889239674</v>
      </c>
      <c r="F18" s="308">
        <v>4.909723469999805</v>
      </c>
      <c r="G18" s="308">
        <v>6.628295902926196</v>
      </c>
      <c r="H18" s="308">
        <v>2.9651054104667063</v>
      </c>
      <c r="I18" s="308">
        <v>5.437733511162923</v>
      </c>
      <c r="J18" s="308">
        <v>8.286920510319273</v>
      </c>
      <c r="K18" s="308">
        <v>7.050858388612902</v>
      </c>
      <c r="L18" s="308">
        <v>8.421300635298866</v>
      </c>
      <c r="M18" s="308">
        <v>8.778988947096344</v>
      </c>
    </row>
    <row r="19" spans="2:13" s="285" customFormat="1" ht="15" customHeight="1">
      <c r="B19" s="303"/>
      <c r="C19" s="303" t="s">
        <v>87</v>
      </c>
      <c r="D19" s="304">
        <v>5.253354640260954</v>
      </c>
      <c r="E19" s="304">
        <v>7.600825799594091</v>
      </c>
      <c r="F19" s="304">
        <v>4.901994732488646</v>
      </c>
      <c r="G19" s="304">
        <v>7.019165143828099</v>
      </c>
      <c r="H19" s="304">
        <v>2.596871493703423</v>
      </c>
      <c r="I19" s="304">
        <v>6.139554466259423</v>
      </c>
      <c r="J19" s="304">
        <v>8.440669531252688</v>
      </c>
      <c r="K19" s="304">
        <v>7.44473483393</v>
      </c>
      <c r="L19" s="304">
        <v>8.579808625931573</v>
      </c>
      <c r="M19" s="304">
        <v>9.072437387621179</v>
      </c>
    </row>
    <row r="20" spans="2:13" s="285" customFormat="1" ht="15" customHeight="1">
      <c r="B20" s="309"/>
      <c r="C20" s="309" t="s">
        <v>88</v>
      </c>
      <c r="D20" s="308">
        <v>5.429997598340175</v>
      </c>
      <c r="E20" s="308">
        <v>7.53602951390453</v>
      </c>
      <c r="F20" s="308">
        <v>4.7459673208518405</v>
      </c>
      <c r="G20" s="308">
        <v>7.231894249086102</v>
      </c>
      <c r="H20" s="308">
        <v>1.8950994075189298</v>
      </c>
      <c r="I20" s="308">
        <v>6.511986731956632</v>
      </c>
      <c r="J20" s="308">
        <v>8.42738377896839</v>
      </c>
      <c r="K20" s="308">
        <v>7.7991691438659805</v>
      </c>
      <c r="L20" s="308">
        <v>8.709508813483735</v>
      </c>
      <c r="M20" s="308">
        <v>9.823807699033104</v>
      </c>
    </row>
    <row r="21" spans="2:13" s="285" customFormat="1" ht="15" customHeight="1">
      <c r="B21" s="303"/>
      <c r="C21" s="303" t="s">
        <v>89</v>
      </c>
      <c r="D21" s="304">
        <v>5.653137138686004</v>
      </c>
      <c r="E21" s="304">
        <v>7.911659259405668</v>
      </c>
      <c r="F21" s="304">
        <v>4.440037844533462</v>
      </c>
      <c r="G21" s="304">
        <v>7.726913146688741</v>
      </c>
      <c r="H21" s="304">
        <v>1.7942912343753559</v>
      </c>
      <c r="I21" s="304">
        <v>6.8880254166280075</v>
      </c>
      <c r="J21" s="304">
        <v>8.582774880712307</v>
      </c>
      <c r="K21" s="304">
        <v>8.276134227190513</v>
      </c>
      <c r="L21" s="304">
        <v>8.816282616050186</v>
      </c>
      <c r="M21" s="304">
        <v>10.464772036553471</v>
      </c>
    </row>
    <row r="22" spans="2:13" s="285" customFormat="1" ht="15" customHeight="1">
      <c r="B22" s="309"/>
      <c r="C22" s="309" t="s">
        <v>90</v>
      </c>
      <c r="D22" s="308">
        <v>5.430691564714363</v>
      </c>
      <c r="E22" s="308">
        <v>7.890334220780004</v>
      </c>
      <c r="F22" s="308">
        <v>3.955129304047711</v>
      </c>
      <c r="G22" s="308">
        <v>7.565785145060455</v>
      </c>
      <c r="H22" s="308">
        <v>1.5249390225512416</v>
      </c>
      <c r="I22" s="308">
        <v>6.473398462610214</v>
      </c>
      <c r="J22" s="308">
        <v>8.491129499578332</v>
      </c>
      <c r="K22" s="308">
        <v>8.720105215473573</v>
      </c>
      <c r="L22" s="308">
        <v>8.260183456873204</v>
      </c>
      <c r="M22" s="308">
        <v>10.031482545376846</v>
      </c>
    </row>
    <row r="23" spans="2:13" s="285" customFormat="1" ht="15" customHeight="1">
      <c r="B23" s="303"/>
      <c r="C23" s="303" t="s">
        <v>91</v>
      </c>
      <c r="D23" s="304">
        <v>5.573996354861643</v>
      </c>
      <c r="E23" s="304">
        <v>8.090671168970287</v>
      </c>
      <c r="F23" s="304">
        <v>3.1936935658902765</v>
      </c>
      <c r="G23" s="304">
        <v>7.262533602402921</v>
      </c>
      <c r="H23" s="304">
        <v>1.00792551270652</v>
      </c>
      <c r="I23" s="304">
        <v>6.984670406073756</v>
      </c>
      <c r="J23" s="304">
        <v>8.619705797988985</v>
      </c>
      <c r="K23" s="304">
        <v>9.428196157243462</v>
      </c>
      <c r="L23" s="304">
        <v>8.706528095743415</v>
      </c>
      <c r="M23" s="304">
        <v>10.520601029105215</v>
      </c>
    </row>
    <row r="24" spans="2:13" s="285" customFormat="1" ht="15" customHeight="1">
      <c r="B24" s="309"/>
      <c r="C24" s="309" t="s">
        <v>92</v>
      </c>
      <c r="D24" s="308">
        <v>5.301943797356157</v>
      </c>
      <c r="E24" s="308">
        <v>7.98475997082948</v>
      </c>
      <c r="F24" s="308">
        <v>2.1319055395102593</v>
      </c>
      <c r="G24" s="308">
        <v>6.976067672337294</v>
      </c>
      <c r="H24" s="308">
        <v>0.3114594150242844</v>
      </c>
      <c r="I24" s="308">
        <v>6.5294226680688405</v>
      </c>
      <c r="J24" s="308">
        <v>9.06998730599977</v>
      </c>
      <c r="K24" s="308">
        <v>10.065562642914582</v>
      </c>
      <c r="L24" s="308">
        <v>8.30919241989092</v>
      </c>
      <c r="M24" s="308">
        <v>10.049046235893378</v>
      </c>
    </row>
    <row r="25" spans="2:13" s="285" customFormat="1" ht="15" customHeight="1">
      <c r="B25" s="303">
        <v>2016</v>
      </c>
      <c r="C25" s="303" t="s">
        <v>23</v>
      </c>
      <c r="D25" s="304">
        <v>5.877891486740228</v>
      </c>
      <c r="E25" s="304">
        <v>8.295963801231853</v>
      </c>
      <c r="F25" s="304">
        <v>2.287156277388269</v>
      </c>
      <c r="G25" s="304">
        <v>6.929675213095221</v>
      </c>
      <c r="H25" s="304">
        <v>0.15379099027164056</v>
      </c>
      <c r="I25" s="304">
        <v>6.3674617861446015</v>
      </c>
      <c r="J25" s="304">
        <v>9.86938037575522</v>
      </c>
      <c r="K25" s="304">
        <v>10.507906844244586</v>
      </c>
      <c r="L25" s="304">
        <v>8.601847464038093</v>
      </c>
      <c r="M25" s="304">
        <v>9.72464616542814</v>
      </c>
    </row>
    <row r="26" spans="2:13" s="285" customFormat="1" ht="15" customHeight="1">
      <c r="B26" s="309"/>
      <c r="C26" s="309" t="s">
        <v>24</v>
      </c>
      <c r="D26" s="308">
        <v>6.555149241014235</v>
      </c>
      <c r="E26" s="308">
        <v>8.924618112697447</v>
      </c>
      <c r="F26" s="308">
        <v>2.8503853222125564</v>
      </c>
      <c r="G26" s="308">
        <v>7.371402442007491</v>
      </c>
      <c r="H26" s="308">
        <v>0.7065217453022576</v>
      </c>
      <c r="I26" s="308">
        <v>7.006320909916797</v>
      </c>
      <c r="J26" s="308">
        <v>10.415004588757837</v>
      </c>
      <c r="K26" s="308">
        <v>10.994491294670006</v>
      </c>
      <c r="L26" s="308">
        <v>9.427423011526436</v>
      </c>
      <c r="M26" s="308">
        <v>10.188009958019407</v>
      </c>
    </row>
    <row r="27" spans="2:13" s="285" customFormat="1" ht="15" customHeight="1">
      <c r="B27" s="303"/>
      <c r="C27" s="303" t="s">
        <v>25</v>
      </c>
      <c r="D27" s="304">
        <v>6.01162965845079</v>
      </c>
      <c r="E27" s="304">
        <v>8.602148820014666</v>
      </c>
      <c r="F27" s="304">
        <v>2.6116149278861522</v>
      </c>
      <c r="G27" s="304">
        <v>7.067882739192322</v>
      </c>
      <c r="H27" s="304">
        <v>0.5331644609875896</v>
      </c>
      <c r="I27" s="304">
        <v>6.643407474492502</v>
      </c>
      <c r="J27" s="304">
        <v>10.562983810802518</v>
      </c>
      <c r="K27" s="304">
        <v>11.074424004936812</v>
      </c>
      <c r="L27" s="304">
        <v>9.050783602311018</v>
      </c>
      <c r="M27" s="304">
        <v>9.500289579020759</v>
      </c>
    </row>
    <row r="28" spans="2:13" s="285" customFormat="1" ht="15" customHeight="1">
      <c r="B28" s="309"/>
      <c r="C28" s="309" t="s">
        <v>26</v>
      </c>
      <c r="D28" s="308">
        <v>6.670878177997919</v>
      </c>
      <c r="E28" s="308">
        <v>9.308592597989374</v>
      </c>
      <c r="F28" s="308">
        <v>3.48847188477881</v>
      </c>
      <c r="G28" s="308">
        <v>7.698609123493205</v>
      </c>
      <c r="H28" s="308">
        <v>1.094847850141245</v>
      </c>
      <c r="I28" s="308">
        <v>7.254192102122814</v>
      </c>
      <c r="J28" s="308">
        <v>11.593335726571663</v>
      </c>
      <c r="K28" s="308">
        <v>11.839500211760058</v>
      </c>
      <c r="L28" s="308">
        <v>10.1037944399611</v>
      </c>
      <c r="M28" s="308">
        <v>10.299488933794553</v>
      </c>
    </row>
    <row r="29" spans="2:13" s="285" customFormat="1" ht="15" customHeight="1">
      <c r="B29" s="303"/>
      <c r="C29" s="303" t="s">
        <v>27</v>
      </c>
      <c r="D29" s="304">
        <v>7.085447416720347</v>
      </c>
      <c r="E29" s="304">
        <v>9.437752037515823</v>
      </c>
      <c r="F29" s="304">
        <v>4.012799784946064</v>
      </c>
      <c r="G29" s="304">
        <v>7.648474408104788</v>
      </c>
      <c r="H29" s="304">
        <v>0.9239581574629563</v>
      </c>
      <c r="I29" s="304">
        <v>6.498609458950644</v>
      </c>
      <c r="J29" s="304">
        <v>12.311747285077445</v>
      </c>
      <c r="K29" s="304">
        <v>12.150934611000764</v>
      </c>
      <c r="L29" s="304">
        <v>10.27297939888545</v>
      </c>
      <c r="M29" s="304">
        <v>10.264218559684736</v>
      </c>
    </row>
    <row r="30" spans="2:13" s="285" customFormat="1" ht="15" customHeight="1">
      <c r="B30" s="309"/>
      <c r="C30" s="309" t="s">
        <v>83</v>
      </c>
      <c r="D30" s="308">
        <v>7.239848569341301</v>
      </c>
      <c r="E30" s="308">
        <v>9.812039900648806</v>
      </c>
      <c r="F30" s="308">
        <v>4.223573214187715</v>
      </c>
      <c r="G30" s="308">
        <v>7.904596067181435</v>
      </c>
      <c r="H30" s="308">
        <v>0.3674223514771091</v>
      </c>
      <c r="I30" s="308">
        <v>6.132595305493682</v>
      </c>
      <c r="J30" s="308">
        <v>12.301270055128533</v>
      </c>
      <c r="K30" s="308">
        <v>12.414689490673215</v>
      </c>
      <c r="L30" s="308">
        <v>10.229515520861865</v>
      </c>
      <c r="M30" s="308">
        <v>10.064288100821717</v>
      </c>
    </row>
    <row r="31" spans="2:13" s="285" customFormat="1" ht="15" customHeight="1">
      <c r="B31" s="351"/>
      <c r="C31" s="351" t="s">
        <v>87</v>
      </c>
      <c r="D31" s="353">
        <v>7.126900316766882</v>
      </c>
      <c r="E31" s="353">
        <v>10.137905353834054</v>
      </c>
      <c r="F31" s="353">
        <v>3.9445205445564735</v>
      </c>
      <c r="G31" s="353">
        <v>8.320732020868427</v>
      </c>
      <c r="H31" s="353">
        <v>0.3275845199378402</v>
      </c>
      <c r="I31" s="353">
        <v>6.246706882762787</v>
      </c>
      <c r="J31" s="353">
        <v>12.497413177657135</v>
      </c>
      <c r="K31" s="353">
        <v>13.037266613345032</v>
      </c>
      <c r="L31" s="353">
        <v>9.914356333338748</v>
      </c>
      <c r="M31" s="353">
        <v>10.40421750866598</v>
      </c>
    </row>
    <row r="32" spans="2:13" s="285" customFormat="1" ht="10.5" customHeight="1">
      <c r="B32" s="309"/>
      <c r="C32" s="309"/>
      <c r="D32" s="308"/>
      <c r="E32" s="308"/>
      <c r="F32" s="308"/>
      <c r="G32" s="308"/>
      <c r="H32" s="308"/>
      <c r="I32" s="308"/>
      <c r="J32" s="308"/>
      <c r="K32" s="308"/>
      <c r="L32" s="308"/>
      <c r="M32" s="308"/>
    </row>
    <row r="33" spans="2:3" s="256" customFormat="1" ht="11.25">
      <c r="B33" s="281" t="s">
        <v>63</v>
      </c>
      <c r="C33" s="281"/>
    </row>
    <row r="34" spans="2:29" ht="13.5">
      <c r="B34" s="282" t="s">
        <v>14</v>
      </c>
      <c r="C34" s="282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311"/>
      <c r="O34" s="311"/>
      <c r="P34" s="311"/>
      <c r="Q34" s="311"/>
      <c r="R34" s="311"/>
      <c r="S34" s="311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6" spans="3:9" ht="25.5" customHeight="1">
      <c r="C36" s="469"/>
      <c r="D36" s="469"/>
      <c r="E36" s="469"/>
      <c r="F36" s="469"/>
      <c r="G36" s="469"/>
      <c r="H36" s="469"/>
      <c r="I36" s="469"/>
    </row>
    <row r="37" spans="3:9" ht="12.75">
      <c r="C37" s="281"/>
      <c r="D37" s="281"/>
      <c r="E37" s="281"/>
      <c r="F37" s="281"/>
      <c r="G37" s="281"/>
      <c r="H37" s="281"/>
      <c r="I37" s="281"/>
    </row>
    <row r="42" ht="12.75">
      <c r="B42" s="263"/>
    </row>
    <row r="64" ht="12.75">
      <c r="D64" s="312"/>
    </row>
    <row r="83" ht="12.75">
      <c r="D83" s="313"/>
    </row>
    <row r="86" ht="12.75">
      <c r="G86" s="313"/>
    </row>
  </sheetData>
  <sheetProtection/>
  <mergeCells count="16">
    <mergeCell ref="D9:E9"/>
    <mergeCell ref="F9:G9"/>
    <mergeCell ref="H9:I9"/>
    <mergeCell ref="J9:K9"/>
    <mergeCell ref="L9:M9"/>
    <mergeCell ref="C36:I36"/>
    <mergeCell ref="B4:L4"/>
    <mergeCell ref="B5:L5"/>
    <mergeCell ref="B6:L6"/>
    <mergeCell ref="B8:B9"/>
    <mergeCell ref="C8:C9"/>
    <mergeCell ref="D8:E8"/>
    <mergeCell ref="F8:G8"/>
    <mergeCell ref="H8:I8"/>
    <mergeCell ref="J8:K8"/>
    <mergeCell ref="L8:M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>
    <tabColor theme="3" tint="0.39998000860214233"/>
  </sheetPr>
  <dimension ref="B1:AN36"/>
  <sheetViews>
    <sheetView zoomScale="85" zoomScaleNormal="85" zoomScaleSheetLayoutView="80" workbookViewId="0" topLeftCell="A1">
      <selection activeCell="B27" sqref="B27"/>
    </sheetView>
  </sheetViews>
  <sheetFormatPr defaultColWidth="11.421875" defaultRowHeight="12.75"/>
  <cols>
    <col min="1" max="1" width="1.28515625" style="38" customWidth="1"/>
    <col min="2" max="2" width="53.8515625" style="38" customWidth="1"/>
    <col min="3" max="3" width="10.8515625" style="38" bestFit="1" customWidth="1"/>
    <col min="4" max="4" width="2.8515625" style="38" customWidth="1"/>
    <col min="5" max="5" width="10.00390625" style="38" customWidth="1"/>
    <col min="6" max="6" width="3.7109375" style="38" customWidth="1"/>
    <col min="7" max="7" width="13.7109375" style="38" customWidth="1"/>
    <col min="8" max="8" width="5.00390625" style="38" customWidth="1"/>
    <col min="9" max="9" width="10.57421875" style="38" bestFit="1" customWidth="1"/>
    <col min="10" max="10" width="4.8515625" style="38" customWidth="1"/>
    <col min="11" max="11" width="10.57421875" style="38" bestFit="1" customWidth="1"/>
    <col min="12" max="12" width="3.7109375" style="38" customWidth="1"/>
    <col min="13" max="13" width="13.7109375" style="38" customWidth="1"/>
    <col min="14" max="14" width="5.57421875" style="38" customWidth="1"/>
    <col min="15" max="15" width="10.57421875" style="38" customWidth="1"/>
    <col min="16" max="16" width="3.57421875" style="38" customWidth="1"/>
    <col min="17" max="17" width="10.57421875" style="38" bestFit="1" customWidth="1"/>
    <col min="18" max="18" width="3.7109375" style="38" customWidth="1"/>
    <col min="19" max="19" width="13.7109375" style="38" customWidth="1"/>
    <col min="20" max="16384" width="11.421875" style="38" customWidth="1"/>
  </cols>
  <sheetData>
    <row r="1" ht="22.5" customHeight="1">
      <c r="C1" s="191"/>
    </row>
    <row r="3" spans="2:19" ht="27" customHeigh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Q3" s="8"/>
      <c r="R3" s="192"/>
      <c r="S3" s="8"/>
    </row>
    <row r="4" spans="2:19" ht="12.75">
      <c r="B4" s="39" t="s">
        <v>43</v>
      </c>
      <c r="Q4" s="8"/>
      <c r="R4" s="192"/>
      <c r="S4" s="8"/>
    </row>
    <row r="5" spans="2:14" ht="15">
      <c r="B5" s="415" t="s">
        <v>67</v>
      </c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</row>
    <row r="6" spans="2:14" s="40" customFormat="1" ht="12.75">
      <c r="B6" s="415" t="s">
        <v>0</v>
      </c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</row>
    <row r="7" spans="2:40" ht="12.75">
      <c r="B7" s="416">
        <v>42552</v>
      </c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98"/>
      <c r="P7" s="41"/>
      <c r="Q7" s="41"/>
      <c r="R7" s="42"/>
      <c r="S7" s="41"/>
      <c r="T7" s="41"/>
      <c r="W7" s="43"/>
      <c r="X7" s="8"/>
      <c r="Y7" s="8"/>
      <c r="Z7" s="44"/>
      <c r="AA7" s="44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</row>
    <row r="8" spans="2:14" ht="12.75">
      <c r="B8" s="99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</row>
    <row r="9" spans="2:20" s="51" customFormat="1" ht="15.75" customHeight="1">
      <c r="B9" s="418"/>
      <c r="C9" s="408" t="s">
        <v>218</v>
      </c>
      <c r="D9" s="408"/>
      <c r="E9" s="408"/>
      <c r="F9" s="408"/>
      <c r="G9" s="408"/>
      <c r="H9" s="408"/>
      <c r="I9" s="408" t="s">
        <v>219</v>
      </c>
      <c r="J9" s="408"/>
      <c r="K9" s="408"/>
      <c r="L9" s="408"/>
      <c r="M9" s="408"/>
      <c r="N9" s="408"/>
      <c r="O9" s="408" t="s">
        <v>220</v>
      </c>
      <c r="P9" s="408"/>
      <c r="Q9" s="408"/>
      <c r="R9" s="408"/>
      <c r="S9" s="408"/>
      <c r="T9" s="103"/>
    </row>
    <row r="10" spans="2:20" s="46" customFormat="1" ht="20.25" customHeight="1">
      <c r="B10" s="418"/>
      <c r="C10" s="409"/>
      <c r="D10" s="409"/>
      <c r="E10" s="409"/>
      <c r="F10" s="409"/>
      <c r="G10" s="409"/>
      <c r="H10" s="409"/>
      <c r="I10" s="410"/>
      <c r="J10" s="410"/>
      <c r="K10" s="410"/>
      <c r="L10" s="410"/>
      <c r="M10" s="410"/>
      <c r="N10" s="410"/>
      <c r="O10" s="411" t="s">
        <v>221</v>
      </c>
      <c r="P10" s="411"/>
      <c r="Q10" s="411"/>
      <c r="R10" s="411"/>
      <c r="S10" s="411"/>
      <c r="T10" s="103"/>
    </row>
    <row r="11" spans="2:20" s="46" customFormat="1" ht="3.75" customHeight="1">
      <c r="B11" s="418"/>
      <c r="C11" s="82"/>
      <c r="D11" s="82"/>
      <c r="E11" s="82"/>
      <c r="F11" s="82"/>
      <c r="G11" s="376"/>
      <c r="H11" s="376"/>
      <c r="I11" s="82"/>
      <c r="J11" s="82"/>
      <c r="K11" s="82"/>
      <c r="L11" s="82"/>
      <c r="M11" s="376"/>
      <c r="N11" s="376"/>
      <c r="O11" s="82"/>
      <c r="P11" s="82"/>
      <c r="Q11" s="82"/>
      <c r="R11" s="82"/>
      <c r="S11" s="376"/>
      <c r="T11" s="376"/>
    </row>
    <row r="12" spans="2:20" s="46" customFormat="1" ht="12" customHeight="1">
      <c r="B12" s="418"/>
      <c r="C12" s="412" t="s">
        <v>1</v>
      </c>
      <c r="D12" s="412"/>
      <c r="E12" s="412"/>
      <c r="F12" s="412"/>
      <c r="G12" s="413" t="s">
        <v>42</v>
      </c>
      <c r="H12" s="194"/>
      <c r="I12" s="412" t="s">
        <v>3</v>
      </c>
      <c r="J12" s="412"/>
      <c r="K12" s="412"/>
      <c r="L12" s="412"/>
      <c r="M12" s="413" t="s">
        <v>42</v>
      </c>
      <c r="N12" s="194"/>
      <c r="O12" s="412" t="s">
        <v>171</v>
      </c>
      <c r="P12" s="412"/>
      <c r="Q12" s="412"/>
      <c r="R12" s="412"/>
      <c r="S12" s="413" t="s">
        <v>42</v>
      </c>
      <c r="T12" s="195"/>
    </row>
    <row r="13" spans="2:20" s="46" customFormat="1" ht="4.5" customHeight="1">
      <c r="B13" s="418"/>
      <c r="C13" s="406"/>
      <c r="D13" s="406"/>
      <c r="E13" s="406"/>
      <c r="F13" s="406"/>
      <c r="G13" s="413"/>
      <c r="H13" s="194"/>
      <c r="I13" s="406"/>
      <c r="J13" s="406"/>
      <c r="K13" s="406"/>
      <c r="L13" s="406"/>
      <c r="M13" s="413"/>
      <c r="N13" s="194"/>
      <c r="O13" s="406"/>
      <c r="P13" s="406"/>
      <c r="Q13" s="406"/>
      <c r="R13" s="406"/>
      <c r="S13" s="413"/>
      <c r="T13" s="195"/>
    </row>
    <row r="14" spans="2:20" s="46" customFormat="1" ht="29.25" customHeight="1">
      <c r="B14" s="419"/>
      <c r="C14" s="407" t="s">
        <v>4</v>
      </c>
      <c r="D14" s="407"/>
      <c r="E14" s="407" t="s">
        <v>94</v>
      </c>
      <c r="F14" s="407"/>
      <c r="G14" s="414"/>
      <c r="H14" s="196"/>
      <c r="I14" s="407" t="s">
        <v>4</v>
      </c>
      <c r="J14" s="407"/>
      <c r="K14" s="407" t="s">
        <v>93</v>
      </c>
      <c r="L14" s="407"/>
      <c r="M14" s="414"/>
      <c r="N14" s="196"/>
      <c r="O14" s="407" t="s">
        <v>4</v>
      </c>
      <c r="P14" s="407"/>
      <c r="Q14" s="407" t="s">
        <v>172</v>
      </c>
      <c r="R14" s="407"/>
      <c r="S14" s="414"/>
      <c r="T14" s="195"/>
    </row>
    <row r="15" spans="2:19" s="55" customFormat="1" ht="15" customHeight="1">
      <c r="B15" s="108" t="s">
        <v>6</v>
      </c>
      <c r="C15" s="197">
        <v>5.057925967428148</v>
      </c>
      <c r="D15" s="197"/>
      <c r="E15" s="197">
        <v>-3.255624710002121</v>
      </c>
      <c r="F15" s="197"/>
      <c r="G15" s="198">
        <v>-3.2556247100021016</v>
      </c>
      <c r="H15" s="197"/>
      <c r="I15" s="197">
        <v>9.007440443208967</v>
      </c>
      <c r="J15" s="197"/>
      <c r="K15" s="197">
        <v>0.7397088015071296</v>
      </c>
      <c r="L15" s="197"/>
      <c r="M15" s="198">
        <v>0.7397088015071376</v>
      </c>
      <c r="N15" s="197"/>
      <c r="O15" s="199">
        <v>7.985763074190472</v>
      </c>
      <c r="P15" s="197"/>
      <c r="Q15" s="197">
        <v>0.8811977843088367</v>
      </c>
      <c r="R15" s="197"/>
      <c r="S15" s="198">
        <v>0.881197784308843</v>
      </c>
    </row>
    <row r="16" spans="2:19" s="55" customFormat="1" ht="15" customHeight="1">
      <c r="B16" s="111" t="s">
        <v>7</v>
      </c>
      <c r="C16" s="200">
        <v>9.306391414572754</v>
      </c>
      <c r="D16" s="200"/>
      <c r="E16" s="200">
        <v>0.8573547221289766</v>
      </c>
      <c r="F16" s="200"/>
      <c r="G16" s="201"/>
      <c r="H16" s="200"/>
      <c r="I16" s="200">
        <v>10.133623205899037</v>
      </c>
      <c r="J16" s="200"/>
      <c r="K16" s="200">
        <v>2.3558411133069246</v>
      </c>
      <c r="L16" s="200"/>
      <c r="M16" s="201"/>
      <c r="N16" s="200"/>
      <c r="O16" s="202">
        <v>9.911670954712843</v>
      </c>
      <c r="P16" s="200"/>
      <c r="Q16" s="200">
        <v>3.594143710009729</v>
      </c>
      <c r="R16" s="200"/>
      <c r="S16" s="201"/>
    </row>
    <row r="17" spans="2:19" s="55" customFormat="1" ht="15" customHeight="1">
      <c r="B17" s="108" t="s">
        <v>81</v>
      </c>
      <c r="C17" s="197">
        <v>8.238095193725677</v>
      </c>
      <c r="D17" s="197"/>
      <c r="E17" s="197">
        <v>-2.027262919529588</v>
      </c>
      <c r="F17" s="197"/>
      <c r="G17" s="198"/>
      <c r="H17" s="197"/>
      <c r="I17" s="197">
        <v>11.188813437161976</v>
      </c>
      <c r="J17" s="197"/>
      <c r="K17" s="197">
        <v>0.9145828556944844</v>
      </c>
      <c r="L17" s="197"/>
      <c r="M17" s="198"/>
      <c r="N17" s="197"/>
      <c r="O17" s="199">
        <v>9.974469148052263</v>
      </c>
      <c r="P17" s="197"/>
      <c r="Q17" s="197">
        <v>0.8701021332108072</v>
      </c>
      <c r="R17" s="197"/>
      <c r="S17" s="198"/>
    </row>
    <row r="18" spans="2:19" s="55" customFormat="1" ht="24" customHeight="1">
      <c r="B18" s="111" t="s">
        <v>82</v>
      </c>
      <c r="C18" s="200">
        <v>14.028711855639916</v>
      </c>
      <c r="D18" s="200"/>
      <c r="E18" s="200">
        <v>3.223906433663896</v>
      </c>
      <c r="F18" s="200"/>
      <c r="G18" s="201"/>
      <c r="H18" s="200"/>
      <c r="I18" s="200">
        <v>12.954059157769205</v>
      </c>
      <c r="J18" s="200"/>
      <c r="K18" s="200">
        <v>2.8890980923636866</v>
      </c>
      <c r="L18" s="200"/>
      <c r="M18" s="201"/>
      <c r="N18" s="200"/>
      <c r="O18" s="202">
        <v>12.680356171628421</v>
      </c>
      <c r="P18" s="200"/>
      <c r="Q18" s="200">
        <v>4.113746928056865</v>
      </c>
      <c r="R18" s="200"/>
      <c r="S18" s="201"/>
    </row>
    <row r="19" spans="2:19" s="55" customFormat="1" ht="15" customHeight="1">
      <c r="B19" s="115" t="s">
        <v>30</v>
      </c>
      <c r="C19" s="197">
        <v>23.882270361183984</v>
      </c>
      <c r="D19" s="197"/>
      <c r="E19" s="197">
        <v>4.89603248584385</v>
      </c>
      <c r="F19" s="197"/>
      <c r="G19" s="198">
        <v>1.0226052358033728</v>
      </c>
      <c r="H19" s="197"/>
      <c r="I19" s="197">
        <v>17.875593845523372</v>
      </c>
      <c r="J19" s="197"/>
      <c r="K19" s="197">
        <v>2.5807888451020644</v>
      </c>
      <c r="L19" s="197"/>
      <c r="M19" s="198">
        <v>0.5642331065356532</v>
      </c>
      <c r="N19" s="197"/>
      <c r="O19" s="199">
        <v>15.797354233379668</v>
      </c>
      <c r="P19" s="197"/>
      <c r="Q19" s="197">
        <v>2.7037360430303834</v>
      </c>
      <c r="R19" s="197"/>
      <c r="S19" s="198">
        <v>0.5701287362552266</v>
      </c>
    </row>
    <row r="20" spans="2:19" s="55" customFormat="1" ht="24.75" customHeight="1">
      <c r="B20" s="140" t="s">
        <v>29</v>
      </c>
      <c r="C20" s="200">
        <v>21.413673912963453</v>
      </c>
      <c r="D20" s="200"/>
      <c r="E20" s="200">
        <v>14.23552957874605</v>
      </c>
      <c r="F20" s="200"/>
      <c r="G20" s="201">
        <v>0.21133379746273995</v>
      </c>
      <c r="H20" s="200"/>
      <c r="I20" s="200">
        <v>14.073307599409882</v>
      </c>
      <c r="J20" s="200"/>
      <c r="K20" s="200">
        <v>7.225652228575052</v>
      </c>
      <c r="L20" s="200"/>
      <c r="M20" s="201">
        <v>0.11115602999517529</v>
      </c>
      <c r="N20" s="200"/>
      <c r="O20" s="202">
        <v>15.569035237686748</v>
      </c>
      <c r="P20" s="200"/>
      <c r="Q20" s="200">
        <v>9.637815206507375</v>
      </c>
      <c r="R20" s="200"/>
      <c r="S20" s="201">
        <v>0.162970175937497</v>
      </c>
    </row>
    <row r="21" spans="2:19" s="55" customFormat="1" ht="15" customHeight="1">
      <c r="B21" s="115" t="s">
        <v>28</v>
      </c>
      <c r="C21" s="197">
        <v>11.443206310863788</v>
      </c>
      <c r="D21" s="197"/>
      <c r="E21" s="197">
        <v>5.825294988891637</v>
      </c>
      <c r="F21" s="197"/>
      <c r="G21" s="198">
        <v>0.34088975512802633</v>
      </c>
      <c r="H21" s="197"/>
      <c r="I21" s="197">
        <v>10.34889284560964</v>
      </c>
      <c r="J21" s="197"/>
      <c r="K21" s="197">
        <v>5.426751860132219</v>
      </c>
      <c r="L21" s="197"/>
      <c r="M21" s="198">
        <v>0.3015220035098826</v>
      </c>
      <c r="N21" s="197"/>
      <c r="O21" s="199">
        <v>10.52070693418264</v>
      </c>
      <c r="P21" s="197"/>
      <c r="Q21" s="197">
        <v>6.49703796242445</v>
      </c>
      <c r="R21" s="197"/>
      <c r="S21" s="198">
        <v>0.40756947212492384</v>
      </c>
    </row>
    <row r="22" spans="2:19" s="55" customFormat="1" ht="24.75" customHeight="1">
      <c r="B22" s="116" t="s">
        <v>12</v>
      </c>
      <c r="C22" s="200">
        <v>2.950832387947678</v>
      </c>
      <c r="D22" s="200"/>
      <c r="E22" s="200">
        <v>0.7034587171688408</v>
      </c>
      <c r="F22" s="200"/>
      <c r="G22" s="201">
        <v>0.013656247742190177</v>
      </c>
      <c r="H22" s="200"/>
      <c r="I22" s="200">
        <v>1.7420240156870652</v>
      </c>
      <c r="J22" s="200"/>
      <c r="K22" s="200">
        <v>-0.9555991750943238</v>
      </c>
      <c r="L22" s="200"/>
      <c r="M22" s="201">
        <v>-0.018238252533645107</v>
      </c>
      <c r="N22" s="200"/>
      <c r="O22" s="202">
        <v>1.9386934950769523</v>
      </c>
      <c r="P22" s="200"/>
      <c r="Q22" s="200">
        <v>-0.3781893540520326</v>
      </c>
      <c r="R22" s="200"/>
      <c r="S22" s="201">
        <v>-0.008101304404366922</v>
      </c>
    </row>
    <row r="23" spans="2:19" s="55" customFormat="1" ht="15" customHeight="1">
      <c r="B23" s="115" t="s">
        <v>31</v>
      </c>
      <c r="C23" s="197">
        <v>9.174238646626955</v>
      </c>
      <c r="D23" s="197"/>
      <c r="E23" s="197">
        <v>0.29973846045981256</v>
      </c>
      <c r="F23" s="197"/>
      <c r="G23" s="198">
        <v>0.01041730770276706</v>
      </c>
      <c r="H23" s="197"/>
      <c r="I23" s="197">
        <v>10.249399936417744</v>
      </c>
      <c r="J23" s="197"/>
      <c r="K23" s="197">
        <v>2.5085775889330217</v>
      </c>
      <c r="L23" s="197"/>
      <c r="M23" s="198">
        <v>0.08959396221161313</v>
      </c>
      <c r="N23" s="197"/>
      <c r="O23" s="199">
        <v>9.60852964010748</v>
      </c>
      <c r="P23" s="197"/>
      <c r="Q23" s="197">
        <v>2.769796916967543</v>
      </c>
      <c r="R23" s="197"/>
      <c r="S23" s="198">
        <v>0.09463218744096462</v>
      </c>
    </row>
    <row r="24" spans="2:19" s="55" customFormat="1" ht="24.75" customHeight="1">
      <c r="B24" s="116" t="s">
        <v>32</v>
      </c>
      <c r="C24" s="200">
        <v>10.634627752897545</v>
      </c>
      <c r="D24" s="200"/>
      <c r="E24" s="200">
        <v>-0.6045234790985224</v>
      </c>
      <c r="F24" s="200"/>
      <c r="G24" s="201">
        <v>-0.03057142040882131</v>
      </c>
      <c r="H24" s="200"/>
      <c r="I24" s="200">
        <v>8.388883338873518</v>
      </c>
      <c r="J24" s="200"/>
      <c r="K24" s="200">
        <v>-1.7235400100680098</v>
      </c>
      <c r="L24" s="200"/>
      <c r="M24" s="201">
        <v>-0.09044788103711704</v>
      </c>
      <c r="N24" s="200"/>
      <c r="O24" s="202">
        <v>9.756282720901917</v>
      </c>
      <c r="P24" s="200"/>
      <c r="Q24" s="200">
        <v>1.2352551541386403</v>
      </c>
      <c r="R24" s="200"/>
      <c r="S24" s="201">
        <v>0.062376608091765096</v>
      </c>
    </row>
    <row r="25" spans="2:19" s="55" customFormat="1" ht="43.5" customHeight="1">
      <c r="B25" s="115" t="s">
        <v>72</v>
      </c>
      <c r="C25" s="197">
        <v>17.512629175004683</v>
      </c>
      <c r="D25" s="197"/>
      <c r="E25" s="197">
        <v>11.524057665576677</v>
      </c>
      <c r="F25" s="197"/>
      <c r="G25" s="198">
        <v>1.1645499367302687</v>
      </c>
      <c r="H25" s="197"/>
      <c r="I25" s="197">
        <v>10.410415277174103</v>
      </c>
      <c r="J25" s="197"/>
      <c r="K25" s="197">
        <v>2.8040276491140963</v>
      </c>
      <c r="L25" s="197"/>
      <c r="M25" s="198">
        <v>0.29945599268426415</v>
      </c>
      <c r="N25" s="197"/>
      <c r="O25" s="199">
        <v>10.474550734827748</v>
      </c>
      <c r="P25" s="197"/>
      <c r="Q25" s="197">
        <v>3.517595002032478</v>
      </c>
      <c r="R25" s="197"/>
      <c r="S25" s="198">
        <v>0.3746932927684687</v>
      </c>
    </row>
    <row r="26" spans="2:19" s="55" customFormat="1" ht="24.75" customHeight="1">
      <c r="B26" s="116" t="s">
        <v>33</v>
      </c>
      <c r="C26" s="200">
        <v>12.723348491403872</v>
      </c>
      <c r="D26" s="200"/>
      <c r="E26" s="200">
        <v>5.886669009731784</v>
      </c>
      <c r="F26" s="200"/>
      <c r="G26" s="201">
        <v>0.09940054657586207</v>
      </c>
      <c r="H26" s="200"/>
      <c r="I26" s="200">
        <v>6.7702304281938765</v>
      </c>
      <c r="J26" s="200"/>
      <c r="K26" s="200">
        <v>0.10971284483549867</v>
      </c>
      <c r="L26" s="200"/>
      <c r="M26" s="201">
        <v>0.0018865347815363585</v>
      </c>
      <c r="N26" s="200"/>
      <c r="O26" s="202">
        <v>8.398446892403403</v>
      </c>
      <c r="P26" s="200"/>
      <c r="Q26" s="200">
        <v>2.2839130093012714</v>
      </c>
      <c r="R26" s="200"/>
      <c r="S26" s="201">
        <v>0.03914592442138131</v>
      </c>
    </row>
    <row r="27" spans="2:19" s="55" customFormat="1" ht="15" customHeight="1">
      <c r="B27" s="115" t="s">
        <v>34</v>
      </c>
      <c r="C27" s="197">
        <v>17.011052118101187</v>
      </c>
      <c r="D27" s="197"/>
      <c r="E27" s="197">
        <v>7.899538158600578</v>
      </c>
      <c r="F27" s="197"/>
      <c r="G27" s="198">
        <v>0.19634370156002298</v>
      </c>
      <c r="H27" s="197"/>
      <c r="I27" s="197">
        <v>11.589571065945787</v>
      </c>
      <c r="J27" s="197"/>
      <c r="K27" s="197">
        <v>4.13808016841061</v>
      </c>
      <c r="L27" s="197"/>
      <c r="M27" s="198">
        <v>0.10726899313043935</v>
      </c>
      <c r="N27" s="197"/>
      <c r="O27" s="199">
        <v>11.05284358391191</v>
      </c>
      <c r="P27" s="197"/>
      <c r="Q27" s="197">
        <v>4.777721688052977</v>
      </c>
      <c r="R27" s="197"/>
      <c r="S27" s="198">
        <v>0.11731696600076554</v>
      </c>
    </row>
    <row r="28" spans="2:19" s="55" customFormat="1" ht="25.5" customHeight="1">
      <c r="B28" s="116" t="s">
        <v>73</v>
      </c>
      <c r="C28" s="200">
        <v>14.188655047101168</v>
      </c>
      <c r="D28" s="200"/>
      <c r="E28" s="200">
        <v>7.9822725636032805</v>
      </c>
      <c r="F28" s="200"/>
      <c r="G28" s="201">
        <v>0.06057145768020414</v>
      </c>
      <c r="H28" s="200"/>
      <c r="I28" s="200">
        <v>10.632879837762903</v>
      </c>
      <c r="J28" s="200"/>
      <c r="K28" s="200">
        <v>5.312911033480425</v>
      </c>
      <c r="L28" s="200"/>
      <c r="M28" s="201">
        <v>0.054962306556146354</v>
      </c>
      <c r="N28" s="200"/>
      <c r="O28" s="202">
        <v>11.278301549749196</v>
      </c>
      <c r="P28" s="200"/>
      <c r="Q28" s="200">
        <v>6.431098330629603</v>
      </c>
      <c r="R28" s="200"/>
      <c r="S28" s="201">
        <v>0.056978882956580115</v>
      </c>
    </row>
    <row r="29" spans="2:19" s="55" customFormat="1" ht="24.75" customHeight="1">
      <c r="B29" s="115" t="s">
        <v>84</v>
      </c>
      <c r="C29" s="197">
        <v>-0.03210881478739754</v>
      </c>
      <c r="D29" s="197"/>
      <c r="E29" s="197">
        <v>-6.501917680117263</v>
      </c>
      <c r="F29" s="197"/>
      <c r="G29" s="198">
        <v>-0.2188957256902654</v>
      </c>
      <c r="H29" s="197"/>
      <c r="I29" s="197">
        <v>8.329037611936206</v>
      </c>
      <c r="J29" s="197"/>
      <c r="K29" s="197">
        <v>1.249591535050742</v>
      </c>
      <c r="L29" s="197"/>
      <c r="M29" s="198">
        <v>0.041566031171193625</v>
      </c>
      <c r="N29" s="197"/>
      <c r="O29" s="199">
        <v>12.909960726478781</v>
      </c>
      <c r="P29" s="197"/>
      <c r="Q29" s="197">
        <v>6.373078557066149</v>
      </c>
      <c r="R29" s="197"/>
      <c r="S29" s="198">
        <v>0.20008681663664452</v>
      </c>
    </row>
    <row r="30" spans="2:19" s="55" customFormat="1" ht="27.75" customHeight="1">
      <c r="B30" s="116" t="s">
        <v>74</v>
      </c>
      <c r="C30" s="200">
        <v>6.7083195449930075</v>
      </c>
      <c r="D30" s="200"/>
      <c r="E30" s="200">
        <v>1.6179648331659482</v>
      </c>
      <c r="F30" s="200"/>
      <c r="G30" s="201">
        <v>0.04824301371161855</v>
      </c>
      <c r="H30" s="200"/>
      <c r="I30" s="200">
        <v>10.346864206437923</v>
      </c>
      <c r="J30" s="200"/>
      <c r="K30" s="200">
        <v>0.44267059000353026</v>
      </c>
      <c r="L30" s="200"/>
      <c r="M30" s="201">
        <v>0.013692230853651247</v>
      </c>
      <c r="N30" s="200"/>
      <c r="O30" s="202">
        <v>10.691323141323743</v>
      </c>
      <c r="P30" s="200"/>
      <c r="Q30" s="200">
        <v>2.070597235179373</v>
      </c>
      <c r="R30" s="200"/>
      <c r="S30" s="201">
        <v>0.07210983485432296</v>
      </c>
    </row>
    <row r="31" spans="2:19" s="55" customFormat="1" ht="24.75" customHeight="1">
      <c r="B31" s="115" t="s">
        <v>75</v>
      </c>
      <c r="C31" s="197">
        <v>1.5095471264360076</v>
      </c>
      <c r="D31" s="197"/>
      <c r="E31" s="197">
        <v>-6.6031383110636055</v>
      </c>
      <c r="F31" s="197"/>
      <c r="G31" s="198">
        <v>-0.6595131321399932</v>
      </c>
      <c r="H31" s="197"/>
      <c r="I31" s="197">
        <v>14.91732302364664</v>
      </c>
      <c r="J31" s="197"/>
      <c r="K31" s="197">
        <v>6.155025935199658</v>
      </c>
      <c r="L31" s="197"/>
      <c r="M31" s="198">
        <v>0.5999858776668637</v>
      </c>
      <c r="N31" s="197"/>
      <c r="O31" s="199">
        <v>15.774098733765863</v>
      </c>
      <c r="P31" s="197"/>
      <c r="Q31" s="197">
        <v>8.449427800358649</v>
      </c>
      <c r="R31" s="197"/>
      <c r="S31" s="198">
        <v>0.7798246113392147</v>
      </c>
    </row>
    <row r="32" spans="2:19" s="55" customFormat="1" ht="27.75" customHeight="1">
      <c r="B32" s="116" t="s">
        <v>76</v>
      </c>
      <c r="C32" s="200">
        <v>-15.104464856898245</v>
      </c>
      <c r="D32" s="200"/>
      <c r="E32" s="200">
        <v>-10.269346791427328</v>
      </c>
      <c r="F32" s="200"/>
      <c r="G32" s="201">
        <v>-1.5304956134590102</v>
      </c>
      <c r="H32" s="200"/>
      <c r="I32" s="200">
        <v>-5.233765835302736</v>
      </c>
      <c r="J32" s="200"/>
      <c r="K32" s="200">
        <v>-0.29468562688014954</v>
      </c>
      <c r="L32" s="200"/>
      <c r="M32" s="201">
        <v>-0.04261491225963989</v>
      </c>
      <c r="N32" s="200"/>
      <c r="O32" s="202">
        <v>-4.949575133148156</v>
      </c>
      <c r="P32" s="200"/>
      <c r="Q32" s="200">
        <v>0.9494022504159368</v>
      </c>
      <c r="R32" s="200"/>
      <c r="S32" s="201">
        <v>0.13284010785351838</v>
      </c>
    </row>
    <row r="33" spans="2:19" s="55" customFormat="1" ht="24.75" customHeight="1">
      <c r="B33" s="203" t="s">
        <v>77</v>
      </c>
      <c r="C33" s="204">
        <v>-17.328597897229645</v>
      </c>
      <c r="D33" s="204"/>
      <c r="E33" s="204">
        <v>-26.516445245534875</v>
      </c>
      <c r="F33" s="204"/>
      <c r="G33" s="205">
        <v>-3.9841598184010856</v>
      </c>
      <c r="H33" s="204"/>
      <c r="I33" s="204">
        <v>2.2828842717658695</v>
      </c>
      <c r="J33" s="204"/>
      <c r="K33" s="204">
        <v>-9.474877021523644</v>
      </c>
      <c r="L33" s="204"/>
      <c r="M33" s="205">
        <v>-1.2943132217588798</v>
      </c>
      <c r="N33" s="204"/>
      <c r="O33" s="206">
        <v>-2.8021109914708093</v>
      </c>
      <c r="P33" s="204"/>
      <c r="Q33" s="204">
        <v>-14.749050780968822</v>
      </c>
      <c r="R33" s="204"/>
      <c r="S33" s="205">
        <v>-2.1813745279680634</v>
      </c>
    </row>
    <row r="34" spans="2:16" s="61" customFormat="1" ht="11.25">
      <c r="B34" s="60" t="s">
        <v>63</v>
      </c>
      <c r="P34" s="55"/>
    </row>
    <row r="35" spans="2:14" ht="13.5">
      <c r="B35" s="62" t="s">
        <v>14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</row>
    <row r="36" spans="2:14" ht="12.75">
      <c r="B36" s="61" t="s">
        <v>222</v>
      </c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</row>
  </sheetData>
  <sheetProtection/>
  <mergeCells count="25">
    <mergeCell ref="B5:N5"/>
    <mergeCell ref="B6:N6"/>
    <mergeCell ref="B7:N7"/>
    <mergeCell ref="B9:B14"/>
    <mergeCell ref="C9:H9"/>
    <mergeCell ref="I9:N9"/>
    <mergeCell ref="C13:F13"/>
    <mergeCell ref="I13:L13"/>
    <mergeCell ref="O9:S9"/>
    <mergeCell ref="C10:H10"/>
    <mergeCell ref="I10:N10"/>
    <mergeCell ref="O10:S10"/>
    <mergeCell ref="C12:F12"/>
    <mergeCell ref="G12:G14"/>
    <mergeCell ref="I12:L12"/>
    <mergeCell ref="M12:M14"/>
    <mergeCell ref="O12:R12"/>
    <mergeCell ref="S12:S14"/>
    <mergeCell ref="O13:R13"/>
    <mergeCell ref="C14:D14"/>
    <mergeCell ref="E14:F14"/>
    <mergeCell ref="I14:J14"/>
    <mergeCell ref="K14:L14"/>
    <mergeCell ref="O14:P14"/>
    <mergeCell ref="Q14:R14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8">
    <tabColor theme="7" tint="0.39998000860214233"/>
  </sheetPr>
  <dimension ref="B1:AO86"/>
  <sheetViews>
    <sheetView zoomScale="85" zoomScaleNormal="85" zoomScaleSheetLayoutView="100" workbookViewId="0" topLeftCell="A1">
      <selection activeCell="B6" sqref="B6:L6"/>
    </sheetView>
  </sheetViews>
  <sheetFormatPr defaultColWidth="11.421875" defaultRowHeight="12.75"/>
  <cols>
    <col min="1" max="1" width="2.421875" style="1" customWidth="1"/>
    <col min="2" max="2" width="6.57421875" style="1" customWidth="1"/>
    <col min="3" max="3" width="11.421875" style="1" customWidth="1"/>
    <col min="4" max="13" width="14.140625" style="1" customWidth="1"/>
    <col min="14" max="16384" width="11.421875" style="1" customWidth="1"/>
  </cols>
  <sheetData>
    <row r="1" spans="2:13" ht="0.75" customHeight="1"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spans="2:16" ht="64.5" customHeight="1"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</row>
    <row r="3" spans="2:3" ht="12.75">
      <c r="B3" s="255" t="s">
        <v>43</v>
      </c>
      <c r="C3" s="255"/>
    </row>
    <row r="4" spans="2:16" ht="15">
      <c r="B4" s="450" t="s">
        <v>141</v>
      </c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339"/>
      <c r="N4" s="354"/>
      <c r="P4" s="354"/>
    </row>
    <row r="5" spans="2:17" s="259" customFormat="1" ht="12.75">
      <c r="B5" s="450" t="s">
        <v>165</v>
      </c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339"/>
      <c r="N5" s="355"/>
      <c r="O5" s="317"/>
      <c r="P5" s="355"/>
      <c r="Q5" s="317"/>
    </row>
    <row r="6" spans="2:41" ht="12.75">
      <c r="B6" s="458" t="str">
        <f>+'2.4'!B6:L6</f>
        <v>Enero 2014 - julio 2016</v>
      </c>
      <c r="C6" s="458"/>
      <c r="D6" s="459"/>
      <c r="E6" s="459"/>
      <c r="F6" s="459"/>
      <c r="G6" s="459"/>
      <c r="H6" s="459"/>
      <c r="I6" s="459"/>
      <c r="J6" s="459"/>
      <c r="K6" s="459"/>
      <c r="L6" s="458"/>
      <c r="M6" s="342"/>
      <c r="N6" s="6"/>
      <c r="O6" s="6"/>
      <c r="P6" s="294"/>
      <c r="Q6" s="22"/>
      <c r="R6" s="22"/>
      <c r="S6" s="295"/>
      <c r="T6" s="22"/>
      <c r="U6" s="22"/>
      <c r="V6" s="6"/>
      <c r="W6" s="6"/>
      <c r="X6" s="296"/>
      <c r="Y6" s="297"/>
      <c r="Z6" s="297"/>
      <c r="AA6" s="298"/>
      <c r="AB6" s="298"/>
      <c r="AC6" s="297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</row>
    <row r="7" spans="2:13" s="256" customFormat="1" ht="11.25">
      <c r="B7" s="3"/>
      <c r="C7" s="299"/>
      <c r="D7" s="315"/>
      <c r="E7" s="315"/>
      <c r="F7" s="315"/>
      <c r="G7" s="315"/>
      <c r="H7" s="315"/>
      <c r="I7" s="315"/>
      <c r="J7" s="315"/>
      <c r="K7" s="315"/>
      <c r="L7" s="315"/>
      <c r="M7" s="315"/>
    </row>
    <row r="8" spans="2:13" s="255" customFormat="1" ht="12.75">
      <c r="B8" s="460"/>
      <c r="C8" s="462" t="s">
        <v>138</v>
      </c>
      <c r="D8" s="467" t="s">
        <v>19</v>
      </c>
      <c r="E8" s="467"/>
      <c r="F8" s="467" t="s">
        <v>20</v>
      </c>
      <c r="G8" s="467"/>
      <c r="H8" s="467" t="s">
        <v>126</v>
      </c>
      <c r="I8" s="467"/>
      <c r="J8" s="467" t="s">
        <v>128</v>
      </c>
      <c r="K8" s="467"/>
      <c r="L8" s="467" t="s">
        <v>130</v>
      </c>
      <c r="M8" s="467"/>
    </row>
    <row r="9" spans="2:13" s="255" customFormat="1" ht="18" customHeight="1">
      <c r="B9" s="466"/>
      <c r="C9" s="453"/>
      <c r="D9" s="464" t="s">
        <v>124</v>
      </c>
      <c r="E9" s="464"/>
      <c r="F9" s="464" t="s">
        <v>125</v>
      </c>
      <c r="G9" s="464"/>
      <c r="H9" s="464" t="s">
        <v>127</v>
      </c>
      <c r="I9" s="464"/>
      <c r="J9" s="464" t="s">
        <v>129</v>
      </c>
      <c r="K9" s="464"/>
      <c r="L9" s="464" t="s">
        <v>131</v>
      </c>
      <c r="M9" s="464"/>
    </row>
    <row r="10" spans="2:13" s="255" customFormat="1" ht="12.75">
      <c r="B10" s="350" t="s">
        <v>21</v>
      </c>
      <c r="C10" s="350" t="s">
        <v>22</v>
      </c>
      <c r="D10" s="316" t="s">
        <v>122</v>
      </c>
      <c r="E10" s="316" t="s">
        <v>123</v>
      </c>
      <c r="F10" s="316" t="s">
        <v>122</v>
      </c>
      <c r="G10" s="316" t="s">
        <v>123</v>
      </c>
      <c r="H10" s="316" t="s">
        <v>122</v>
      </c>
      <c r="I10" s="316" t="s">
        <v>123</v>
      </c>
      <c r="J10" s="316" t="s">
        <v>122</v>
      </c>
      <c r="K10" s="316" t="s">
        <v>123</v>
      </c>
      <c r="L10" s="316" t="s">
        <v>122</v>
      </c>
      <c r="M10" s="316" t="s">
        <v>123</v>
      </c>
    </row>
    <row r="11" spans="2:29" s="267" customFormat="1" ht="4.5" customHeight="1">
      <c r="B11" s="338"/>
      <c r="C11" s="338"/>
      <c r="D11" s="344"/>
      <c r="E11" s="344"/>
      <c r="F11" s="344"/>
      <c r="G11" s="344"/>
      <c r="H11" s="338"/>
      <c r="I11" s="338"/>
      <c r="J11" s="344"/>
      <c r="K11" s="344"/>
      <c r="L11" s="344"/>
      <c r="M11" s="344"/>
      <c r="N11" s="338"/>
      <c r="O11" s="338"/>
      <c r="P11" s="338"/>
      <c r="Q11" s="338"/>
      <c r="R11" s="338"/>
      <c r="S11" s="338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</row>
    <row r="12" spans="2:29" s="275" customFormat="1" ht="15" customHeight="1">
      <c r="B12" s="303">
        <v>2014</v>
      </c>
      <c r="C12" s="303" t="s">
        <v>23</v>
      </c>
      <c r="D12" s="304">
        <v>8.347387182495837</v>
      </c>
      <c r="E12" s="304">
        <v>5.905624033213264</v>
      </c>
      <c r="F12" s="304">
        <v>7.691612173800522</v>
      </c>
      <c r="G12" s="304">
        <v>3.9256013015754654</v>
      </c>
      <c r="H12" s="304">
        <v>-0.37590183540658906</v>
      </c>
      <c r="I12" s="304">
        <v>0.07140920030448417</v>
      </c>
      <c r="J12" s="304">
        <v>10.780931113070057</v>
      </c>
      <c r="K12" s="304">
        <v>5.61161475223908</v>
      </c>
      <c r="L12" s="304">
        <v>7.818510405892765</v>
      </c>
      <c r="M12" s="304">
        <v>2.821786811255378</v>
      </c>
      <c r="N12" s="285"/>
      <c r="O12" s="285"/>
      <c r="P12" s="285"/>
      <c r="Q12" s="285"/>
      <c r="R12" s="285"/>
      <c r="S12" s="285"/>
      <c r="T12" s="285"/>
      <c r="U12" s="280"/>
      <c r="V12" s="280"/>
      <c r="W12" s="280"/>
      <c r="X12" s="280"/>
      <c r="Y12" s="280"/>
      <c r="Z12" s="280"/>
      <c r="AA12" s="280"/>
      <c r="AB12" s="280"/>
      <c r="AC12" s="280"/>
    </row>
    <row r="13" spans="2:29" s="275" customFormat="1" ht="15" customHeight="1">
      <c r="B13" s="305"/>
      <c r="C13" s="305" t="s">
        <v>24</v>
      </c>
      <c r="D13" s="306">
        <v>9.136709413321054</v>
      </c>
      <c r="E13" s="306">
        <v>6.554100467949198</v>
      </c>
      <c r="F13" s="306">
        <v>5.8352410574407765</v>
      </c>
      <c r="G13" s="306">
        <v>3.355803763826626</v>
      </c>
      <c r="H13" s="306">
        <v>1.15216692622786</v>
      </c>
      <c r="I13" s="306">
        <v>0.8774055177198203</v>
      </c>
      <c r="J13" s="306">
        <v>10.472577419316842</v>
      </c>
      <c r="K13" s="306">
        <v>5.316910095166194</v>
      </c>
      <c r="L13" s="306">
        <v>7.392541113049056</v>
      </c>
      <c r="M13" s="306">
        <v>2.9737036320703902</v>
      </c>
      <c r="N13" s="285"/>
      <c r="O13" s="285"/>
      <c r="P13" s="285"/>
      <c r="Q13" s="285"/>
      <c r="R13" s="285"/>
      <c r="S13" s="285"/>
      <c r="T13" s="285"/>
      <c r="U13" s="280"/>
      <c r="V13" s="280"/>
      <c r="W13" s="280"/>
      <c r="X13" s="280"/>
      <c r="Y13" s="280"/>
      <c r="Z13" s="280"/>
      <c r="AA13" s="280"/>
      <c r="AB13" s="280"/>
      <c r="AC13" s="280"/>
    </row>
    <row r="14" spans="2:29" s="275" customFormat="1" ht="15" customHeight="1">
      <c r="B14" s="303"/>
      <c r="C14" s="303" t="s">
        <v>25</v>
      </c>
      <c r="D14" s="304">
        <v>8.875061303766497</v>
      </c>
      <c r="E14" s="304">
        <v>6.208125097015738</v>
      </c>
      <c r="F14" s="304">
        <v>6.022625762265665</v>
      </c>
      <c r="G14" s="304">
        <v>3.695277689008214</v>
      </c>
      <c r="H14" s="304">
        <v>3.436993095863783</v>
      </c>
      <c r="I14" s="304">
        <v>1.4644366322056568</v>
      </c>
      <c r="J14" s="304">
        <v>10.696640983013816</v>
      </c>
      <c r="K14" s="304">
        <v>5.40369608487723</v>
      </c>
      <c r="L14" s="304">
        <v>8.697935260814017</v>
      </c>
      <c r="M14" s="304">
        <v>3.970554089136935</v>
      </c>
      <c r="N14" s="285"/>
      <c r="O14" s="285"/>
      <c r="P14" s="285"/>
      <c r="Q14" s="285"/>
      <c r="R14" s="285"/>
      <c r="S14" s="285"/>
      <c r="T14" s="285"/>
      <c r="U14" s="280"/>
      <c r="V14" s="280"/>
      <c r="W14" s="280"/>
      <c r="X14" s="280"/>
      <c r="Y14" s="280"/>
      <c r="Z14" s="280"/>
      <c r="AA14" s="280"/>
      <c r="AB14" s="280"/>
      <c r="AC14" s="280"/>
    </row>
    <row r="15" spans="2:19" s="280" customFormat="1" ht="15" customHeight="1">
      <c r="B15" s="307"/>
      <c r="C15" s="307" t="s">
        <v>26</v>
      </c>
      <c r="D15" s="306">
        <v>8.107021614079368</v>
      </c>
      <c r="E15" s="306">
        <v>6.96336261148891</v>
      </c>
      <c r="F15" s="306">
        <v>5.335040935104796</v>
      </c>
      <c r="G15" s="306">
        <v>4.332397936217003</v>
      </c>
      <c r="H15" s="306">
        <v>3.6143865927199093</v>
      </c>
      <c r="I15" s="306">
        <v>2.3634460939028656</v>
      </c>
      <c r="J15" s="306">
        <v>9.960172702586156</v>
      </c>
      <c r="K15" s="306">
        <v>5.955270985941374</v>
      </c>
      <c r="L15" s="306">
        <v>8.499970495845766</v>
      </c>
      <c r="M15" s="306">
        <v>5.478372110550023</v>
      </c>
      <c r="N15" s="285"/>
      <c r="O15" s="285"/>
      <c r="P15" s="285"/>
      <c r="Q15" s="285"/>
      <c r="R15" s="285"/>
      <c r="S15" s="285"/>
    </row>
    <row r="16" spans="2:29" s="275" customFormat="1" ht="15" customHeight="1">
      <c r="B16" s="303"/>
      <c r="C16" s="303" t="s">
        <v>27</v>
      </c>
      <c r="D16" s="304">
        <v>7.8161004569215375</v>
      </c>
      <c r="E16" s="304">
        <v>7.095268669778343</v>
      </c>
      <c r="F16" s="304">
        <v>5.614952137556828</v>
      </c>
      <c r="G16" s="304">
        <v>4.824610858958089</v>
      </c>
      <c r="H16" s="304">
        <v>4.602922326512893</v>
      </c>
      <c r="I16" s="304">
        <v>2.774635394233238</v>
      </c>
      <c r="J16" s="304">
        <v>9.553504474502517</v>
      </c>
      <c r="K16" s="304">
        <v>5.535510388501663</v>
      </c>
      <c r="L16" s="304">
        <v>7.993766435710037</v>
      </c>
      <c r="M16" s="304">
        <v>5.557742446210123</v>
      </c>
      <c r="N16" s="285"/>
      <c r="O16" s="285"/>
      <c r="P16" s="285"/>
      <c r="Q16" s="285"/>
      <c r="R16" s="285"/>
      <c r="S16" s="285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</row>
    <row r="17" spans="2:19" s="280" customFormat="1" ht="15" customHeight="1">
      <c r="B17" s="307"/>
      <c r="C17" s="307" t="s">
        <v>83</v>
      </c>
      <c r="D17" s="306">
        <v>6.66808287987386</v>
      </c>
      <c r="E17" s="306">
        <v>6.404934295640241</v>
      </c>
      <c r="F17" s="306">
        <v>4.782662437302032</v>
      </c>
      <c r="G17" s="306">
        <v>4.802047956365207</v>
      </c>
      <c r="H17" s="306">
        <v>3.869701401715453</v>
      </c>
      <c r="I17" s="306">
        <v>2.6477676819456786</v>
      </c>
      <c r="J17" s="306">
        <v>7.797074383069336</v>
      </c>
      <c r="K17" s="306">
        <v>4.588113641415492</v>
      </c>
      <c r="L17" s="306">
        <v>7.085288736736528</v>
      </c>
      <c r="M17" s="306">
        <v>5.004968375044294</v>
      </c>
      <c r="N17" s="285"/>
      <c r="O17" s="285"/>
      <c r="P17" s="285"/>
      <c r="Q17" s="285"/>
      <c r="R17" s="285"/>
      <c r="S17" s="285"/>
    </row>
    <row r="18" spans="2:29" s="275" customFormat="1" ht="15" customHeight="1">
      <c r="B18" s="303"/>
      <c r="C18" s="303" t="s">
        <v>87</v>
      </c>
      <c r="D18" s="304">
        <v>6.122910426523309</v>
      </c>
      <c r="E18" s="304">
        <v>6.025873053164421</v>
      </c>
      <c r="F18" s="304">
        <v>4.561326005893429</v>
      </c>
      <c r="G18" s="304">
        <v>4.345499197261593</v>
      </c>
      <c r="H18" s="304">
        <v>3.7034605766817164</v>
      </c>
      <c r="I18" s="304">
        <v>2.1335728653604003</v>
      </c>
      <c r="J18" s="304">
        <v>7.5389094479845875</v>
      </c>
      <c r="K18" s="304">
        <v>4.205443613200588</v>
      </c>
      <c r="L18" s="304">
        <v>6.800182685828027</v>
      </c>
      <c r="M18" s="304">
        <v>4.799849176989945</v>
      </c>
      <c r="N18" s="285"/>
      <c r="O18" s="285"/>
      <c r="P18" s="285"/>
      <c r="Q18" s="285"/>
      <c r="R18" s="285"/>
      <c r="S18" s="285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</row>
    <row r="19" spans="2:13" s="285" customFormat="1" ht="15" customHeight="1">
      <c r="B19" s="305"/>
      <c r="C19" s="305" t="s">
        <v>88</v>
      </c>
      <c r="D19" s="306">
        <v>6.043788353979229</v>
      </c>
      <c r="E19" s="306">
        <v>6.293898935864561</v>
      </c>
      <c r="F19" s="306">
        <v>4.744069312052979</v>
      </c>
      <c r="G19" s="306">
        <v>4.521717994515417</v>
      </c>
      <c r="H19" s="306">
        <v>4.0682284694735005</v>
      </c>
      <c r="I19" s="306">
        <v>2.2880950471787065</v>
      </c>
      <c r="J19" s="306">
        <v>7.645667836826631</v>
      </c>
      <c r="K19" s="306">
        <v>4.176305156315485</v>
      </c>
      <c r="L19" s="306">
        <v>6.957123428317713</v>
      </c>
      <c r="M19" s="306">
        <v>4.698921824147972</v>
      </c>
    </row>
    <row r="20" spans="2:13" s="285" customFormat="1" ht="15" customHeight="1">
      <c r="B20" s="303"/>
      <c r="C20" s="303" t="s">
        <v>89</v>
      </c>
      <c r="D20" s="304">
        <v>5.841332328134841</v>
      </c>
      <c r="E20" s="304">
        <v>6.2531142865230205</v>
      </c>
      <c r="F20" s="304">
        <v>4.80522259894407</v>
      </c>
      <c r="G20" s="304">
        <v>4.299251726339781</v>
      </c>
      <c r="H20" s="304">
        <v>4.191046488210537</v>
      </c>
      <c r="I20" s="304">
        <v>2.317995882033541</v>
      </c>
      <c r="J20" s="304">
        <v>7.463845354772536</v>
      </c>
      <c r="K20" s="304">
        <v>3.8991980415850724</v>
      </c>
      <c r="L20" s="304">
        <v>7.0731202157790385</v>
      </c>
      <c r="M20" s="304">
        <v>4.638146997048054</v>
      </c>
    </row>
    <row r="21" spans="2:13" s="285" customFormat="1" ht="15" customHeight="1">
      <c r="B21" s="309"/>
      <c r="C21" s="309" t="s">
        <v>90</v>
      </c>
      <c r="D21" s="306">
        <v>5.937193862712387</v>
      </c>
      <c r="E21" s="306">
        <v>6.5543933237895535</v>
      </c>
      <c r="F21" s="306">
        <v>4.924377084133158</v>
      </c>
      <c r="G21" s="306">
        <v>4.738041970215789</v>
      </c>
      <c r="H21" s="306">
        <v>4.2045591447254616</v>
      </c>
      <c r="I21" s="306">
        <v>3.230438238171951</v>
      </c>
      <c r="J21" s="306">
        <v>7.527325161896625</v>
      </c>
      <c r="K21" s="306">
        <v>4.022389920335545</v>
      </c>
      <c r="L21" s="306">
        <v>7.617342482481004</v>
      </c>
      <c r="M21" s="306">
        <v>5.535728658189365</v>
      </c>
    </row>
    <row r="22" spans="2:13" s="285" customFormat="1" ht="15" customHeight="1">
      <c r="B22" s="303"/>
      <c r="C22" s="303" t="s">
        <v>91</v>
      </c>
      <c r="D22" s="304">
        <v>5.754163916473876</v>
      </c>
      <c r="E22" s="304">
        <v>6.5870191389318045</v>
      </c>
      <c r="F22" s="304">
        <v>5.110625405049984</v>
      </c>
      <c r="G22" s="304">
        <v>5.058088950918926</v>
      </c>
      <c r="H22" s="304">
        <v>4.048457292434282</v>
      </c>
      <c r="I22" s="304">
        <v>3.1368012125391864</v>
      </c>
      <c r="J22" s="304">
        <v>7.4892944166928155</v>
      </c>
      <c r="K22" s="304">
        <v>3.9612261844712116</v>
      </c>
      <c r="L22" s="304">
        <v>7.0957995239963045</v>
      </c>
      <c r="M22" s="304">
        <v>5.231046686210683</v>
      </c>
    </row>
    <row r="23" spans="2:13" s="285" customFormat="1" ht="15" customHeight="1">
      <c r="B23" s="309"/>
      <c r="C23" s="309" t="s">
        <v>92</v>
      </c>
      <c r="D23" s="306">
        <v>5.703461665124943</v>
      </c>
      <c r="E23" s="306">
        <v>6.4130457412368</v>
      </c>
      <c r="F23" s="306">
        <v>5.443956059588717</v>
      </c>
      <c r="G23" s="306">
        <v>5.120875987723172</v>
      </c>
      <c r="H23" s="306">
        <v>4.214033167715936</v>
      </c>
      <c r="I23" s="306">
        <v>3.7159039774599334</v>
      </c>
      <c r="J23" s="306">
        <v>7.127214184035302</v>
      </c>
      <c r="K23" s="306">
        <v>3.8937231818070295</v>
      </c>
      <c r="L23" s="306">
        <v>7.204690433783401</v>
      </c>
      <c r="M23" s="306">
        <v>5.443375627619806</v>
      </c>
    </row>
    <row r="24" spans="2:13" s="285" customFormat="1" ht="15" customHeight="1">
      <c r="B24" s="303">
        <v>2015</v>
      </c>
      <c r="C24" s="303" t="s">
        <v>23</v>
      </c>
      <c r="D24" s="304">
        <v>0.6490797930929215</v>
      </c>
      <c r="E24" s="304">
        <v>5.09684728938431</v>
      </c>
      <c r="F24" s="304">
        <v>3.009720462582788</v>
      </c>
      <c r="G24" s="304">
        <v>8.446779874296052</v>
      </c>
      <c r="H24" s="304">
        <v>3.505166388682923</v>
      </c>
      <c r="I24" s="304">
        <v>8.985125805913041</v>
      </c>
      <c r="J24" s="304">
        <v>2.9218542756800803</v>
      </c>
      <c r="K24" s="304">
        <v>4.923668660414382</v>
      </c>
      <c r="L24" s="304">
        <v>6.157325019035387</v>
      </c>
      <c r="M24" s="304">
        <v>10.791025798227928</v>
      </c>
    </row>
    <row r="25" spans="2:13" s="285" customFormat="1" ht="15" customHeight="1">
      <c r="B25" s="309"/>
      <c r="C25" s="309" t="s">
        <v>24</v>
      </c>
      <c r="D25" s="306">
        <v>-0.009178842814250299</v>
      </c>
      <c r="E25" s="306">
        <v>4.324405328037018</v>
      </c>
      <c r="F25" s="306">
        <v>1.6421302424888706</v>
      </c>
      <c r="G25" s="306">
        <v>6.780908613455305</v>
      </c>
      <c r="H25" s="306">
        <v>0.5203549327135182</v>
      </c>
      <c r="I25" s="306">
        <v>6.928592410184264</v>
      </c>
      <c r="J25" s="306">
        <v>4.261504375615122</v>
      </c>
      <c r="K25" s="306">
        <v>5.0986914820290385</v>
      </c>
      <c r="L25" s="306">
        <v>5.495798673991548</v>
      </c>
      <c r="M25" s="306">
        <v>9.561121575384867</v>
      </c>
    </row>
    <row r="26" spans="2:13" s="285" customFormat="1" ht="15" customHeight="1">
      <c r="B26" s="303"/>
      <c r="C26" s="303" t="s">
        <v>25</v>
      </c>
      <c r="D26" s="304">
        <v>1.259160330321718</v>
      </c>
      <c r="E26" s="304">
        <v>4.535855970100311</v>
      </c>
      <c r="F26" s="304">
        <v>1.1579310897542827</v>
      </c>
      <c r="G26" s="304">
        <v>5.604333276037821</v>
      </c>
      <c r="H26" s="304">
        <v>-1.0086333528093405</v>
      </c>
      <c r="I26" s="304">
        <v>5.036850510217716</v>
      </c>
      <c r="J26" s="304">
        <v>3.8117322547705834</v>
      </c>
      <c r="K26" s="304">
        <v>4.059199013606185</v>
      </c>
      <c r="L26" s="304">
        <v>6.284466541434908</v>
      </c>
      <c r="M26" s="304">
        <v>9.170806726510694</v>
      </c>
    </row>
    <row r="27" spans="2:13" s="285" customFormat="1" ht="15" customHeight="1">
      <c r="B27" s="309"/>
      <c r="C27" s="309" t="s">
        <v>26</v>
      </c>
      <c r="D27" s="306">
        <v>0.655060769741489</v>
      </c>
      <c r="E27" s="306">
        <v>3.4669587437797356</v>
      </c>
      <c r="F27" s="306">
        <v>0.23445852391406063</v>
      </c>
      <c r="G27" s="306">
        <v>4.829395461816777</v>
      </c>
      <c r="H27" s="306">
        <v>-2.5333771435555597</v>
      </c>
      <c r="I27" s="306">
        <v>2.8918621972582548</v>
      </c>
      <c r="J27" s="306">
        <v>3.2026550104572005</v>
      </c>
      <c r="K27" s="306">
        <v>3.0725218232480866</v>
      </c>
      <c r="L27" s="306">
        <v>4.807686943141665</v>
      </c>
      <c r="M27" s="306">
        <v>6.967681546407856</v>
      </c>
    </row>
    <row r="28" spans="2:13" s="285" customFormat="1" ht="15" customHeight="1">
      <c r="B28" s="303"/>
      <c r="C28" s="303" t="s">
        <v>27</v>
      </c>
      <c r="D28" s="304">
        <v>0.2970363175072599</v>
      </c>
      <c r="E28" s="304">
        <v>3.4877381124505336</v>
      </c>
      <c r="F28" s="304">
        <v>-0.5708469644408742</v>
      </c>
      <c r="G28" s="304">
        <v>4.643278781963489</v>
      </c>
      <c r="H28" s="304">
        <v>-2.982789976369471</v>
      </c>
      <c r="I28" s="304">
        <v>3.393825338022216</v>
      </c>
      <c r="J28" s="304">
        <v>2.811147307709727</v>
      </c>
      <c r="K28" s="304">
        <v>3.197906112259541</v>
      </c>
      <c r="L28" s="304">
        <v>4.696793532783694</v>
      </c>
      <c r="M28" s="304">
        <v>6.517342755576516</v>
      </c>
    </row>
    <row r="29" spans="2:13" s="285" customFormat="1" ht="15" customHeight="1">
      <c r="B29" s="309"/>
      <c r="C29" s="309" t="s">
        <v>83</v>
      </c>
      <c r="D29" s="306">
        <v>0.5182018314229264</v>
      </c>
      <c r="E29" s="306">
        <v>3.236969172097859</v>
      </c>
      <c r="F29" s="306">
        <v>-0.29093084970424066</v>
      </c>
      <c r="G29" s="306">
        <v>3.999778997146919</v>
      </c>
      <c r="H29" s="306">
        <v>-2.6322802970448533</v>
      </c>
      <c r="I29" s="306">
        <v>2.9064851834500693</v>
      </c>
      <c r="J29" s="306">
        <v>3.5999454498173877</v>
      </c>
      <c r="K29" s="306">
        <v>3.242334097027433</v>
      </c>
      <c r="L29" s="306">
        <v>4.992698156473208</v>
      </c>
      <c r="M29" s="306">
        <v>6.272489143677618</v>
      </c>
    </row>
    <row r="30" spans="2:13" s="285" customFormat="1" ht="15" customHeight="1">
      <c r="B30" s="303"/>
      <c r="C30" s="303" t="s">
        <v>87</v>
      </c>
      <c r="D30" s="304">
        <v>0.7256214640501968</v>
      </c>
      <c r="E30" s="304">
        <v>3.3767224191683765</v>
      </c>
      <c r="F30" s="304">
        <v>-0.19312017322548058</v>
      </c>
      <c r="G30" s="304">
        <v>3.936344987190288</v>
      </c>
      <c r="H30" s="304">
        <v>-3.0926617918736743</v>
      </c>
      <c r="I30" s="304">
        <v>3.0024478295822554</v>
      </c>
      <c r="J30" s="304">
        <v>3.8518713622331946</v>
      </c>
      <c r="K30" s="304">
        <v>3.414547936746004</v>
      </c>
      <c r="L30" s="304">
        <v>4.945172781773888</v>
      </c>
      <c r="M30" s="304">
        <v>5.913299447123954</v>
      </c>
    </row>
    <row r="31" spans="2:13" s="285" customFormat="1" ht="15" customHeight="1">
      <c r="B31" s="309"/>
      <c r="C31" s="309" t="s">
        <v>88</v>
      </c>
      <c r="D31" s="306">
        <v>1.0835968439411037</v>
      </c>
      <c r="E31" s="306">
        <v>3.435109178611273</v>
      </c>
      <c r="F31" s="306">
        <v>-0.12654263670318633</v>
      </c>
      <c r="G31" s="306">
        <v>3.966214592863282</v>
      </c>
      <c r="H31" s="306">
        <v>-3.581868964052104</v>
      </c>
      <c r="I31" s="306">
        <v>2.999024064549194</v>
      </c>
      <c r="J31" s="306">
        <v>4.082558067830311</v>
      </c>
      <c r="K31" s="306">
        <v>3.794623857176682</v>
      </c>
      <c r="L31" s="306">
        <v>5.161191817997235</v>
      </c>
      <c r="M31" s="306">
        <v>6.3813421533365</v>
      </c>
    </row>
    <row r="32" spans="2:13" s="285" customFormat="1" ht="15" customHeight="1">
      <c r="B32" s="303"/>
      <c r="C32" s="303" t="s">
        <v>89</v>
      </c>
      <c r="D32" s="304">
        <v>1.2112424429443713</v>
      </c>
      <c r="E32" s="304">
        <v>3.779418408092927</v>
      </c>
      <c r="F32" s="304">
        <v>-0.41267008580568865</v>
      </c>
      <c r="G32" s="304">
        <v>4.056125602203209</v>
      </c>
      <c r="H32" s="304">
        <v>-3.441059638593691</v>
      </c>
      <c r="I32" s="304">
        <v>2.96736445939747</v>
      </c>
      <c r="J32" s="304">
        <v>4.085590139949735</v>
      </c>
      <c r="K32" s="304">
        <v>3.895268754220238</v>
      </c>
      <c r="L32" s="304">
        <v>5.170845496302179</v>
      </c>
      <c r="M32" s="304">
        <v>6.549045915122931</v>
      </c>
    </row>
    <row r="33" spans="2:13" s="285" customFormat="1" ht="15" customHeight="1">
      <c r="B33" s="309"/>
      <c r="C33" s="309" t="s">
        <v>90</v>
      </c>
      <c r="D33" s="306">
        <v>0.953884534675975</v>
      </c>
      <c r="E33" s="306">
        <v>3.8015934533580653</v>
      </c>
      <c r="F33" s="306">
        <v>-0.8385359977231</v>
      </c>
      <c r="G33" s="306">
        <v>3.84872983815272</v>
      </c>
      <c r="H33" s="306">
        <v>-3.6033548112837765</v>
      </c>
      <c r="I33" s="306">
        <v>2.7995349276020765</v>
      </c>
      <c r="J33" s="306">
        <v>3.935902540207703</v>
      </c>
      <c r="K33" s="306">
        <v>4.197009439214572</v>
      </c>
      <c r="L33" s="306">
        <v>4.733168445629676</v>
      </c>
      <c r="M33" s="306">
        <v>6.165148748414984</v>
      </c>
    </row>
    <row r="34" spans="2:13" s="285" customFormat="1" ht="15" customHeight="1">
      <c r="B34" s="303"/>
      <c r="C34" s="303" t="s">
        <v>91</v>
      </c>
      <c r="D34" s="304">
        <v>0.8444852066733288</v>
      </c>
      <c r="E34" s="304">
        <v>3.8082550057082942</v>
      </c>
      <c r="F34" s="304">
        <v>-1.4662602023022608</v>
      </c>
      <c r="G34" s="304">
        <v>3.381456807180472</v>
      </c>
      <c r="H34" s="304">
        <v>-4.180949928313726</v>
      </c>
      <c r="I34" s="304">
        <v>2.8020173332335974</v>
      </c>
      <c r="J34" s="304">
        <v>3.8560418544311803</v>
      </c>
      <c r="K34" s="304">
        <v>4.416490711117382</v>
      </c>
      <c r="L34" s="304">
        <v>4.512226915986028</v>
      </c>
      <c r="M34" s="304">
        <v>5.808120179087073</v>
      </c>
    </row>
    <row r="35" spans="2:13" s="285" customFormat="1" ht="15" customHeight="1">
      <c r="B35" s="309"/>
      <c r="C35" s="309" t="s">
        <v>92</v>
      </c>
      <c r="D35" s="306">
        <v>0.4672372639487943</v>
      </c>
      <c r="E35" s="306">
        <v>3.266577201491061</v>
      </c>
      <c r="F35" s="306">
        <v>-2.0770442733904937</v>
      </c>
      <c r="G35" s="306">
        <v>2.6797922895618775</v>
      </c>
      <c r="H35" s="306">
        <v>-4.507127824799406</v>
      </c>
      <c r="I35" s="306">
        <v>2.220116650439574</v>
      </c>
      <c r="J35" s="306">
        <v>3.7493713515753146</v>
      </c>
      <c r="K35" s="306">
        <v>4.251078311031686</v>
      </c>
      <c r="L35" s="306">
        <v>3.9303891290132453</v>
      </c>
      <c r="M35" s="306">
        <v>4.766680901439235</v>
      </c>
    </row>
    <row r="36" spans="2:13" s="285" customFormat="1" ht="15" customHeight="1">
      <c r="B36" s="303">
        <v>2016</v>
      </c>
      <c r="C36" s="303" t="s">
        <v>23</v>
      </c>
      <c r="D36" s="304">
        <v>2.0004163678573272</v>
      </c>
      <c r="E36" s="304">
        <v>3.1741581151160325</v>
      </c>
      <c r="F36" s="304">
        <v>-1.1094861237088471</v>
      </c>
      <c r="G36" s="304">
        <v>1.3690849040555175</v>
      </c>
      <c r="H36" s="304">
        <v>-5.180958284845949</v>
      </c>
      <c r="I36" s="304">
        <v>0.6213706392241614</v>
      </c>
      <c r="J36" s="304">
        <v>7.120391439650708</v>
      </c>
      <c r="K36" s="304">
        <v>4.692780385028605</v>
      </c>
      <c r="L36" s="304">
        <v>3.9705491431322404</v>
      </c>
      <c r="M36" s="304">
        <v>0.6198287654633372</v>
      </c>
    </row>
    <row r="37" spans="2:13" s="285" customFormat="1" ht="15" customHeight="1">
      <c r="B37" s="309"/>
      <c r="C37" s="309" t="s">
        <v>24</v>
      </c>
      <c r="D37" s="306">
        <v>2.4556400603994</v>
      </c>
      <c r="E37" s="306">
        <v>4.262058305457916</v>
      </c>
      <c r="F37" s="306">
        <v>0.38336058865198197</v>
      </c>
      <c r="G37" s="306">
        <v>2.5659548497194873</v>
      </c>
      <c r="H37" s="306">
        <v>-3.0832463624453466</v>
      </c>
      <c r="I37" s="306">
        <v>3.329123503752096</v>
      </c>
      <c r="J37" s="306">
        <v>7.02504764374452</v>
      </c>
      <c r="K37" s="306">
        <v>4.858661237224449</v>
      </c>
      <c r="L37" s="306">
        <v>6.659639184171295</v>
      </c>
      <c r="M37" s="306">
        <v>3.6779840982348544</v>
      </c>
    </row>
    <row r="38" spans="2:13" s="285" customFormat="1" ht="15" customHeight="1">
      <c r="B38" s="303"/>
      <c r="C38" s="303" t="s">
        <v>25</v>
      </c>
      <c r="D38" s="304">
        <v>-0.9723416841127097</v>
      </c>
      <c r="E38" s="304">
        <v>1.3334323866071252</v>
      </c>
      <c r="F38" s="304">
        <v>-2.365333911601042</v>
      </c>
      <c r="G38" s="304">
        <v>-0.24986052078549426</v>
      </c>
      <c r="H38" s="304">
        <v>-5.6079241028414994</v>
      </c>
      <c r="I38" s="304">
        <v>-0.460279690449239</v>
      </c>
      <c r="J38" s="304">
        <v>4.516499056100987</v>
      </c>
      <c r="K38" s="304">
        <v>2.320449500805899</v>
      </c>
      <c r="L38" s="304">
        <v>3.4685654133626675</v>
      </c>
      <c r="M38" s="304">
        <v>0.4687802514323103</v>
      </c>
    </row>
    <row r="39" spans="2:13" s="285" customFormat="1" ht="15" customHeight="1">
      <c r="B39" s="309"/>
      <c r="C39" s="309" t="s">
        <v>26</v>
      </c>
      <c r="D39" s="306">
        <v>-0.15350347966096578</v>
      </c>
      <c r="E39" s="306">
        <v>1.9285135747259652</v>
      </c>
      <c r="F39" s="306">
        <v>-0.9771032584091954</v>
      </c>
      <c r="G39" s="306">
        <v>0.9374874018209356</v>
      </c>
      <c r="H39" s="306">
        <v>-5.213438383420666</v>
      </c>
      <c r="I39" s="306">
        <v>-0.44473385828192047</v>
      </c>
      <c r="J39" s="306">
        <v>5.43617487674628</v>
      </c>
      <c r="K39" s="306">
        <v>2.5245207809678316</v>
      </c>
      <c r="L39" s="306">
        <v>4.381801477617464</v>
      </c>
      <c r="M39" s="306">
        <v>1.4893992714177795</v>
      </c>
    </row>
    <row r="40" spans="2:13" s="285" customFormat="1" ht="15" customHeight="1">
      <c r="B40" s="303"/>
      <c r="C40" s="303" t="s">
        <v>27</v>
      </c>
      <c r="D40" s="304">
        <v>-0.37533651973200577</v>
      </c>
      <c r="E40" s="304">
        <v>1.4009218253883127</v>
      </c>
      <c r="F40" s="304">
        <v>-1.313552214483782</v>
      </c>
      <c r="G40" s="304">
        <v>0.2993995579797515</v>
      </c>
      <c r="H40" s="304">
        <v>-6.403050945204313</v>
      </c>
      <c r="I40" s="304">
        <v>-2.088174668589393</v>
      </c>
      <c r="J40" s="304">
        <v>5.0462527634346</v>
      </c>
      <c r="K40" s="304">
        <v>2.1037719530085486</v>
      </c>
      <c r="L40" s="304">
        <v>3.588032725528234</v>
      </c>
      <c r="M40" s="304">
        <v>0.9730828116681245</v>
      </c>
    </row>
    <row r="41" spans="2:13" s="285" customFormat="1" ht="15" customHeight="1">
      <c r="B41" s="309"/>
      <c r="C41" s="309" t="s">
        <v>83</v>
      </c>
      <c r="D41" s="306">
        <v>-0.5106598076893731</v>
      </c>
      <c r="E41" s="306">
        <v>1.2667556852673068</v>
      </c>
      <c r="F41" s="306">
        <v>-1.286106758481087</v>
      </c>
      <c r="G41" s="306">
        <v>0.052462059241031866</v>
      </c>
      <c r="H41" s="306">
        <v>-7.227315348841956</v>
      </c>
      <c r="I41" s="306">
        <v>-3.115068071278526</v>
      </c>
      <c r="J41" s="306">
        <v>4.534940208743499</v>
      </c>
      <c r="K41" s="306">
        <v>1.7318800912904164</v>
      </c>
      <c r="L41" s="306">
        <v>3.059200209217483</v>
      </c>
      <c r="M41" s="306">
        <v>0.30095543934633984</v>
      </c>
    </row>
    <row r="42" spans="2:13" s="285" customFormat="1" ht="15" customHeight="1">
      <c r="B42" s="351"/>
      <c r="C42" s="351" t="s">
        <v>87</v>
      </c>
      <c r="D42" s="353">
        <v>-0.9689950627741917</v>
      </c>
      <c r="E42" s="353">
        <v>1.383255575169895</v>
      </c>
      <c r="F42" s="353">
        <v>-2.0737480545081843</v>
      </c>
      <c r="G42" s="353">
        <v>0.4846044067944755</v>
      </c>
      <c r="H42" s="353">
        <v>-7.568252567268152</v>
      </c>
      <c r="I42" s="353">
        <v>-2.681381909904579</v>
      </c>
      <c r="J42" s="353">
        <v>4.217871514019533</v>
      </c>
      <c r="K42" s="353">
        <v>2.11272956143449</v>
      </c>
      <c r="L42" s="353">
        <v>2.084170235577032</v>
      </c>
      <c r="M42" s="353">
        <v>0.5532447633915805</v>
      </c>
    </row>
    <row r="43" spans="2:3" s="256" customFormat="1" ht="11.25">
      <c r="B43" s="281"/>
      <c r="C43" s="281"/>
    </row>
    <row r="44" spans="2:29" ht="12.75">
      <c r="B44" s="281" t="s">
        <v>63</v>
      </c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311"/>
      <c r="O44" s="311"/>
      <c r="P44" s="311"/>
      <c r="Q44" s="311"/>
      <c r="R44" s="311"/>
      <c r="S44" s="311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2:3" ht="13.5">
      <c r="B45" s="282" t="s">
        <v>14</v>
      </c>
      <c r="C45" s="282"/>
    </row>
    <row r="46" spans="3:9" ht="25.5" customHeight="1">
      <c r="C46" s="469"/>
      <c r="D46" s="469"/>
      <c r="E46" s="469"/>
      <c r="F46" s="469"/>
      <c r="G46" s="469"/>
      <c r="H46" s="469"/>
      <c r="I46" s="469"/>
    </row>
    <row r="47" spans="3:9" ht="12.75">
      <c r="C47" s="281"/>
      <c r="D47" s="281"/>
      <c r="E47" s="281"/>
      <c r="F47" s="281"/>
      <c r="G47" s="281"/>
      <c r="H47" s="281"/>
      <c r="I47" s="281"/>
    </row>
    <row r="64" ht="12.75">
      <c r="D64" s="312"/>
    </row>
    <row r="83" ht="12.75">
      <c r="D83" s="313"/>
    </row>
    <row r="86" ht="12.75">
      <c r="G86" s="313"/>
    </row>
  </sheetData>
  <sheetProtection/>
  <mergeCells count="16">
    <mergeCell ref="D9:E9"/>
    <mergeCell ref="F9:G9"/>
    <mergeCell ref="H9:I9"/>
    <mergeCell ref="J9:K9"/>
    <mergeCell ref="L9:M9"/>
    <mergeCell ref="C46:I46"/>
    <mergeCell ref="B4:L4"/>
    <mergeCell ref="B5:L5"/>
    <mergeCell ref="B6:L6"/>
    <mergeCell ref="B8:B9"/>
    <mergeCell ref="C8:C9"/>
    <mergeCell ref="D8:E8"/>
    <mergeCell ref="F8:G8"/>
    <mergeCell ref="H8:I8"/>
    <mergeCell ref="J8:K8"/>
    <mergeCell ref="L8:M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74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4">
    <tabColor theme="7" tint="0.39998000860214233"/>
  </sheetPr>
  <dimension ref="B1:AO86"/>
  <sheetViews>
    <sheetView zoomScale="85" zoomScaleNormal="85" zoomScaleSheetLayoutView="100" workbookViewId="0" topLeftCell="A1">
      <selection activeCell="B6" sqref="B6:L6"/>
    </sheetView>
  </sheetViews>
  <sheetFormatPr defaultColWidth="11.421875" defaultRowHeight="12.75"/>
  <cols>
    <col min="1" max="1" width="2.421875" style="1" customWidth="1"/>
    <col min="2" max="2" width="6.57421875" style="1" customWidth="1"/>
    <col min="3" max="3" width="11.421875" style="1" customWidth="1"/>
    <col min="4" max="13" width="14.140625" style="1" customWidth="1"/>
    <col min="14" max="16384" width="11.421875" style="1" customWidth="1"/>
  </cols>
  <sheetData>
    <row r="1" spans="2:13" ht="0.75" customHeight="1"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spans="2:16" ht="64.5" customHeight="1"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</row>
    <row r="3" spans="2:3" ht="12.75">
      <c r="B3" s="255" t="s">
        <v>43</v>
      </c>
      <c r="C3" s="255"/>
    </row>
    <row r="4" spans="2:16" ht="12.75">
      <c r="B4" s="450" t="s">
        <v>161</v>
      </c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339"/>
      <c r="N4" s="354"/>
      <c r="P4" s="354"/>
    </row>
    <row r="5" spans="2:17" s="259" customFormat="1" ht="12.75">
      <c r="B5" s="450" t="s">
        <v>167</v>
      </c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339"/>
      <c r="N5" s="355"/>
      <c r="O5" s="317"/>
      <c r="P5" s="355"/>
      <c r="Q5" s="317"/>
    </row>
    <row r="6" spans="2:41" ht="12.75">
      <c r="B6" s="458" t="str">
        <f>+'2.6.1'!B6:L6</f>
        <v>Diciembre 2014 - julio 2016</v>
      </c>
      <c r="C6" s="458"/>
      <c r="D6" s="459"/>
      <c r="E6" s="459"/>
      <c r="F6" s="459"/>
      <c r="G6" s="459"/>
      <c r="H6" s="459"/>
      <c r="I6" s="459"/>
      <c r="J6" s="459"/>
      <c r="K6" s="459"/>
      <c r="L6" s="458"/>
      <c r="M6" s="342"/>
      <c r="N6" s="6"/>
      <c r="O6" s="6"/>
      <c r="P6" s="294"/>
      <c r="Q6" s="22"/>
      <c r="R6" s="22"/>
      <c r="S6" s="295"/>
      <c r="T6" s="22"/>
      <c r="U6" s="22"/>
      <c r="V6" s="6"/>
      <c r="W6" s="6"/>
      <c r="X6" s="296"/>
      <c r="Y6" s="297"/>
      <c r="Z6" s="297"/>
      <c r="AA6" s="298"/>
      <c r="AB6" s="298"/>
      <c r="AC6" s="297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</row>
    <row r="7" spans="2:13" s="256" customFormat="1" ht="11.25">
      <c r="B7" s="3"/>
      <c r="C7" s="299"/>
      <c r="D7" s="300"/>
      <c r="E7" s="315"/>
      <c r="F7" s="315"/>
      <c r="G7" s="315"/>
      <c r="H7" s="315"/>
      <c r="I7" s="315"/>
      <c r="J7" s="315"/>
      <c r="K7" s="315"/>
      <c r="L7" s="315"/>
      <c r="M7" s="315"/>
    </row>
    <row r="8" spans="2:13" s="255" customFormat="1" ht="12.75">
      <c r="B8" s="460"/>
      <c r="C8" s="462" t="s">
        <v>138</v>
      </c>
      <c r="D8" s="463">
        <v>1</v>
      </c>
      <c r="E8" s="467"/>
      <c r="F8" s="468">
        <v>2</v>
      </c>
      <c r="G8" s="467"/>
      <c r="H8" s="468">
        <v>3</v>
      </c>
      <c r="I8" s="467"/>
      <c r="J8" s="468">
        <v>4</v>
      </c>
      <c r="K8" s="467"/>
      <c r="L8" s="468">
        <v>5</v>
      </c>
      <c r="M8" s="467"/>
    </row>
    <row r="9" spans="2:13" s="255" customFormat="1" ht="18" customHeight="1">
      <c r="B9" s="466"/>
      <c r="C9" s="453"/>
      <c r="D9" s="464" t="s">
        <v>124</v>
      </c>
      <c r="E9" s="464"/>
      <c r="F9" s="464" t="s">
        <v>125</v>
      </c>
      <c r="G9" s="464"/>
      <c r="H9" s="464" t="s">
        <v>127</v>
      </c>
      <c r="I9" s="464"/>
      <c r="J9" s="464" t="s">
        <v>129</v>
      </c>
      <c r="K9" s="464"/>
      <c r="L9" s="464" t="s">
        <v>131</v>
      </c>
      <c r="M9" s="464"/>
    </row>
    <row r="10" spans="2:13" s="255" customFormat="1" ht="12.75">
      <c r="B10" s="350" t="s">
        <v>21</v>
      </c>
      <c r="C10" s="350" t="s">
        <v>22</v>
      </c>
      <c r="D10" s="316" t="s">
        <v>122</v>
      </c>
      <c r="E10" s="316" t="s">
        <v>123</v>
      </c>
      <c r="F10" s="316" t="s">
        <v>122</v>
      </c>
      <c r="G10" s="316" t="s">
        <v>123</v>
      </c>
      <c r="H10" s="316" t="s">
        <v>122</v>
      </c>
      <c r="I10" s="316" t="s">
        <v>123</v>
      </c>
      <c r="J10" s="316" t="s">
        <v>122</v>
      </c>
      <c r="K10" s="316" t="s">
        <v>123</v>
      </c>
      <c r="L10" s="316" t="s">
        <v>122</v>
      </c>
      <c r="M10" s="316" t="s">
        <v>123</v>
      </c>
    </row>
    <row r="11" spans="2:29" s="267" customFormat="1" ht="4.5" customHeight="1">
      <c r="B11" s="338"/>
      <c r="C11" s="338"/>
      <c r="D11" s="344"/>
      <c r="E11" s="344"/>
      <c r="F11" s="344"/>
      <c r="G11" s="344"/>
      <c r="H11" s="338"/>
      <c r="I11" s="338"/>
      <c r="J11" s="344"/>
      <c r="K11" s="344"/>
      <c r="L11" s="344"/>
      <c r="M11" s="344"/>
      <c r="N11" s="338"/>
      <c r="O11" s="338"/>
      <c r="P11" s="338"/>
      <c r="Q11" s="338"/>
      <c r="R11" s="338"/>
      <c r="S11" s="338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</row>
    <row r="12" spans="2:13" s="285" customFormat="1" ht="15" customHeight="1">
      <c r="B12" s="309">
        <v>2014</v>
      </c>
      <c r="C12" s="309" t="s">
        <v>92</v>
      </c>
      <c r="D12" s="308">
        <v>5.703461665124943</v>
      </c>
      <c r="E12" s="308">
        <v>6.4130457412368</v>
      </c>
      <c r="F12" s="308">
        <v>5.443956059588695</v>
      </c>
      <c r="G12" s="308">
        <v>5.120875987723172</v>
      </c>
      <c r="H12" s="308">
        <v>4.214033167715914</v>
      </c>
      <c r="I12" s="308">
        <v>3.7159039774599334</v>
      </c>
      <c r="J12" s="308">
        <v>7.127214184035235</v>
      </c>
      <c r="K12" s="308">
        <v>3.8937231818070073</v>
      </c>
      <c r="L12" s="308">
        <v>7.204690433783423</v>
      </c>
      <c r="M12" s="308">
        <v>5.443375627619784</v>
      </c>
    </row>
    <row r="13" spans="2:13" s="285" customFormat="1" ht="15" customHeight="1">
      <c r="B13" s="303">
        <v>2015</v>
      </c>
      <c r="C13" s="303" t="s">
        <v>23</v>
      </c>
      <c r="D13" s="304">
        <v>5.081302872504656</v>
      </c>
      <c r="E13" s="304">
        <v>6.344193647586094</v>
      </c>
      <c r="F13" s="304">
        <v>5.08995505063965</v>
      </c>
      <c r="G13" s="304">
        <v>5.470406686421181</v>
      </c>
      <c r="H13" s="304">
        <v>4.520488455783056</v>
      </c>
      <c r="I13" s="304">
        <v>4.403080632233269</v>
      </c>
      <c r="J13" s="304">
        <v>6.512945817448301</v>
      </c>
      <c r="K13" s="304">
        <v>3.8459697055795994</v>
      </c>
      <c r="L13" s="304">
        <v>7.072732654995728</v>
      </c>
      <c r="M13" s="304">
        <v>6.063500192520177</v>
      </c>
    </row>
    <row r="14" spans="2:13" s="285" customFormat="1" ht="15" customHeight="1">
      <c r="B14" s="309"/>
      <c r="C14" s="309" t="s">
        <v>24</v>
      </c>
      <c r="D14" s="308">
        <v>4.288521386581334</v>
      </c>
      <c r="E14" s="308">
        <v>6.060940605339082</v>
      </c>
      <c r="F14" s="308">
        <v>4.794355836398245</v>
      </c>
      <c r="G14" s="308">
        <v>5.637636367055765</v>
      </c>
      <c r="H14" s="308">
        <v>4.110837110810506</v>
      </c>
      <c r="I14" s="308">
        <v>4.618034398184778</v>
      </c>
      <c r="J14" s="308">
        <v>6.190465152140834</v>
      </c>
      <c r="K14" s="308">
        <v>3.871140721495636</v>
      </c>
      <c r="L14" s="308">
        <v>6.90773075954938</v>
      </c>
      <c r="M14" s="308">
        <v>6.425245468999297</v>
      </c>
    </row>
    <row r="15" spans="2:13" s="285" customFormat="1" ht="15" customHeight="1">
      <c r="B15" s="303"/>
      <c r="C15" s="303" t="s">
        <v>25</v>
      </c>
      <c r="D15" s="304">
        <v>3.9192597202649004</v>
      </c>
      <c r="E15" s="304">
        <v>6.004506937586984</v>
      </c>
      <c r="F15" s="304">
        <v>4.290812727884519</v>
      </c>
      <c r="G15" s="304">
        <v>5.56104253345433</v>
      </c>
      <c r="H15" s="304">
        <v>3.153391740375633</v>
      </c>
      <c r="I15" s="304">
        <v>4.541234637551872</v>
      </c>
      <c r="J15" s="304">
        <v>5.540087603221644</v>
      </c>
      <c r="K15" s="304">
        <v>3.5932550908713834</v>
      </c>
      <c r="L15" s="304">
        <v>6.65364486083071</v>
      </c>
      <c r="M15" s="304">
        <v>6.639121657109026</v>
      </c>
    </row>
    <row r="16" spans="2:13" s="285" customFormat="1" ht="15" customHeight="1">
      <c r="B16" s="309"/>
      <c r="C16" s="309" t="s">
        <v>26</v>
      </c>
      <c r="D16" s="308">
        <v>3.3703255279949884</v>
      </c>
      <c r="E16" s="308">
        <v>5.304818498431585</v>
      </c>
      <c r="F16" s="308">
        <v>3.8280886172921136</v>
      </c>
      <c r="G16" s="308">
        <v>5.266000235356616</v>
      </c>
      <c r="H16" s="308">
        <v>2.2664325562844034</v>
      </c>
      <c r="I16" s="308">
        <v>3.869940851333875</v>
      </c>
      <c r="J16" s="308">
        <v>5.0430578289780925</v>
      </c>
      <c r="K16" s="308">
        <v>3.0259078512159254</v>
      </c>
      <c r="L16" s="308">
        <v>6.05872912932075</v>
      </c>
      <c r="M16" s="308">
        <v>5.903534560127044</v>
      </c>
    </row>
    <row r="17" spans="2:13" s="285" customFormat="1" ht="15" customHeight="1">
      <c r="B17" s="303"/>
      <c r="C17" s="303" t="s">
        <v>27</v>
      </c>
      <c r="D17" s="304">
        <v>2.7276710781804603</v>
      </c>
      <c r="E17" s="304">
        <v>4.976659674040551</v>
      </c>
      <c r="F17" s="304">
        <v>2.976480366018608</v>
      </c>
      <c r="G17" s="304">
        <v>5.043965688773699</v>
      </c>
      <c r="H17" s="304">
        <v>1.2110394322076612</v>
      </c>
      <c r="I17" s="304">
        <v>3.9468036236329773</v>
      </c>
      <c r="J17" s="304">
        <v>4.489173100613142</v>
      </c>
      <c r="K17" s="304">
        <v>3.003379131522599</v>
      </c>
      <c r="L17" s="304">
        <v>5.902938323463824</v>
      </c>
      <c r="M17" s="304">
        <v>5.820096361942828</v>
      </c>
    </row>
    <row r="18" spans="2:13" s="285" customFormat="1" ht="15" customHeight="1">
      <c r="B18" s="309"/>
      <c r="C18" s="309" t="s">
        <v>83</v>
      </c>
      <c r="D18" s="308">
        <v>2.7501163397993356</v>
      </c>
      <c r="E18" s="308">
        <v>4.872608113783516</v>
      </c>
      <c r="F18" s="308">
        <v>3.0014226096385377</v>
      </c>
      <c r="G18" s="308">
        <v>4.731418042921454</v>
      </c>
      <c r="H18" s="308">
        <v>1.11275790749783</v>
      </c>
      <c r="I18" s="308">
        <v>3.8250330418356793</v>
      </c>
      <c r="J18" s="308">
        <v>5.116440491977459</v>
      </c>
      <c r="K18" s="308">
        <v>3.2660200019888563</v>
      </c>
      <c r="L18" s="308">
        <v>6.19061584758529</v>
      </c>
      <c r="M18" s="308">
        <v>6.032264998338843</v>
      </c>
    </row>
    <row r="19" spans="2:13" s="285" customFormat="1" ht="15" customHeight="1">
      <c r="B19" s="303"/>
      <c r="C19" s="303" t="s">
        <v>87</v>
      </c>
      <c r="D19" s="304">
        <v>2.6472488881962297</v>
      </c>
      <c r="E19" s="304">
        <v>4.89356831949872</v>
      </c>
      <c r="F19" s="304">
        <v>2.7511920027956993</v>
      </c>
      <c r="G19" s="304">
        <v>4.874617156075867</v>
      </c>
      <c r="H19" s="304">
        <v>0.40423593945464464</v>
      </c>
      <c r="I19" s="304">
        <v>4.177232557006927</v>
      </c>
      <c r="J19" s="304">
        <v>5.053807352773743</v>
      </c>
      <c r="K19" s="304">
        <v>3.4594055791573153</v>
      </c>
      <c r="L19" s="304">
        <v>6.136571836176197</v>
      </c>
      <c r="M19" s="304">
        <v>6.044695877879946</v>
      </c>
    </row>
    <row r="20" spans="2:13" s="285" customFormat="1" ht="15" customHeight="1">
      <c r="B20" s="309"/>
      <c r="C20" s="309" t="s">
        <v>88</v>
      </c>
      <c r="D20" s="308">
        <v>2.4953651840463387</v>
      </c>
      <c r="E20" s="308">
        <v>4.553261984950541</v>
      </c>
      <c r="F20" s="308">
        <v>2.280378241249581</v>
      </c>
      <c r="G20" s="308">
        <v>4.747451128952451</v>
      </c>
      <c r="H20" s="308">
        <v>-0.7158272187968717</v>
      </c>
      <c r="I20" s="308">
        <v>4.145702258536033</v>
      </c>
      <c r="J20" s="308">
        <v>4.839531407123165</v>
      </c>
      <c r="K20" s="308">
        <v>3.6565020404899062</v>
      </c>
      <c r="L20" s="308">
        <v>6.029785398068888</v>
      </c>
      <c r="M20" s="308">
        <v>6.489015326707959</v>
      </c>
    </row>
    <row r="21" spans="2:13" s="285" customFormat="1" ht="15" customHeight="1">
      <c r="B21" s="303"/>
      <c r="C21" s="303" t="s">
        <v>89</v>
      </c>
      <c r="D21" s="304">
        <v>2.336070261123191</v>
      </c>
      <c r="E21" s="304">
        <v>4.613124452327733</v>
      </c>
      <c r="F21" s="304">
        <v>1.6386571829505536</v>
      </c>
      <c r="G21" s="304">
        <v>4.921655218954424</v>
      </c>
      <c r="H21" s="304">
        <v>-1.2853940410623599</v>
      </c>
      <c r="I21" s="304">
        <v>4.1538993327165485</v>
      </c>
      <c r="J21" s="304">
        <v>4.6853504808804125</v>
      </c>
      <c r="K21" s="304">
        <v>3.8910503080972436</v>
      </c>
      <c r="L21" s="304">
        <v>5.817757796320611</v>
      </c>
      <c r="M21" s="304">
        <v>6.773176634856326</v>
      </c>
    </row>
    <row r="22" spans="2:13" s="285" customFormat="1" ht="15" customHeight="1">
      <c r="B22" s="309"/>
      <c r="C22" s="309" t="s">
        <v>90</v>
      </c>
      <c r="D22" s="308">
        <v>1.678499165331493</v>
      </c>
      <c r="E22" s="308">
        <v>4.209071486927396</v>
      </c>
      <c r="F22" s="308">
        <v>0.7766005649019192</v>
      </c>
      <c r="G22" s="308">
        <v>4.39856802127323</v>
      </c>
      <c r="H22" s="308">
        <v>-2.037742119411079</v>
      </c>
      <c r="I22" s="308">
        <v>3.3645885484107962</v>
      </c>
      <c r="J22" s="308">
        <v>4.248210651501361</v>
      </c>
      <c r="K22" s="308">
        <v>4.036594720606734</v>
      </c>
      <c r="L22" s="308">
        <v>4.902922842313129</v>
      </c>
      <c r="M22" s="308">
        <v>5.942874981359458</v>
      </c>
    </row>
    <row r="23" spans="2:13" s="285" customFormat="1" ht="15" customHeight="1">
      <c r="B23" s="303"/>
      <c r="C23" s="303" t="s">
        <v>91</v>
      </c>
      <c r="D23" s="304">
        <v>1.319481535092426</v>
      </c>
      <c r="E23" s="304">
        <v>3.962344618905811</v>
      </c>
      <c r="F23" s="304">
        <v>-0.43884675500233117</v>
      </c>
      <c r="G23" s="304">
        <v>3.6417493673689627</v>
      </c>
      <c r="H23" s="304">
        <v>-3.0922036062311253</v>
      </c>
      <c r="I23" s="304">
        <v>3.408007805034563</v>
      </c>
      <c r="J23" s="304">
        <v>3.916689818088903</v>
      </c>
      <c r="K23" s="304">
        <v>4.295945918788169</v>
      </c>
      <c r="L23" s="304">
        <v>4.894142867860363</v>
      </c>
      <c r="M23" s="304">
        <v>5.939075275702477</v>
      </c>
    </row>
    <row r="24" spans="2:13" s="285" customFormat="1" ht="15" customHeight="1">
      <c r="B24" s="309"/>
      <c r="C24" s="309" t="s">
        <v>92</v>
      </c>
      <c r="D24" s="308">
        <v>0.46723726394874987</v>
      </c>
      <c r="E24" s="308">
        <v>3.2665772014909944</v>
      </c>
      <c r="F24" s="308">
        <v>-2.0770442733904715</v>
      </c>
      <c r="G24" s="308">
        <v>2.6797922895618553</v>
      </c>
      <c r="H24" s="308">
        <v>-4.507127824799384</v>
      </c>
      <c r="I24" s="308">
        <v>2.2201166504395964</v>
      </c>
      <c r="J24" s="308">
        <v>3.7493713515753146</v>
      </c>
      <c r="K24" s="308">
        <v>4.251078311031686</v>
      </c>
      <c r="L24" s="308">
        <v>3.9303891290132453</v>
      </c>
      <c r="M24" s="308">
        <v>4.76668090143928</v>
      </c>
    </row>
    <row r="25" spans="2:13" s="285" customFormat="1" ht="15" customHeight="1">
      <c r="B25" s="303">
        <v>2016</v>
      </c>
      <c r="C25" s="303" t="s">
        <v>23</v>
      </c>
      <c r="D25" s="304">
        <v>0.5747789154513239</v>
      </c>
      <c r="E25" s="304">
        <v>3.1174996498656515</v>
      </c>
      <c r="F25" s="304">
        <v>-2.3817683601157436</v>
      </c>
      <c r="G25" s="304">
        <v>2.1475682575281985</v>
      </c>
      <c r="H25" s="304">
        <v>-5.162195409895576</v>
      </c>
      <c r="I25" s="304">
        <v>1.5917399532739518</v>
      </c>
      <c r="J25" s="304">
        <v>4.079634606560312</v>
      </c>
      <c r="K25" s="304">
        <v>4.234959937891225</v>
      </c>
      <c r="L25" s="304">
        <v>3.76387673195846</v>
      </c>
      <c r="M25" s="304">
        <v>3.9805308693043884</v>
      </c>
    </row>
    <row r="26" spans="2:13" s="285" customFormat="1" ht="15" customHeight="1">
      <c r="B26" s="309"/>
      <c r="C26" s="309" t="s">
        <v>24</v>
      </c>
      <c r="D26" s="308">
        <v>0.8447190957835193</v>
      </c>
      <c r="E26" s="308">
        <v>3.2636926015753964</v>
      </c>
      <c r="F26" s="308">
        <v>-2.2580907724891075</v>
      </c>
      <c r="G26" s="308">
        <v>2.0664368130597133</v>
      </c>
      <c r="H26" s="308">
        <v>-5.041799799903746</v>
      </c>
      <c r="I26" s="308">
        <v>1.716076885925033</v>
      </c>
      <c r="J26" s="308">
        <v>4.183881076589757</v>
      </c>
      <c r="K26" s="308">
        <v>4.220027007573579</v>
      </c>
      <c r="L26" s="308">
        <v>4.124116789359</v>
      </c>
      <c r="M26" s="308">
        <v>3.9189704734234443</v>
      </c>
    </row>
    <row r="27" spans="2:13" s="285" customFormat="1" ht="15" customHeight="1">
      <c r="B27" s="303"/>
      <c r="C27" s="303" t="s">
        <v>25</v>
      </c>
      <c r="D27" s="304">
        <v>-0.057735173656725536</v>
      </c>
      <c r="E27" s="304">
        <v>2.5137187590086096</v>
      </c>
      <c r="F27" s="304">
        <v>-2.8840614803790077</v>
      </c>
      <c r="G27" s="304">
        <v>1.3293121473862746</v>
      </c>
      <c r="H27" s="304">
        <v>-5.562190547974055</v>
      </c>
      <c r="I27" s="304">
        <v>0.9640277820995413</v>
      </c>
      <c r="J27" s="304">
        <v>3.918149935796933</v>
      </c>
      <c r="K27" s="304">
        <v>3.8351256704837855</v>
      </c>
      <c r="L27" s="304">
        <v>3.289632882929805</v>
      </c>
      <c r="M27" s="304">
        <v>2.7838766551393723</v>
      </c>
    </row>
    <row r="28" spans="2:13" s="285" customFormat="1" ht="15" customHeight="1">
      <c r="B28" s="309"/>
      <c r="C28" s="309" t="s">
        <v>26</v>
      </c>
      <c r="D28" s="308">
        <v>0.21500514816457095</v>
      </c>
      <c r="E28" s="308">
        <v>2.7846115729953436</v>
      </c>
      <c r="F28" s="308">
        <v>-2.445530966697862</v>
      </c>
      <c r="G28" s="308">
        <v>1.4990740990758589</v>
      </c>
      <c r="H28" s="308">
        <v>-5.3290106048189845</v>
      </c>
      <c r="I28" s="308">
        <v>1.2019166407754245</v>
      </c>
      <c r="J28" s="308">
        <v>4.447536253643536</v>
      </c>
      <c r="K28" s="308">
        <v>4.068099306351369</v>
      </c>
      <c r="L28" s="308">
        <v>3.8087679852922385</v>
      </c>
      <c r="M28" s="308">
        <v>3.1037941625247756</v>
      </c>
    </row>
    <row r="29" spans="2:13" s="285" customFormat="1" ht="15" customHeight="1">
      <c r="B29" s="303"/>
      <c r="C29" s="303" t="s">
        <v>27</v>
      </c>
      <c r="D29" s="304">
        <v>0.20183031074352265</v>
      </c>
      <c r="E29" s="304">
        <v>2.440038493093999</v>
      </c>
      <c r="F29" s="304">
        <v>-2.3668555919497902</v>
      </c>
      <c r="G29" s="304">
        <v>1.0070064413656876</v>
      </c>
      <c r="H29" s="304">
        <v>-5.825777688109623</v>
      </c>
      <c r="I29" s="304">
        <v>0.11460044921982604</v>
      </c>
      <c r="J29" s="304">
        <v>4.62752452387023</v>
      </c>
      <c r="K29" s="304">
        <v>3.804659445818981</v>
      </c>
      <c r="L29" s="304">
        <v>3.503457197583981</v>
      </c>
      <c r="M29" s="304">
        <v>2.6314960822505506</v>
      </c>
    </row>
    <row r="30" spans="2:13" s="285" customFormat="1" ht="15" customHeight="1">
      <c r="B30" s="309"/>
      <c r="C30" s="309" t="s">
        <v>83</v>
      </c>
      <c r="D30" s="308">
        <v>-0.02078015050148707</v>
      </c>
      <c r="E30" s="308">
        <v>2.3231946268120973</v>
      </c>
      <c r="F30" s="308">
        <v>-2.5405002434614854</v>
      </c>
      <c r="G30" s="308">
        <v>0.8350346925011243</v>
      </c>
      <c r="H30" s="308">
        <v>-6.636740808137653</v>
      </c>
      <c r="I30" s="308">
        <v>-0.588333075819647</v>
      </c>
      <c r="J30" s="308">
        <v>4.193524864854181</v>
      </c>
      <c r="K30" s="308">
        <v>3.5153015720495118</v>
      </c>
      <c r="L30" s="308">
        <v>3.031578328791684</v>
      </c>
      <c r="M30" s="308">
        <v>1.981493675925261</v>
      </c>
    </row>
    <row r="31" spans="2:13" s="285" customFormat="1" ht="15" customHeight="1">
      <c r="B31" s="351"/>
      <c r="C31" s="351" t="s">
        <v>87</v>
      </c>
      <c r="D31" s="353">
        <v>-0.47757689827313543</v>
      </c>
      <c r="E31" s="353">
        <v>2.1510156919366974</v>
      </c>
      <c r="F31" s="353">
        <v>-3.1053278886718605</v>
      </c>
      <c r="G31" s="353">
        <v>0.7977856514080228</v>
      </c>
      <c r="H31" s="353">
        <v>-6.946569206549491</v>
      </c>
      <c r="I31" s="353">
        <v>-0.8692354967895999</v>
      </c>
      <c r="J31" s="353">
        <v>3.9565721888886074</v>
      </c>
      <c r="K31" s="353">
        <v>3.5095430268164085</v>
      </c>
      <c r="L31" s="353">
        <v>2.350668131644351</v>
      </c>
      <c r="M31" s="353">
        <v>1.8324216997977372</v>
      </c>
    </row>
    <row r="32" spans="2:13" s="285" customFormat="1" ht="10.5" customHeight="1">
      <c r="B32" s="309"/>
      <c r="C32" s="309"/>
      <c r="D32" s="308"/>
      <c r="E32" s="308"/>
      <c r="F32" s="308"/>
      <c r="G32" s="308"/>
      <c r="H32" s="308"/>
      <c r="I32" s="308"/>
      <c r="J32" s="308"/>
      <c r="K32" s="308"/>
      <c r="L32" s="308"/>
      <c r="M32" s="308"/>
    </row>
    <row r="33" spans="2:3" s="256" customFormat="1" ht="11.25">
      <c r="B33" s="281" t="s">
        <v>63</v>
      </c>
      <c r="C33" s="281"/>
    </row>
    <row r="34" spans="2:29" ht="13.5">
      <c r="B34" s="282" t="s">
        <v>14</v>
      </c>
      <c r="C34" s="282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311"/>
      <c r="O34" s="311"/>
      <c r="P34" s="311"/>
      <c r="Q34" s="311"/>
      <c r="R34" s="311"/>
      <c r="S34" s="311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ht="3.75" customHeight="1"/>
    <row r="36" spans="3:9" ht="25.5" customHeight="1">
      <c r="C36" s="469"/>
      <c r="D36" s="469"/>
      <c r="E36" s="469"/>
      <c r="F36" s="469"/>
      <c r="G36" s="469"/>
      <c r="H36" s="469"/>
      <c r="I36" s="469"/>
    </row>
    <row r="37" spans="3:9" ht="12.75">
      <c r="C37" s="281"/>
      <c r="D37" s="281"/>
      <c r="E37" s="281"/>
      <c r="F37" s="281"/>
      <c r="G37" s="281"/>
      <c r="H37" s="281"/>
      <c r="I37" s="281"/>
    </row>
    <row r="42" ht="12.75">
      <c r="B42" s="78"/>
    </row>
    <row r="64" ht="12.75">
      <c r="D64" s="312"/>
    </row>
    <row r="83" ht="12.75">
      <c r="D83" s="313"/>
    </row>
    <row r="86" ht="12.75">
      <c r="G86" s="313"/>
    </row>
  </sheetData>
  <sheetProtection/>
  <mergeCells count="16">
    <mergeCell ref="D9:E9"/>
    <mergeCell ref="F9:G9"/>
    <mergeCell ref="H9:I9"/>
    <mergeCell ref="J9:K9"/>
    <mergeCell ref="L9:M9"/>
    <mergeCell ref="C36:I36"/>
    <mergeCell ref="B4:L4"/>
    <mergeCell ref="B5:L5"/>
    <mergeCell ref="B6:L6"/>
    <mergeCell ref="B8:B9"/>
    <mergeCell ref="C8:C9"/>
    <mergeCell ref="D8:E8"/>
    <mergeCell ref="F8:G8"/>
    <mergeCell ref="H8:I8"/>
    <mergeCell ref="J8:K8"/>
    <mergeCell ref="L8:M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7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1">
    <tabColor theme="7" tint="0.39998000860214233"/>
  </sheetPr>
  <dimension ref="B1:T86"/>
  <sheetViews>
    <sheetView zoomScale="85" zoomScaleNormal="85" zoomScaleSheetLayoutView="100" workbookViewId="0" topLeftCell="A1">
      <selection activeCell="B6" sqref="B6"/>
    </sheetView>
  </sheetViews>
  <sheetFormatPr defaultColWidth="11.421875" defaultRowHeight="12.75"/>
  <cols>
    <col min="1" max="1" width="1.8515625" style="1" customWidth="1"/>
    <col min="2" max="2" width="6.57421875" style="1" customWidth="1"/>
    <col min="3" max="3" width="10.421875" style="1" bestFit="1" customWidth="1"/>
    <col min="4" max="8" width="14.00390625" style="1" customWidth="1"/>
    <col min="9" max="16384" width="11.421875" style="1" customWidth="1"/>
  </cols>
  <sheetData>
    <row r="1" spans="2:8" ht="0.75" customHeight="1">
      <c r="B1" s="263"/>
      <c r="C1" s="263"/>
      <c r="D1" s="263"/>
      <c r="E1" s="263"/>
      <c r="F1" s="263"/>
      <c r="G1" s="263"/>
      <c r="H1" s="263"/>
    </row>
    <row r="2" spans="2:8" ht="55.5" customHeight="1">
      <c r="B2" s="258"/>
      <c r="C2" s="258"/>
      <c r="D2" s="258"/>
      <c r="E2" s="258"/>
      <c r="F2" s="258"/>
      <c r="G2" s="258"/>
      <c r="H2" s="258"/>
    </row>
    <row r="3" spans="2:3" ht="12.75">
      <c r="B3" s="255" t="s">
        <v>43</v>
      </c>
      <c r="C3" s="255"/>
    </row>
    <row r="4" spans="2:8" ht="15">
      <c r="B4" s="450" t="s">
        <v>142</v>
      </c>
      <c r="C4" s="450"/>
      <c r="D4" s="450"/>
      <c r="E4" s="450"/>
      <c r="F4" s="450"/>
      <c r="G4" s="450"/>
      <c r="H4" s="450"/>
    </row>
    <row r="5" spans="2:8" s="259" customFormat="1" ht="12.75">
      <c r="B5" s="450" t="s">
        <v>168</v>
      </c>
      <c r="C5" s="450"/>
      <c r="D5" s="450"/>
      <c r="E5" s="450"/>
      <c r="F5" s="450"/>
      <c r="G5" s="450"/>
      <c r="H5" s="450"/>
    </row>
    <row r="6" spans="2:20" ht="12.75">
      <c r="B6" s="318" t="str">
        <f>+'2.4'!B6:L6</f>
        <v>Enero 2014 - julio 2016</v>
      </c>
      <c r="C6" s="318"/>
      <c r="D6" s="319"/>
      <c r="E6" s="319"/>
      <c r="F6" s="319"/>
      <c r="G6" s="319"/>
      <c r="H6" s="319"/>
      <c r="I6" s="319"/>
      <c r="J6" s="319"/>
      <c r="K6" s="319"/>
      <c r="L6" s="9"/>
      <c r="M6" s="320"/>
      <c r="N6" s="263"/>
      <c r="O6" s="263"/>
      <c r="P6" s="263"/>
      <c r="Q6" s="263"/>
      <c r="R6" s="263"/>
      <c r="S6" s="263"/>
      <c r="T6" s="263"/>
    </row>
    <row r="7" spans="2:11" s="256" customFormat="1" ht="11.25">
      <c r="B7" s="3"/>
      <c r="C7" s="299"/>
      <c r="D7" s="300"/>
      <c r="E7" s="315"/>
      <c r="F7" s="315"/>
      <c r="G7" s="315"/>
      <c r="H7" s="315"/>
      <c r="I7" s="3"/>
      <c r="J7" s="3"/>
      <c r="K7" s="3"/>
    </row>
    <row r="8" spans="2:11" s="255" customFormat="1" ht="12.75">
      <c r="B8" s="460"/>
      <c r="C8" s="462" t="s">
        <v>138</v>
      </c>
      <c r="D8" s="321" t="s">
        <v>19</v>
      </c>
      <c r="E8" s="322" t="s">
        <v>20</v>
      </c>
      <c r="F8" s="323" t="s">
        <v>126</v>
      </c>
      <c r="G8" s="322" t="s">
        <v>128</v>
      </c>
      <c r="H8" s="323" t="s">
        <v>130</v>
      </c>
      <c r="I8" s="324"/>
      <c r="J8" s="324"/>
      <c r="K8" s="324"/>
    </row>
    <row r="9" spans="2:11" s="255" customFormat="1" ht="18" customHeight="1">
      <c r="B9" s="466"/>
      <c r="C9" s="453"/>
      <c r="D9" s="325" t="s">
        <v>124</v>
      </c>
      <c r="E9" s="325" t="s">
        <v>125</v>
      </c>
      <c r="F9" s="326" t="s">
        <v>127</v>
      </c>
      <c r="G9" s="327" t="s">
        <v>129</v>
      </c>
      <c r="H9" s="326" t="s">
        <v>131</v>
      </c>
      <c r="I9" s="324"/>
      <c r="J9" s="324"/>
      <c r="K9" s="324"/>
    </row>
    <row r="10" spans="2:11" s="255" customFormat="1" ht="12.75">
      <c r="B10" s="350" t="s">
        <v>21</v>
      </c>
      <c r="C10" s="350" t="s">
        <v>22</v>
      </c>
      <c r="D10" s="328"/>
      <c r="E10" s="328"/>
      <c r="F10" s="328"/>
      <c r="G10" s="328"/>
      <c r="H10" s="328"/>
      <c r="I10" s="324"/>
      <c r="J10" s="324"/>
      <c r="K10" s="324"/>
    </row>
    <row r="11" spans="2:11" s="267" customFormat="1" ht="4.5" customHeight="1">
      <c r="B11" s="338"/>
      <c r="C11" s="338"/>
      <c r="D11" s="344"/>
      <c r="E11" s="344"/>
      <c r="F11" s="338"/>
      <c r="G11" s="344"/>
      <c r="H11" s="344"/>
      <c r="I11" s="257"/>
      <c r="J11" s="257"/>
      <c r="K11" s="257"/>
    </row>
    <row r="12" spans="2:11" s="275" customFormat="1" ht="15" customHeight="1">
      <c r="B12" s="303">
        <v>2014</v>
      </c>
      <c r="C12" s="303" t="s">
        <v>23</v>
      </c>
      <c r="D12" s="304">
        <v>0.6260562964814032</v>
      </c>
      <c r="E12" s="304">
        <v>2.5002416253743442</v>
      </c>
      <c r="F12" s="304">
        <v>4.116032928263502</v>
      </c>
      <c r="G12" s="304">
        <v>-0.38402617568191744</v>
      </c>
      <c r="H12" s="304">
        <v>3.448436851145109</v>
      </c>
      <c r="I12" s="285"/>
      <c r="J12" s="285"/>
      <c r="K12" s="285"/>
    </row>
    <row r="13" spans="2:11" s="275" customFormat="1" ht="15" customHeight="1">
      <c r="B13" s="305"/>
      <c r="C13" s="305" t="s">
        <v>24</v>
      </c>
      <c r="D13" s="306">
        <v>-0.8970465036905795</v>
      </c>
      <c r="E13" s="306">
        <v>1.7517272454836696</v>
      </c>
      <c r="F13" s="306">
        <v>0.7514450867052602</v>
      </c>
      <c r="G13" s="306">
        <v>-0.9464696588944999</v>
      </c>
      <c r="H13" s="306">
        <v>1.9939786881757238</v>
      </c>
      <c r="I13" s="285"/>
      <c r="J13" s="285"/>
      <c r="K13" s="285"/>
    </row>
    <row r="14" spans="2:11" s="275" customFormat="1" ht="15" customHeight="1">
      <c r="B14" s="303"/>
      <c r="C14" s="303" t="s">
        <v>25</v>
      </c>
      <c r="D14" s="304">
        <v>-0.5048613711701511</v>
      </c>
      <c r="E14" s="304">
        <v>1.0705721525902323</v>
      </c>
      <c r="F14" s="304">
        <v>1.7137293086660899</v>
      </c>
      <c r="G14" s="304">
        <v>-1.0030125437250348</v>
      </c>
      <c r="H14" s="304">
        <v>1.7435417838728373</v>
      </c>
      <c r="I14" s="285"/>
      <c r="J14" s="285"/>
      <c r="K14" s="285"/>
    </row>
    <row r="15" spans="2:11" s="280" customFormat="1" ht="15" customHeight="1">
      <c r="B15" s="307"/>
      <c r="C15" s="307" t="s">
        <v>26</v>
      </c>
      <c r="D15" s="306">
        <v>0.4695471108797866</v>
      </c>
      <c r="E15" s="306">
        <v>3.466304639918838</v>
      </c>
      <c r="F15" s="306">
        <v>-1.385508331773011</v>
      </c>
      <c r="G15" s="306">
        <v>0.4038831726062009</v>
      </c>
      <c r="H15" s="306">
        <v>2.704748227965381</v>
      </c>
      <c r="I15" s="285"/>
      <c r="J15" s="285"/>
      <c r="K15" s="285"/>
    </row>
    <row r="16" spans="2:11" s="275" customFormat="1" ht="15" customHeight="1">
      <c r="B16" s="303"/>
      <c r="C16" s="303" t="s">
        <v>27</v>
      </c>
      <c r="D16" s="304">
        <v>0.6463186952637257</v>
      </c>
      <c r="E16" s="304">
        <v>2.5330681495962626</v>
      </c>
      <c r="F16" s="304">
        <v>-0.6593820648077786</v>
      </c>
      <c r="G16" s="304">
        <v>-0.416483882390839</v>
      </c>
      <c r="H16" s="304">
        <v>0.5790194793590109</v>
      </c>
      <c r="I16" s="285"/>
      <c r="J16" s="285"/>
      <c r="K16" s="285"/>
    </row>
    <row r="17" spans="2:11" s="280" customFormat="1" ht="15" customHeight="1">
      <c r="B17" s="307"/>
      <c r="C17" s="307" t="s">
        <v>83</v>
      </c>
      <c r="D17" s="306">
        <v>2.2891176460356544</v>
      </c>
      <c r="E17" s="306">
        <v>3.6933057649876755</v>
      </c>
      <c r="F17" s="306">
        <v>-2.1657953696788135</v>
      </c>
      <c r="G17" s="306">
        <v>0.5488587632594744</v>
      </c>
      <c r="H17" s="306">
        <v>0.05198020971648454</v>
      </c>
      <c r="I17" s="285"/>
      <c r="J17" s="285"/>
      <c r="K17" s="285"/>
    </row>
    <row r="18" spans="2:8" s="275" customFormat="1" ht="15" customHeight="1">
      <c r="B18" s="303"/>
      <c r="C18" s="303" t="s">
        <v>87</v>
      </c>
      <c r="D18" s="304">
        <v>3.007974336435071</v>
      </c>
      <c r="E18" s="304">
        <v>3.6737311431201736</v>
      </c>
      <c r="F18" s="304">
        <v>-0.13205055649873065</v>
      </c>
      <c r="G18" s="304">
        <v>1.8029424190330046</v>
      </c>
      <c r="H18" s="304">
        <v>1.0213867728984916</v>
      </c>
    </row>
    <row r="19" spans="2:8" s="285" customFormat="1" ht="15" customHeight="1">
      <c r="B19" s="305"/>
      <c r="C19" s="305" t="s">
        <v>88</v>
      </c>
      <c r="D19" s="306">
        <v>3.4171144986025803</v>
      </c>
      <c r="E19" s="306">
        <v>3.0263353264706305</v>
      </c>
      <c r="F19" s="306">
        <v>-2.209324096611076</v>
      </c>
      <c r="G19" s="306">
        <v>2.1985463229343694</v>
      </c>
      <c r="H19" s="306">
        <v>1.4444431127676571</v>
      </c>
    </row>
    <row r="20" spans="2:8" s="285" customFormat="1" ht="15" customHeight="1">
      <c r="B20" s="303"/>
      <c r="C20" s="303" t="s">
        <v>89</v>
      </c>
      <c r="D20" s="304">
        <v>3.2011663434575066</v>
      </c>
      <c r="E20" s="304">
        <v>2.070858312615975</v>
      </c>
      <c r="F20" s="304">
        <v>-2.869307663828191</v>
      </c>
      <c r="G20" s="304">
        <v>3.7650031248164684</v>
      </c>
      <c r="H20" s="304">
        <v>-0.09304197542558956</v>
      </c>
    </row>
    <row r="21" spans="2:8" s="285" customFormat="1" ht="15" customHeight="1">
      <c r="B21" s="309"/>
      <c r="C21" s="309" t="s">
        <v>90</v>
      </c>
      <c r="D21" s="306">
        <v>4.592152624012291</v>
      </c>
      <c r="E21" s="306">
        <v>4.79016529270444</v>
      </c>
      <c r="F21" s="306">
        <v>-0.1677852348993203</v>
      </c>
      <c r="G21" s="306">
        <v>2.837641087290521</v>
      </c>
      <c r="H21" s="306">
        <v>2.440264845261342</v>
      </c>
    </row>
    <row r="22" spans="2:8" s="285" customFormat="1" ht="15" customHeight="1">
      <c r="B22" s="303"/>
      <c r="C22" s="303" t="s">
        <v>91</v>
      </c>
      <c r="D22" s="304">
        <v>5.136989878521425</v>
      </c>
      <c r="E22" s="304">
        <v>4.257586886028575</v>
      </c>
      <c r="F22" s="304">
        <v>1.3881177123819866</v>
      </c>
      <c r="G22" s="304">
        <v>4.724812766832698</v>
      </c>
      <c r="H22" s="304">
        <v>3.6662861934823043</v>
      </c>
    </row>
    <row r="23" spans="2:8" s="285" customFormat="1" ht="15" customHeight="1">
      <c r="B23" s="309"/>
      <c r="C23" s="309" t="s">
        <v>92</v>
      </c>
      <c r="D23" s="306">
        <v>5.3069649531227725</v>
      </c>
      <c r="E23" s="306">
        <v>4.240313075920188</v>
      </c>
      <c r="F23" s="306">
        <v>5.6061417603999075</v>
      </c>
      <c r="G23" s="306">
        <v>5.192285032550803</v>
      </c>
      <c r="H23" s="306">
        <v>5.087938725137531</v>
      </c>
    </row>
    <row r="24" spans="2:8" s="285" customFormat="1" ht="15" customHeight="1">
      <c r="B24" s="303">
        <v>2015</v>
      </c>
      <c r="C24" s="303" t="s">
        <v>23</v>
      </c>
      <c r="D24" s="304">
        <v>3.3994695765234395</v>
      </c>
      <c r="E24" s="304">
        <v>4.248499567216957</v>
      </c>
      <c r="F24" s="304">
        <v>1.8448795180722621</v>
      </c>
      <c r="G24" s="304">
        <v>1.3010358940216404</v>
      </c>
      <c r="H24" s="304">
        <v>2.6349106059130767</v>
      </c>
    </row>
    <row r="25" spans="2:8" s="285" customFormat="1" ht="15" customHeight="1">
      <c r="B25" s="309"/>
      <c r="C25" s="309" t="s">
        <v>24</v>
      </c>
      <c r="D25" s="306">
        <v>3.693370578965527</v>
      </c>
      <c r="E25" s="306">
        <v>4.96908580638471</v>
      </c>
      <c r="F25" s="306">
        <v>4.494167144769534</v>
      </c>
      <c r="G25" s="306">
        <v>5.35092801603545</v>
      </c>
      <c r="H25" s="306">
        <v>3.3450510030357483</v>
      </c>
    </row>
    <row r="26" spans="2:8" s="285" customFormat="1" ht="15" customHeight="1">
      <c r="B26" s="303"/>
      <c r="C26" s="303" t="s">
        <v>25</v>
      </c>
      <c r="D26" s="304">
        <v>4.501986478009368</v>
      </c>
      <c r="E26" s="304">
        <v>4.807975401856468</v>
      </c>
      <c r="F26" s="304">
        <v>5.284319356691536</v>
      </c>
      <c r="G26" s="304">
        <v>9.411846435499038</v>
      </c>
      <c r="H26" s="304">
        <v>4.814486786671757</v>
      </c>
    </row>
    <row r="27" spans="2:8" s="285" customFormat="1" ht="15" customHeight="1">
      <c r="B27" s="309"/>
      <c r="C27" s="309" t="s">
        <v>26</v>
      </c>
      <c r="D27" s="306">
        <v>2.4656048469273273</v>
      </c>
      <c r="E27" s="306">
        <v>2.655365256969988</v>
      </c>
      <c r="F27" s="306">
        <v>3.170685399658235</v>
      </c>
      <c r="G27" s="306">
        <v>6.61318340586885</v>
      </c>
      <c r="H27" s="306">
        <v>1.2957381881394836</v>
      </c>
    </row>
    <row r="28" spans="2:8" s="285" customFormat="1" ht="15" customHeight="1">
      <c r="B28" s="303"/>
      <c r="C28" s="303" t="s">
        <v>27</v>
      </c>
      <c r="D28" s="304">
        <v>1.7748576797656845</v>
      </c>
      <c r="E28" s="304">
        <v>3.7224351407020517</v>
      </c>
      <c r="F28" s="304">
        <v>2.7877868386117832</v>
      </c>
      <c r="G28" s="304">
        <v>6.794177745933183</v>
      </c>
      <c r="H28" s="304">
        <v>3.000912095331709</v>
      </c>
    </row>
    <row r="29" spans="2:8" s="285" customFormat="1" ht="15" customHeight="1">
      <c r="B29" s="309"/>
      <c r="C29" s="309" t="s">
        <v>83</v>
      </c>
      <c r="D29" s="306">
        <v>-0.5710359932930786</v>
      </c>
      <c r="E29" s="306">
        <v>3.265324141411674</v>
      </c>
      <c r="F29" s="306">
        <v>4.1221374045801396</v>
      </c>
      <c r="G29" s="306">
        <v>6.680922604225126</v>
      </c>
      <c r="H29" s="306">
        <v>2.5176050517406567</v>
      </c>
    </row>
    <row r="30" spans="2:8" s="285" customFormat="1" ht="15" customHeight="1">
      <c r="B30" s="303"/>
      <c r="C30" s="303" t="s">
        <v>87</v>
      </c>
      <c r="D30" s="304">
        <v>0.39438343589570657</v>
      </c>
      <c r="E30" s="304">
        <v>2.621264945568158</v>
      </c>
      <c r="F30" s="304">
        <v>1.7944843218738127</v>
      </c>
      <c r="G30" s="304">
        <v>5.480989449095297</v>
      </c>
      <c r="H30" s="304">
        <v>3.4824089233342237</v>
      </c>
    </row>
    <row r="31" spans="2:8" s="285" customFormat="1" ht="15" customHeight="1">
      <c r="B31" s="309"/>
      <c r="C31" s="309" t="s">
        <v>88</v>
      </c>
      <c r="D31" s="306">
        <v>-0.5287403578180916</v>
      </c>
      <c r="E31" s="306">
        <v>2.7894912407230743</v>
      </c>
      <c r="F31" s="306">
        <v>2.871912693854073</v>
      </c>
      <c r="G31" s="306">
        <v>5.71170556585805</v>
      </c>
      <c r="H31" s="306">
        <v>3.395469399424922</v>
      </c>
    </row>
    <row r="32" spans="2:8" s="285" customFormat="1" ht="15" customHeight="1">
      <c r="B32" s="303"/>
      <c r="C32" s="303" t="s">
        <v>89</v>
      </c>
      <c r="D32" s="304">
        <v>0.1703358725995585</v>
      </c>
      <c r="E32" s="304">
        <v>2.9522144939471806</v>
      </c>
      <c r="F32" s="304">
        <v>2.7825424051838965</v>
      </c>
      <c r="G32" s="304">
        <v>3.884623403231191</v>
      </c>
      <c r="H32" s="304">
        <v>2.842200300002129</v>
      </c>
    </row>
    <row r="33" spans="2:8" s="285" customFormat="1" ht="15" customHeight="1">
      <c r="B33" s="309"/>
      <c r="C33" s="309" t="s">
        <v>90</v>
      </c>
      <c r="D33" s="306">
        <v>1.2307404174484171</v>
      </c>
      <c r="E33" s="306">
        <v>1.0799044314651507</v>
      </c>
      <c r="F33" s="306">
        <v>2.166199813258629</v>
      </c>
      <c r="G33" s="306">
        <v>5.465427708229931</v>
      </c>
      <c r="H33" s="306">
        <v>1.4242231615480883</v>
      </c>
    </row>
    <row r="34" spans="2:8" s="285" customFormat="1" ht="15" customHeight="1">
      <c r="B34" s="303"/>
      <c r="C34" s="303" t="s">
        <v>91</v>
      </c>
      <c r="D34" s="304">
        <v>1.6359511863957232</v>
      </c>
      <c r="E34" s="304">
        <v>1.143209056263439</v>
      </c>
      <c r="F34" s="304">
        <v>0.6389193136181248</v>
      </c>
      <c r="G34" s="304">
        <v>5.097946010857823</v>
      </c>
      <c r="H34" s="304">
        <v>1.0904907320646418</v>
      </c>
    </row>
    <row r="35" spans="2:8" s="285" customFormat="1" ht="15" customHeight="1">
      <c r="B35" s="309"/>
      <c r="C35" s="309" t="s">
        <v>92</v>
      </c>
      <c r="D35" s="306">
        <v>3.5002917967064784</v>
      </c>
      <c r="E35" s="306">
        <v>2.0636974904966854</v>
      </c>
      <c r="F35" s="306">
        <v>-0.3888419273034516</v>
      </c>
      <c r="G35" s="306">
        <v>5.71332892275771</v>
      </c>
      <c r="H35" s="306">
        <v>0.2628923636930791</v>
      </c>
    </row>
    <row r="36" spans="2:8" s="285" customFormat="1" ht="15" customHeight="1">
      <c r="B36" s="303">
        <v>2016</v>
      </c>
      <c r="C36" s="303" t="s">
        <v>23</v>
      </c>
      <c r="D36" s="304">
        <v>1.4622399220849625</v>
      </c>
      <c r="E36" s="304">
        <v>0.975098296112753</v>
      </c>
      <c r="F36" s="304">
        <v>-0.9242144177449063</v>
      </c>
      <c r="G36" s="304">
        <v>6.4864537463384275</v>
      </c>
      <c r="H36" s="304">
        <v>2.3015825260244593</v>
      </c>
    </row>
    <row r="37" spans="2:8" s="285" customFormat="1" ht="15" customHeight="1">
      <c r="B37" s="309"/>
      <c r="C37" s="309" t="s">
        <v>24</v>
      </c>
      <c r="D37" s="306">
        <v>2.3443528204027064</v>
      </c>
      <c r="E37" s="306">
        <v>1.6282406569704033</v>
      </c>
      <c r="F37" s="306">
        <v>-3.6054172767203574</v>
      </c>
      <c r="G37" s="306">
        <v>5.1319828739154305</v>
      </c>
      <c r="H37" s="306">
        <v>1.5353238171254668</v>
      </c>
    </row>
    <row r="38" spans="2:8" s="285" customFormat="1" ht="15" customHeight="1">
      <c r="B38" s="303"/>
      <c r="C38" s="303" t="s">
        <v>25</v>
      </c>
      <c r="D38" s="304">
        <v>1.3553081792048172</v>
      </c>
      <c r="E38" s="304">
        <v>2.5661303273907476</v>
      </c>
      <c r="F38" s="304">
        <v>-4.673577014002561</v>
      </c>
      <c r="G38" s="304">
        <v>4.0251922901913595</v>
      </c>
      <c r="H38" s="304">
        <v>-0.06668600256234392</v>
      </c>
    </row>
    <row r="39" spans="2:8" s="285" customFormat="1" ht="15" customHeight="1">
      <c r="B39" s="309"/>
      <c r="C39" s="309" t="s">
        <v>26</v>
      </c>
      <c r="D39" s="306">
        <v>2.3085143321388557</v>
      </c>
      <c r="E39" s="306">
        <v>3.079634911202289</v>
      </c>
      <c r="F39" s="306">
        <v>-5.152741994847276</v>
      </c>
      <c r="G39" s="306">
        <v>3.4712844706480395</v>
      </c>
      <c r="H39" s="306">
        <v>2.5413058380783005</v>
      </c>
    </row>
    <row r="40" spans="2:8" s="285" customFormat="1" ht="15" customHeight="1">
      <c r="B40" s="303"/>
      <c r="C40" s="303" t="s">
        <v>27</v>
      </c>
      <c r="D40" s="304">
        <v>2.8544663403772708</v>
      </c>
      <c r="E40" s="304">
        <v>3.1048661518025433</v>
      </c>
      <c r="F40" s="304">
        <v>-4.059040590405905</v>
      </c>
      <c r="G40" s="304">
        <v>2.8186932807904075</v>
      </c>
      <c r="H40" s="304">
        <v>2.0744206158630263</v>
      </c>
    </row>
    <row r="41" spans="2:8" s="285" customFormat="1" ht="15" customHeight="1">
      <c r="B41" s="309"/>
      <c r="C41" s="309" t="s">
        <v>83</v>
      </c>
      <c r="D41" s="306">
        <v>4.909217781547981</v>
      </c>
      <c r="E41" s="306">
        <v>2.2049757541402704</v>
      </c>
      <c r="F41" s="306">
        <v>-4.123900293255134</v>
      </c>
      <c r="G41" s="306">
        <v>2.57294317158685</v>
      </c>
      <c r="H41" s="306">
        <v>1.7773928346835888</v>
      </c>
    </row>
    <row r="42" spans="2:8" s="285" customFormat="1" ht="15" customHeight="1">
      <c r="B42" s="351"/>
      <c r="C42" s="351" t="s">
        <v>87</v>
      </c>
      <c r="D42" s="353">
        <v>3.642520911646141</v>
      </c>
      <c r="E42" s="353">
        <v>1.9084206743515741</v>
      </c>
      <c r="F42" s="353">
        <v>-3.9896084616811933</v>
      </c>
      <c r="G42" s="353">
        <v>3.302691768485344</v>
      </c>
      <c r="H42" s="353">
        <v>1.5393090637578322</v>
      </c>
    </row>
    <row r="43" spans="2:3" s="256" customFormat="1" ht="11.25">
      <c r="B43" s="281"/>
      <c r="C43" s="281"/>
    </row>
    <row r="44" spans="2:8" ht="13.5">
      <c r="B44" s="283" t="s">
        <v>63</v>
      </c>
      <c r="C44" s="282"/>
      <c r="D44" s="281"/>
      <c r="E44" s="281"/>
      <c r="F44" s="281"/>
      <c r="G44" s="281"/>
      <c r="H44" s="281"/>
    </row>
    <row r="45" spans="2:3" ht="13.5">
      <c r="B45" s="282" t="s">
        <v>14</v>
      </c>
      <c r="C45" s="282"/>
    </row>
    <row r="64" ht="12.75">
      <c r="D64" s="312"/>
    </row>
    <row r="83" ht="12.75">
      <c r="D83" s="313"/>
    </row>
    <row r="86" ht="12.75">
      <c r="G86" s="313"/>
    </row>
  </sheetData>
  <sheetProtection/>
  <mergeCells count="4">
    <mergeCell ref="B4:H4"/>
    <mergeCell ref="B5:H5"/>
    <mergeCell ref="B8:B9"/>
    <mergeCell ref="C8:C9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7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9">
    <tabColor theme="7" tint="0.39998000860214233"/>
  </sheetPr>
  <dimension ref="B1:AA86"/>
  <sheetViews>
    <sheetView zoomScale="85" zoomScaleNormal="85" zoomScaleSheetLayoutView="100" workbookViewId="0" topLeftCell="A1">
      <selection activeCell="B6" sqref="B6:H6"/>
    </sheetView>
  </sheetViews>
  <sheetFormatPr defaultColWidth="11.421875" defaultRowHeight="12.75"/>
  <cols>
    <col min="1" max="1" width="3.00390625" style="1" customWidth="1"/>
    <col min="2" max="2" width="6.57421875" style="1" customWidth="1"/>
    <col min="3" max="3" width="13.00390625" style="1" customWidth="1"/>
    <col min="4" max="8" width="14.8515625" style="1" customWidth="1"/>
    <col min="9" max="11" width="11.421875" style="263" customWidth="1"/>
    <col min="12" max="16384" width="11.421875" style="1" customWidth="1"/>
  </cols>
  <sheetData>
    <row r="1" spans="2:8" ht="0.75" customHeight="1">
      <c r="B1" s="263"/>
      <c r="C1" s="263"/>
      <c r="D1" s="263"/>
      <c r="E1" s="263"/>
      <c r="F1" s="263"/>
      <c r="G1" s="263"/>
      <c r="H1" s="263"/>
    </row>
    <row r="2" spans="2:8" ht="61.5" customHeight="1">
      <c r="B2" s="258"/>
      <c r="C2" s="258"/>
      <c r="D2" s="258"/>
      <c r="E2" s="258"/>
      <c r="F2" s="258"/>
      <c r="G2" s="258"/>
      <c r="H2" s="258"/>
    </row>
    <row r="3" spans="2:3" ht="12.75">
      <c r="B3" s="255" t="s">
        <v>43</v>
      </c>
      <c r="C3" s="255"/>
    </row>
    <row r="4" spans="2:8" ht="15">
      <c r="B4" s="450" t="s">
        <v>143</v>
      </c>
      <c r="C4" s="450"/>
      <c r="D4" s="450"/>
      <c r="E4" s="450"/>
      <c r="F4" s="450"/>
      <c r="G4" s="450"/>
      <c r="H4" s="450"/>
    </row>
    <row r="5" spans="2:11" s="259" customFormat="1" ht="12.75">
      <c r="B5" s="450" t="s">
        <v>165</v>
      </c>
      <c r="C5" s="450"/>
      <c r="D5" s="450"/>
      <c r="E5" s="450"/>
      <c r="F5" s="450"/>
      <c r="G5" s="450"/>
      <c r="H5" s="450"/>
      <c r="I5" s="317"/>
      <c r="J5" s="317"/>
      <c r="K5" s="317"/>
    </row>
    <row r="6" spans="2:27" ht="12.75">
      <c r="B6" s="470" t="str">
        <f>+'2.4'!B6:L6</f>
        <v>Enero 2014 - julio 2016</v>
      </c>
      <c r="C6" s="470"/>
      <c r="D6" s="471"/>
      <c r="E6" s="471"/>
      <c r="F6" s="471"/>
      <c r="G6" s="471"/>
      <c r="H6" s="471"/>
      <c r="I6" s="297"/>
      <c r="J6" s="296"/>
      <c r="K6" s="297"/>
      <c r="L6" s="297"/>
      <c r="M6" s="298"/>
      <c r="N6" s="298"/>
      <c r="O6" s="297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</row>
    <row r="7" spans="2:11" s="256" customFormat="1" ht="11.25">
      <c r="B7" s="3"/>
      <c r="C7" s="299"/>
      <c r="D7" s="300"/>
      <c r="E7" s="300"/>
      <c r="F7" s="300"/>
      <c r="G7" s="300"/>
      <c r="H7" s="300"/>
      <c r="I7" s="3"/>
      <c r="J7" s="3"/>
      <c r="K7" s="3"/>
    </row>
    <row r="8" spans="2:11" s="255" customFormat="1" ht="12.75">
      <c r="B8" s="460"/>
      <c r="C8" s="462" t="s">
        <v>138</v>
      </c>
      <c r="D8" s="321" t="s">
        <v>19</v>
      </c>
      <c r="E8" s="329" t="s">
        <v>20</v>
      </c>
      <c r="F8" s="321" t="s">
        <v>126</v>
      </c>
      <c r="G8" s="329" t="s">
        <v>128</v>
      </c>
      <c r="H8" s="321" t="s">
        <v>130</v>
      </c>
      <c r="I8" s="324"/>
      <c r="J8" s="324"/>
      <c r="K8" s="324"/>
    </row>
    <row r="9" spans="2:11" s="255" customFormat="1" ht="18" customHeight="1">
      <c r="B9" s="466"/>
      <c r="C9" s="453"/>
      <c r="D9" s="325" t="s">
        <v>124</v>
      </c>
      <c r="E9" s="325" t="s">
        <v>125</v>
      </c>
      <c r="F9" s="330" t="s">
        <v>127</v>
      </c>
      <c r="G9" s="347" t="s">
        <v>129</v>
      </c>
      <c r="H9" s="330" t="s">
        <v>131</v>
      </c>
      <c r="I9" s="324"/>
      <c r="J9" s="324"/>
      <c r="K9" s="324"/>
    </row>
    <row r="10" spans="2:11" s="255" customFormat="1" ht="12.75">
      <c r="B10" s="350" t="s">
        <v>21</v>
      </c>
      <c r="C10" s="350" t="s">
        <v>22</v>
      </c>
      <c r="D10" s="328"/>
      <c r="E10" s="328"/>
      <c r="F10" s="328"/>
      <c r="G10" s="328"/>
      <c r="H10" s="328"/>
      <c r="I10" s="324"/>
      <c r="J10" s="324"/>
      <c r="K10" s="324"/>
    </row>
    <row r="11" spans="2:15" s="267" customFormat="1" ht="4.5" customHeight="1">
      <c r="B11" s="338"/>
      <c r="C11" s="338"/>
      <c r="D11" s="344"/>
      <c r="E11" s="344"/>
      <c r="F11" s="338"/>
      <c r="G11" s="344"/>
      <c r="H11" s="344"/>
      <c r="I11" s="257"/>
      <c r="J11" s="257"/>
      <c r="K11" s="257"/>
      <c r="L11" s="302"/>
      <c r="M11" s="302"/>
      <c r="N11" s="302"/>
      <c r="O11" s="302"/>
    </row>
    <row r="12" spans="2:15" s="275" customFormat="1" ht="15" customHeight="1">
      <c r="B12" s="303">
        <v>2014</v>
      </c>
      <c r="C12" s="303" t="s">
        <v>23</v>
      </c>
      <c r="D12" s="304">
        <v>0.6260562964814032</v>
      </c>
      <c r="E12" s="304">
        <v>2.5002416253743442</v>
      </c>
      <c r="F12" s="304">
        <v>4.116032928263502</v>
      </c>
      <c r="G12" s="304">
        <v>-0.38402617568191744</v>
      </c>
      <c r="H12" s="304">
        <v>3.448436851145109</v>
      </c>
      <c r="I12" s="285"/>
      <c r="J12" s="285"/>
      <c r="K12" s="285"/>
      <c r="L12" s="280"/>
      <c r="M12" s="280"/>
      <c r="N12" s="280"/>
      <c r="O12" s="280"/>
    </row>
    <row r="13" spans="2:15" s="275" customFormat="1" ht="15" customHeight="1">
      <c r="B13" s="305"/>
      <c r="C13" s="305" t="s">
        <v>24</v>
      </c>
      <c r="D13" s="306">
        <v>-0.13801070880085087</v>
      </c>
      <c r="E13" s="306">
        <v>2.1257165998931127</v>
      </c>
      <c r="F13" s="306">
        <v>2.419354838709742</v>
      </c>
      <c r="G13" s="306">
        <v>-0.6625768159816636</v>
      </c>
      <c r="H13" s="306">
        <v>2.719501671879998</v>
      </c>
      <c r="I13" s="285"/>
      <c r="J13" s="285"/>
      <c r="K13" s="285"/>
      <c r="L13" s="280"/>
      <c r="M13" s="280"/>
      <c r="N13" s="280"/>
      <c r="O13" s="280"/>
    </row>
    <row r="14" spans="2:15" s="275" customFormat="1" ht="15" customHeight="1">
      <c r="B14" s="303"/>
      <c r="C14" s="303" t="s">
        <v>25</v>
      </c>
      <c r="D14" s="304">
        <v>-0.2600933289637952</v>
      </c>
      <c r="E14" s="304">
        <v>1.7724007577695877</v>
      </c>
      <c r="F14" s="304">
        <v>2.1844817527711724</v>
      </c>
      <c r="G14" s="304">
        <v>-0.7740356342482935</v>
      </c>
      <c r="H14" s="304">
        <v>2.3927615416539094</v>
      </c>
      <c r="I14" s="285"/>
      <c r="J14" s="285"/>
      <c r="K14" s="285"/>
      <c r="L14" s="280"/>
      <c r="M14" s="280"/>
      <c r="N14" s="280"/>
      <c r="O14" s="280"/>
    </row>
    <row r="15" spans="2:11" s="280" customFormat="1" ht="15" customHeight="1">
      <c r="B15" s="307"/>
      <c r="C15" s="307" t="s">
        <v>26</v>
      </c>
      <c r="D15" s="306">
        <v>-0.0780247358329822</v>
      </c>
      <c r="E15" s="306">
        <v>2.1957255615773663</v>
      </c>
      <c r="F15" s="306">
        <v>1.2663713405239418</v>
      </c>
      <c r="G15" s="306">
        <v>-0.4820497324436124</v>
      </c>
      <c r="H15" s="306">
        <v>2.471246796978255</v>
      </c>
      <c r="I15" s="285"/>
      <c r="J15" s="285"/>
      <c r="K15" s="285"/>
    </row>
    <row r="16" spans="2:15" s="275" customFormat="1" ht="15" customHeight="1">
      <c r="B16" s="303"/>
      <c r="C16" s="303" t="s">
        <v>27</v>
      </c>
      <c r="D16" s="304">
        <v>0.06641749705873501</v>
      </c>
      <c r="E16" s="304">
        <v>2.2633884476349397</v>
      </c>
      <c r="F16" s="304">
        <v>0.8743672342384379</v>
      </c>
      <c r="G16" s="304">
        <v>-0.4688818141312834</v>
      </c>
      <c r="H16" s="304">
        <v>2.0854446399612314</v>
      </c>
      <c r="I16" s="285"/>
      <c r="J16" s="285"/>
      <c r="K16" s="285"/>
      <c r="L16" s="280"/>
      <c r="M16" s="280"/>
      <c r="N16" s="280"/>
      <c r="O16" s="280"/>
    </row>
    <row r="17" spans="2:11" s="280" customFormat="1" ht="15" customHeight="1">
      <c r="B17" s="307"/>
      <c r="C17" s="307" t="s">
        <v>83</v>
      </c>
      <c r="D17" s="306">
        <v>0.435763348937912</v>
      </c>
      <c r="E17" s="306">
        <v>2.5016820474121237</v>
      </c>
      <c r="F17" s="306">
        <v>0.356324764571192</v>
      </c>
      <c r="G17" s="306">
        <v>-0.29903832846284173</v>
      </c>
      <c r="H17" s="306">
        <v>1.7386363636363145</v>
      </c>
      <c r="I17" s="285"/>
      <c r="J17" s="285"/>
      <c r="K17" s="285"/>
    </row>
    <row r="18" spans="2:15" s="275" customFormat="1" ht="15" customHeight="1">
      <c r="B18" s="303"/>
      <c r="C18" s="303" t="s">
        <v>87</v>
      </c>
      <c r="D18" s="304">
        <v>0.8001968860447795</v>
      </c>
      <c r="E18" s="304">
        <v>2.669735046707711</v>
      </c>
      <c r="F18" s="304">
        <v>0.2858465140337607</v>
      </c>
      <c r="G18" s="304">
        <v>0.0008529382776067962</v>
      </c>
      <c r="H18" s="304">
        <v>1.6347710896601253</v>
      </c>
      <c r="I18" s="285"/>
      <c r="J18" s="285"/>
      <c r="K18" s="285"/>
      <c r="L18" s="280"/>
      <c r="M18" s="280"/>
      <c r="N18" s="280"/>
      <c r="O18" s="280"/>
    </row>
    <row r="19" spans="2:8" s="285" customFormat="1" ht="15" customHeight="1">
      <c r="B19" s="305"/>
      <c r="C19" s="305" t="s">
        <v>88</v>
      </c>
      <c r="D19" s="306">
        <v>1.1263435921291753</v>
      </c>
      <c r="E19" s="306">
        <v>2.714771882168132</v>
      </c>
      <c r="F19" s="306">
        <v>-0.030897941721674815</v>
      </c>
      <c r="G19" s="306">
        <v>0.2739766045956493</v>
      </c>
      <c r="H19" s="306">
        <v>1.610847611236843</v>
      </c>
    </row>
    <row r="20" spans="2:15" s="275" customFormat="1" ht="15" customHeight="1">
      <c r="B20" s="303"/>
      <c r="C20" s="303" t="s">
        <v>89</v>
      </c>
      <c r="D20" s="304">
        <v>1.3561089599366971</v>
      </c>
      <c r="E20" s="304">
        <v>2.641787746663682</v>
      </c>
      <c r="F20" s="304">
        <v>-0.3538630044653712</v>
      </c>
      <c r="G20" s="304">
        <v>0.6599299677003678</v>
      </c>
      <c r="H20" s="304">
        <v>1.4184842630595718</v>
      </c>
      <c r="I20" s="285"/>
      <c r="J20" s="285"/>
      <c r="K20" s="285"/>
      <c r="L20" s="280"/>
      <c r="M20" s="280"/>
      <c r="N20" s="280"/>
      <c r="O20" s="280"/>
    </row>
    <row r="21" spans="2:8" s="285" customFormat="1" ht="13.5" customHeight="1">
      <c r="B21" s="305"/>
      <c r="C21" s="305" t="s">
        <v>90</v>
      </c>
      <c r="D21" s="306">
        <v>1.6778995055139578</v>
      </c>
      <c r="E21" s="306">
        <v>2.86054318210458</v>
      </c>
      <c r="F21" s="306">
        <v>-0.33497350492047717</v>
      </c>
      <c r="G21" s="306">
        <v>0.876670545018321</v>
      </c>
      <c r="H21" s="306">
        <v>1.5217812281213217</v>
      </c>
    </row>
    <row r="22" spans="2:8" s="285" customFormat="1" ht="15" customHeight="1">
      <c r="B22" s="303"/>
      <c r="C22" s="303" t="s">
        <v>91</v>
      </c>
      <c r="D22" s="304">
        <v>1.9920844118572978</v>
      </c>
      <c r="E22" s="304">
        <v>2.990792894273797</v>
      </c>
      <c r="F22" s="304">
        <v>-0.17512834160327007</v>
      </c>
      <c r="G22" s="304">
        <v>1.2312066612201855</v>
      </c>
      <c r="H22" s="304">
        <v>1.7222874158326906</v>
      </c>
    </row>
    <row r="23" spans="2:8" s="285" customFormat="1" ht="15" customHeight="1">
      <c r="B23" s="305"/>
      <c r="C23" s="305" t="s">
        <v>92</v>
      </c>
      <c r="D23" s="306">
        <v>2.2788005479683404</v>
      </c>
      <c r="E23" s="306">
        <v>3.100899842187599</v>
      </c>
      <c r="F23" s="306">
        <v>0.3320593947747641</v>
      </c>
      <c r="G23" s="306">
        <v>1.5858372864616</v>
      </c>
      <c r="H23" s="306">
        <v>2.0237599755868363</v>
      </c>
    </row>
    <row r="24" spans="2:8" s="285" customFormat="1" ht="15" customHeight="1">
      <c r="B24" s="303">
        <v>2015</v>
      </c>
      <c r="C24" s="303" t="s">
        <v>23</v>
      </c>
      <c r="D24" s="304">
        <v>3.3994695765234395</v>
      </c>
      <c r="E24" s="304">
        <v>4.248499567216957</v>
      </c>
      <c r="F24" s="304">
        <v>1.8448795180722621</v>
      </c>
      <c r="G24" s="304">
        <v>1.3010358940216404</v>
      </c>
      <c r="H24" s="304">
        <v>2.6349106059130767</v>
      </c>
    </row>
    <row r="25" spans="2:8" s="285" customFormat="1" ht="15" customHeight="1">
      <c r="B25" s="309"/>
      <c r="C25" s="309" t="s">
        <v>24</v>
      </c>
      <c r="D25" s="306">
        <v>3.5457848560315197</v>
      </c>
      <c r="E25" s="306">
        <v>4.607730173805735</v>
      </c>
      <c r="F25" s="306">
        <v>3.1590930651740567</v>
      </c>
      <c r="G25" s="306">
        <v>3.301016551337743</v>
      </c>
      <c r="H25" s="306">
        <v>2.9883000113360536</v>
      </c>
    </row>
    <row r="26" spans="2:8" s="285" customFormat="1" ht="15" customHeight="1">
      <c r="B26" s="303"/>
      <c r="C26" s="303" t="s">
        <v>25</v>
      </c>
      <c r="D26" s="304">
        <v>3.863214084904665</v>
      </c>
      <c r="E26" s="304">
        <v>4.674320029440349</v>
      </c>
      <c r="F26" s="304">
        <v>3.8632326820603913</v>
      </c>
      <c r="G26" s="304">
        <v>5.297088294445373</v>
      </c>
      <c r="H26" s="304">
        <v>3.5958098256483106</v>
      </c>
    </row>
    <row r="27" spans="2:8" s="285" customFormat="1" ht="15" customHeight="1">
      <c r="B27" s="309"/>
      <c r="C27" s="309" t="s">
        <v>26</v>
      </c>
      <c r="D27" s="306">
        <v>3.5125548051281985</v>
      </c>
      <c r="E27" s="306">
        <v>4.163488435670293</v>
      </c>
      <c r="F27" s="306">
        <v>3.689791260520181</v>
      </c>
      <c r="G27" s="306">
        <v>5.626229980800823</v>
      </c>
      <c r="H27" s="306">
        <v>3.015871408893478</v>
      </c>
    </row>
    <row r="28" spans="2:8" s="285" customFormat="1" ht="15" customHeight="1">
      <c r="B28" s="303"/>
      <c r="C28" s="303" t="s">
        <v>27</v>
      </c>
      <c r="D28" s="304">
        <v>3.1640303211489584</v>
      </c>
      <c r="E28" s="304">
        <v>4.074790361403835</v>
      </c>
      <c r="F28" s="304">
        <v>3.508972019464718</v>
      </c>
      <c r="G28" s="304">
        <v>5.860918270874116</v>
      </c>
      <c r="H28" s="304">
        <v>3.012866394325764</v>
      </c>
    </row>
    <row r="29" spans="2:8" s="285" customFormat="1" ht="15" customHeight="1">
      <c r="B29" s="309"/>
      <c r="C29" s="309" t="s">
        <v>83</v>
      </c>
      <c r="D29" s="306">
        <v>2.5319217026136265</v>
      </c>
      <c r="E29" s="306">
        <v>3.9383257917764425</v>
      </c>
      <c r="F29" s="306">
        <v>3.6108293177783413</v>
      </c>
      <c r="G29" s="306">
        <v>5.9989267435981874</v>
      </c>
      <c r="H29" s="306">
        <v>2.9297996709372054</v>
      </c>
    </row>
    <row r="30" spans="2:8" s="285" customFormat="1" ht="15" customHeight="1">
      <c r="B30" s="303"/>
      <c r="C30" s="303" t="s">
        <v>87</v>
      </c>
      <c r="D30" s="304">
        <v>2.222439904189355</v>
      </c>
      <c r="E30" s="304">
        <v>3.7476337405350613</v>
      </c>
      <c r="F30" s="304">
        <v>3.3498018350615943</v>
      </c>
      <c r="G30" s="304">
        <v>5.923700583310065</v>
      </c>
      <c r="H30" s="304">
        <v>3.009340337597588</v>
      </c>
    </row>
    <row r="31" spans="2:8" s="285" customFormat="1" ht="15" customHeight="1">
      <c r="B31" s="309"/>
      <c r="C31" s="309" t="s">
        <v>88</v>
      </c>
      <c r="D31" s="306">
        <v>1.8717929224924212</v>
      </c>
      <c r="E31" s="306">
        <v>3.6262580711842407</v>
      </c>
      <c r="F31" s="306">
        <v>3.2904590951237322</v>
      </c>
      <c r="G31" s="306">
        <v>5.896848723777182</v>
      </c>
      <c r="H31" s="306">
        <v>3.0577957587068383</v>
      </c>
    </row>
    <row r="32" spans="2:8" s="285" customFormat="1" ht="15" customHeight="1">
      <c r="B32" s="303"/>
      <c r="C32" s="303" t="s">
        <v>89</v>
      </c>
      <c r="D32" s="304">
        <v>1.6799440577561997</v>
      </c>
      <c r="E32" s="304">
        <v>3.550283820623612</v>
      </c>
      <c r="F32" s="304">
        <v>3.234125306502067</v>
      </c>
      <c r="G32" s="304">
        <v>5.667523106721406</v>
      </c>
      <c r="H32" s="304">
        <v>3.033818523273024</v>
      </c>
    </row>
    <row r="33" spans="2:8" s="285" customFormat="1" ht="15" customHeight="1">
      <c r="B33" s="309"/>
      <c r="C33" s="309" t="s">
        <v>90</v>
      </c>
      <c r="D33" s="306">
        <v>1.633995201054228</v>
      </c>
      <c r="E33" s="306">
        <v>3.294022172228339</v>
      </c>
      <c r="F33" s="306">
        <v>3.1255340561684664</v>
      </c>
      <c r="G33" s="306">
        <v>5.647018202328957</v>
      </c>
      <c r="H33" s="306">
        <v>2.86962421734136</v>
      </c>
    </row>
    <row r="34" spans="2:8" s="285" customFormat="1" ht="15" customHeight="1">
      <c r="B34" s="303"/>
      <c r="C34" s="303" t="s">
        <v>91</v>
      </c>
      <c r="D34" s="304">
        <v>1.6341783388892361</v>
      </c>
      <c r="E34" s="304">
        <v>3.0910302654705735</v>
      </c>
      <c r="F34" s="304">
        <v>2.891247140572051</v>
      </c>
      <c r="G34" s="304">
        <v>5.594685399393873</v>
      </c>
      <c r="H34" s="304">
        <v>2.700100416869189</v>
      </c>
    </row>
    <row r="35" spans="2:8" s="285" customFormat="1" ht="15" customHeight="1">
      <c r="B35" s="309"/>
      <c r="C35" s="309" t="s">
        <v>92</v>
      </c>
      <c r="D35" s="306">
        <v>1.8003640836686374</v>
      </c>
      <c r="E35" s="306">
        <v>2.9995018709847665</v>
      </c>
      <c r="F35" s="306">
        <v>2.5883601848382787</v>
      </c>
      <c r="G35" s="306">
        <v>5.60568450983403</v>
      </c>
      <c r="H35" s="306">
        <v>2.475234920603464</v>
      </c>
    </row>
    <row r="36" spans="2:8" s="285" customFormat="1" ht="15" customHeight="1">
      <c r="B36" s="303">
        <v>2016</v>
      </c>
      <c r="C36" s="303" t="s">
        <v>23</v>
      </c>
      <c r="D36" s="304">
        <v>1.4622399220849625</v>
      </c>
      <c r="E36" s="304">
        <v>0.975098296112753</v>
      </c>
      <c r="F36" s="304">
        <v>-0.9242144177449063</v>
      </c>
      <c r="G36" s="304">
        <v>6.4864537463384275</v>
      </c>
      <c r="H36" s="304">
        <v>2.3015825260244593</v>
      </c>
    </row>
    <row r="37" spans="2:8" s="285" customFormat="1" ht="15" customHeight="1">
      <c r="B37" s="309"/>
      <c r="C37" s="309" t="s">
        <v>24</v>
      </c>
      <c r="D37" s="306">
        <v>1.9020157486635991</v>
      </c>
      <c r="E37" s="306">
        <v>1.3018311869392063</v>
      </c>
      <c r="F37" s="306">
        <v>-2.27147323891852</v>
      </c>
      <c r="G37" s="306">
        <v>5.804294483236783</v>
      </c>
      <c r="H37" s="306">
        <v>1.9189459121887298</v>
      </c>
    </row>
    <row r="38" spans="2:8" s="285" customFormat="1" ht="15" customHeight="1">
      <c r="B38" s="303"/>
      <c r="C38" s="303" t="s">
        <v>25</v>
      </c>
      <c r="D38" s="304">
        <v>1.7194096351990762</v>
      </c>
      <c r="E38" s="304">
        <v>1.722800001046454</v>
      </c>
      <c r="F38" s="304">
        <v>-3.0782385634886777</v>
      </c>
      <c r="G38" s="304">
        <v>5.200450375213461</v>
      </c>
      <c r="H38" s="304">
        <v>1.2506235822871359</v>
      </c>
    </row>
    <row r="39" spans="2:8" s="285" customFormat="1" ht="15" customHeight="1">
      <c r="B39" s="309"/>
      <c r="C39" s="309" t="s">
        <v>26</v>
      </c>
      <c r="D39" s="306">
        <v>1.8657206894559408</v>
      </c>
      <c r="E39" s="306">
        <v>2.061132958462264</v>
      </c>
      <c r="F39" s="306">
        <v>-3.5951758609620854</v>
      </c>
      <c r="G39" s="306">
        <v>4.763963278594763</v>
      </c>
      <c r="H39" s="306">
        <v>1.5706213056234208</v>
      </c>
    </row>
    <row r="40" spans="2:8" s="285" customFormat="1" ht="15" customHeight="1">
      <c r="B40" s="303"/>
      <c r="C40" s="303" t="s">
        <v>27</v>
      </c>
      <c r="D40" s="304">
        <v>2.0613599441779096</v>
      </c>
      <c r="E40" s="304">
        <v>2.270322406958236</v>
      </c>
      <c r="F40" s="304">
        <v>-3.6875160686083763</v>
      </c>
      <c r="G40" s="304">
        <v>4.369633287648389</v>
      </c>
      <c r="H40" s="304">
        <v>1.671812351213653</v>
      </c>
    </row>
    <row r="41" spans="2:8" s="285" customFormat="1" ht="15" customHeight="1">
      <c r="B41" s="309"/>
      <c r="C41" s="309" t="s">
        <v>83</v>
      </c>
      <c r="D41" s="306">
        <v>2.5287349869341336</v>
      </c>
      <c r="E41" s="306">
        <v>2.2593772165122594</v>
      </c>
      <c r="F41" s="306">
        <v>-3.760364715601383</v>
      </c>
      <c r="G41" s="306">
        <v>4.065300968215446</v>
      </c>
      <c r="H41" s="306">
        <v>1.6894497128582042</v>
      </c>
    </row>
    <row r="42" spans="2:8" s="285" customFormat="1" ht="15" customHeight="1">
      <c r="B42" s="351"/>
      <c r="C42" s="351" t="s">
        <v>87</v>
      </c>
      <c r="D42" s="353">
        <v>2.6871097991721715</v>
      </c>
      <c r="E42" s="353">
        <v>2.2091152753819454</v>
      </c>
      <c r="F42" s="353">
        <v>-3.7928136163059456</v>
      </c>
      <c r="G42" s="353">
        <v>3.9550011488550307</v>
      </c>
      <c r="H42" s="353">
        <v>1.6677397396448468</v>
      </c>
    </row>
    <row r="43" spans="2:15" s="3" customFormat="1" ht="6" customHeight="1">
      <c r="B43" s="283"/>
      <c r="C43" s="283"/>
      <c r="I43" s="7"/>
      <c r="J43" s="7"/>
      <c r="K43" s="7"/>
      <c r="L43" s="7"/>
      <c r="M43" s="7"/>
      <c r="N43" s="7"/>
      <c r="O43" s="7"/>
    </row>
    <row r="44" spans="2:15" ht="13.5">
      <c r="B44" s="283" t="s">
        <v>63</v>
      </c>
      <c r="C44" s="282"/>
      <c r="D44" s="281"/>
      <c r="E44" s="281"/>
      <c r="F44" s="281"/>
      <c r="G44" s="281"/>
      <c r="H44" s="281"/>
      <c r="I44" s="297"/>
      <c r="J44" s="297"/>
      <c r="K44" s="297"/>
      <c r="L44" s="6"/>
      <c r="M44" s="6"/>
      <c r="N44" s="6"/>
      <c r="O44" s="6"/>
    </row>
    <row r="45" ht="13.5">
      <c r="B45" s="282" t="s">
        <v>14</v>
      </c>
    </row>
    <row r="64" ht="12.75">
      <c r="D64" s="312"/>
    </row>
    <row r="83" ht="12.75">
      <c r="D83" s="313"/>
    </row>
    <row r="86" ht="12.75">
      <c r="G86" s="313"/>
    </row>
  </sheetData>
  <sheetProtection/>
  <mergeCells count="5">
    <mergeCell ref="B4:H4"/>
    <mergeCell ref="B5:H5"/>
    <mergeCell ref="B6:H6"/>
    <mergeCell ref="B8:B9"/>
    <mergeCell ref="C8:C9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7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2">
    <tabColor theme="7" tint="0.39998000860214233"/>
  </sheetPr>
  <dimension ref="B1:AA86"/>
  <sheetViews>
    <sheetView zoomScale="85" zoomScaleNormal="85" zoomScaleSheetLayoutView="100" workbookViewId="0" topLeftCell="A1">
      <selection activeCell="B6" sqref="B6:H6"/>
    </sheetView>
  </sheetViews>
  <sheetFormatPr defaultColWidth="11.421875" defaultRowHeight="12.75"/>
  <cols>
    <col min="1" max="1" width="3.00390625" style="1" customWidth="1"/>
    <col min="2" max="2" width="6.57421875" style="1" customWidth="1"/>
    <col min="3" max="3" width="13.00390625" style="1" customWidth="1"/>
    <col min="4" max="8" width="14.8515625" style="1" customWidth="1"/>
    <col min="9" max="11" width="11.421875" style="263" customWidth="1"/>
    <col min="12" max="16384" width="11.421875" style="1" customWidth="1"/>
  </cols>
  <sheetData>
    <row r="1" spans="2:8" ht="0.75" customHeight="1">
      <c r="B1" s="263"/>
      <c r="C1" s="263"/>
      <c r="D1" s="263"/>
      <c r="E1" s="263"/>
      <c r="F1" s="263"/>
      <c r="G1" s="263"/>
      <c r="H1" s="263"/>
    </row>
    <row r="2" spans="2:8" ht="61.5" customHeight="1">
      <c r="B2" s="258"/>
      <c r="C2" s="258"/>
      <c r="D2" s="258"/>
      <c r="E2" s="258"/>
      <c r="F2" s="258"/>
      <c r="G2" s="258"/>
      <c r="H2" s="258"/>
    </row>
    <row r="3" spans="2:3" ht="17.25" customHeight="1">
      <c r="B3" s="255" t="s">
        <v>43</v>
      </c>
      <c r="C3" s="255"/>
    </row>
    <row r="4" spans="2:8" ht="15">
      <c r="B4" s="450" t="s">
        <v>169</v>
      </c>
      <c r="C4" s="450"/>
      <c r="D4" s="450"/>
      <c r="E4" s="450"/>
      <c r="F4" s="450"/>
      <c r="G4" s="450"/>
      <c r="H4" s="450"/>
    </row>
    <row r="5" spans="2:11" s="259" customFormat="1" ht="12.75">
      <c r="B5" s="450" t="s">
        <v>167</v>
      </c>
      <c r="C5" s="450"/>
      <c r="D5" s="450"/>
      <c r="E5" s="450"/>
      <c r="F5" s="450"/>
      <c r="G5" s="450"/>
      <c r="H5" s="450"/>
      <c r="I5" s="317"/>
      <c r="J5" s="317"/>
      <c r="K5" s="317"/>
    </row>
    <row r="6" spans="2:27" ht="12.75">
      <c r="B6" s="470" t="str">
        <f>+'2.6.1'!B6:L6</f>
        <v>Diciembre 2014 - julio 2016</v>
      </c>
      <c r="C6" s="470"/>
      <c r="D6" s="471"/>
      <c r="E6" s="471"/>
      <c r="F6" s="471"/>
      <c r="G6" s="471"/>
      <c r="H6" s="471"/>
      <c r="I6" s="297"/>
      <c r="J6" s="296"/>
      <c r="K6" s="297"/>
      <c r="L6" s="297"/>
      <c r="M6" s="298"/>
      <c r="N6" s="298"/>
      <c r="O6" s="297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</row>
    <row r="7" spans="2:11" s="256" customFormat="1" ht="11.25">
      <c r="B7" s="3"/>
      <c r="C7" s="299"/>
      <c r="D7" s="300"/>
      <c r="E7" s="300"/>
      <c r="F7" s="300"/>
      <c r="G7" s="300"/>
      <c r="H7" s="300"/>
      <c r="I7" s="3"/>
      <c r="J7" s="3"/>
      <c r="K7" s="3"/>
    </row>
    <row r="8" spans="2:11" s="255" customFormat="1" ht="12.75">
      <c r="B8" s="460"/>
      <c r="C8" s="462" t="s">
        <v>138</v>
      </c>
      <c r="D8" s="331" t="s">
        <v>19</v>
      </c>
      <c r="E8" s="332" t="s">
        <v>20</v>
      </c>
      <c r="F8" s="331" t="s">
        <v>126</v>
      </c>
      <c r="G8" s="332" t="s">
        <v>128</v>
      </c>
      <c r="H8" s="331" t="s">
        <v>130</v>
      </c>
      <c r="I8" s="324"/>
      <c r="J8" s="324"/>
      <c r="K8" s="324"/>
    </row>
    <row r="9" spans="2:11" s="255" customFormat="1" ht="18" customHeight="1">
      <c r="B9" s="466"/>
      <c r="C9" s="453"/>
      <c r="D9" s="325" t="s">
        <v>124</v>
      </c>
      <c r="E9" s="325" t="s">
        <v>125</v>
      </c>
      <c r="F9" s="325" t="s">
        <v>127</v>
      </c>
      <c r="G9" s="348" t="s">
        <v>129</v>
      </c>
      <c r="H9" s="325" t="s">
        <v>131</v>
      </c>
      <c r="I9" s="324"/>
      <c r="J9" s="324"/>
      <c r="K9" s="324"/>
    </row>
    <row r="10" spans="2:11" s="255" customFormat="1" ht="12.75">
      <c r="B10" s="350" t="s">
        <v>21</v>
      </c>
      <c r="C10" s="350" t="s">
        <v>22</v>
      </c>
      <c r="D10" s="333"/>
      <c r="E10" s="333"/>
      <c r="F10" s="333"/>
      <c r="G10" s="333"/>
      <c r="H10" s="333"/>
      <c r="I10" s="324"/>
      <c r="J10" s="324"/>
      <c r="K10" s="324"/>
    </row>
    <row r="11" spans="2:15" s="267" customFormat="1" ht="4.5" customHeight="1">
      <c r="B11" s="338"/>
      <c r="C11" s="338"/>
      <c r="D11" s="344"/>
      <c r="E11" s="344"/>
      <c r="F11" s="338"/>
      <c r="G11" s="344"/>
      <c r="H11" s="344"/>
      <c r="I11" s="257"/>
      <c r="J11" s="257"/>
      <c r="K11" s="257"/>
      <c r="L11" s="302"/>
      <c r="M11" s="302"/>
      <c r="N11" s="302"/>
      <c r="O11" s="302"/>
    </row>
    <row r="12" spans="2:8" s="285" customFormat="1" ht="15" customHeight="1">
      <c r="B12" s="309">
        <v>2014</v>
      </c>
      <c r="C12" s="305" t="s">
        <v>92</v>
      </c>
      <c r="D12" s="306">
        <v>2.2788005479683404</v>
      </c>
      <c r="E12" s="306">
        <v>3.100899842187599</v>
      </c>
      <c r="F12" s="306">
        <v>0.3320593947747863</v>
      </c>
      <c r="G12" s="306">
        <v>1.5858372864616</v>
      </c>
      <c r="H12" s="306">
        <v>2.023759975586814</v>
      </c>
    </row>
    <row r="13" spans="2:8" s="285" customFormat="1" ht="15" customHeight="1">
      <c r="B13" s="303">
        <v>2015</v>
      </c>
      <c r="C13" s="303" t="s">
        <v>23</v>
      </c>
      <c r="D13" s="304">
        <v>2.5101362335194333</v>
      </c>
      <c r="E13" s="304">
        <v>3.2460393306390722</v>
      </c>
      <c r="F13" s="304">
        <v>0.15611827520531918</v>
      </c>
      <c r="G13" s="304">
        <v>1.7283624103353157</v>
      </c>
      <c r="H13" s="304">
        <v>1.9599894882979862</v>
      </c>
    </row>
    <row r="14" spans="2:8" s="285" customFormat="1" ht="15" customHeight="1">
      <c r="B14" s="309"/>
      <c r="C14" s="309" t="s">
        <v>24</v>
      </c>
      <c r="D14" s="306">
        <v>2.893996502457896</v>
      </c>
      <c r="E14" s="306">
        <v>3.511295019625349</v>
      </c>
      <c r="F14" s="306">
        <v>0.46182890487265205</v>
      </c>
      <c r="G14" s="306">
        <v>2.2482082946877924</v>
      </c>
      <c r="H14" s="306">
        <v>2.071278448541003</v>
      </c>
    </row>
    <row r="15" spans="2:8" s="285" customFormat="1" ht="15" customHeight="1">
      <c r="B15" s="303"/>
      <c r="C15" s="303" t="s">
        <v>25</v>
      </c>
      <c r="D15" s="304">
        <v>3.310736978428941</v>
      </c>
      <c r="E15" s="304">
        <v>3.8193012419296846</v>
      </c>
      <c r="F15" s="304">
        <v>0.7541172621181147</v>
      </c>
      <c r="G15" s="304">
        <v>3.0926783992989426</v>
      </c>
      <c r="H15" s="304">
        <v>2.323730570111615</v>
      </c>
    </row>
    <row r="16" spans="2:8" s="285" customFormat="1" ht="14.25" customHeight="1">
      <c r="B16" s="309"/>
      <c r="C16" s="309" t="s">
        <v>26</v>
      </c>
      <c r="D16" s="306">
        <v>3.476609490861926</v>
      </c>
      <c r="E16" s="306">
        <v>3.7499511435795885</v>
      </c>
      <c r="F16" s="306">
        <v>1.1309217402155847</v>
      </c>
      <c r="G16" s="306">
        <v>3.6040199611256263</v>
      </c>
      <c r="H16" s="306">
        <v>2.207218664106314</v>
      </c>
    </row>
    <row r="17" spans="2:8" s="285" customFormat="1" ht="14.25" customHeight="1">
      <c r="B17" s="303"/>
      <c r="C17" s="303" t="s">
        <v>27</v>
      </c>
      <c r="D17" s="304">
        <v>3.5694440272730388</v>
      </c>
      <c r="E17" s="304">
        <v>3.8469690534892687</v>
      </c>
      <c r="F17" s="304">
        <v>1.4155949556748482</v>
      </c>
      <c r="G17" s="304">
        <v>4.203750770161796</v>
      </c>
      <c r="H17" s="304">
        <v>2.407437664086509</v>
      </c>
    </row>
    <row r="18" spans="2:8" s="285" customFormat="1" ht="14.25" customHeight="1">
      <c r="B18" s="309"/>
      <c r="C18" s="309" t="s">
        <v>83</v>
      </c>
      <c r="D18" s="306">
        <v>3.3245970368850353</v>
      </c>
      <c r="E18" s="306">
        <v>3.8105040951620817</v>
      </c>
      <c r="F18" s="306">
        <v>1.9372693726936951</v>
      </c>
      <c r="G18" s="306">
        <v>4.714278120729021</v>
      </c>
      <c r="H18" s="306">
        <v>2.612609123311449</v>
      </c>
    </row>
    <row r="19" spans="2:8" s="285" customFormat="1" ht="14.25" customHeight="1">
      <c r="B19" s="303"/>
      <c r="C19" s="303" t="s">
        <v>87</v>
      </c>
      <c r="D19" s="304">
        <v>3.10276420136526</v>
      </c>
      <c r="E19" s="304">
        <v>3.7214470918539133</v>
      </c>
      <c r="F19" s="304">
        <v>2.0969835337534493</v>
      </c>
      <c r="G19" s="304">
        <v>5.019646773452391</v>
      </c>
      <c r="H19" s="304">
        <v>2.816491098833662</v>
      </c>
    </row>
    <row r="20" spans="2:8" s="285" customFormat="1" ht="14.25" customHeight="1">
      <c r="B20" s="309"/>
      <c r="C20" s="309" t="s">
        <v>88</v>
      </c>
      <c r="D20" s="306">
        <v>2.767899488622927</v>
      </c>
      <c r="E20" s="306">
        <v>3.699791680801967</v>
      </c>
      <c r="F20" s="306">
        <v>2.5207187730099667</v>
      </c>
      <c r="G20" s="306">
        <v>5.309420103781215</v>
      </c>
      <c r="H20" s="306">
        <v>2.9768763841196977</v>
      </c>
    </row>
    <row r="21" spans="2:8" s="285" customFormat="1" ht="14.25" customHeight="1">
      <c r="B21" s="303"/>
      <c r="C21" s="303" t="s">
        <v>89</v>
      </c>
      <c r="D21" s="304">
        <v>2.512566406911354</v>
      </c>
      <c r="E21" s="304">
        <v>3.771276439857818</v>
      </c>
      <c r="F21" s="304">
        <v>2.999560273886548</v>
      </c>
      <c r="G21" s="304">
        <v>5.314822714400691</v>
      </c>
      <c r="H21" s="304">
        <v>3.2201666399150453</v>
      </c>
    </row>
    <row r="22" spans="2:8" s="285" customFormat="1" ht="14.25" customHeight="1">
      <c r="B22" s="309"/>
      <c r="C22" s="309" t="s">
        <v>90</v>
      </c>
      <c r="D22" s="306">
        <v>2.233975505961694</v>
      </c>
      <c r="E22" s="306">
        <v>3.45550833423498</v>
      </c>
      <c r="F22" s="306">
        <v>3.196318343883009</v>
      </c>
      <c r="G22" s="306">
        <v>5.529798264718533</v>
      </c>
      <c r="H22" s="306">
        <v>3.1328343378649537</v>
      </c>
    </row>
    <row r="23" spans="2:8" s="285" customFormat="1" ht="14.25" customHeight="1">
      <c r="B23" s="303"/>
      <c r="C23" s="303" t="s">
        <v>91</v>
      </c>
      <c r="D23" s="304">
        <v>1.946173449555788</v>
      </c>
      <c r="E23" s="304">
        <v>3.1896156909046125</v>
      </c>
      <c r="F23" s="304">
        <v>3.1298045244893213</v>
      </c>
      <c r="G23" s="304">
        <v>5.559058345689105</v>
      </c>
      <c r="H23" s="304">
        <v>2.9106850192249123</v>
      </c>
    </row>
    <row r="24" spans="2:8" s="285" customFormat="1" ht="14.25" customHeight="1">
      <c r="B24" s="309"/>
      <c r="C24" s="309" t="s">
        <v>92</v>
      </c>
      <c r="D24" s="306">
        <v>1.8003640836686596</v>
      </c>
      <c r="E24" s="306">
        <v>2.9995018709847887</v>
      </c>
      <c r="F24" s="306">
        <v>2.5883601848382565</v>
      </c>
      <c r="G24" s="306">
        <v>5.605684509834008</v>
      </c>
      <c r="H24" s="306">
        <v>2.4752349206034863</v>
      </c>
    </row>
    <row r="25" spans="2:8" s="285" customFormat="1" ht="14.25" customHeight="1">
      <c r="B25" s="303">
        <v>2016</v>
      </c>
      <c r="C25" s="303" t="s">
        <v>23</v>
      </c>
      <c r="D25" s="304">
        <v>1.6412074410492972</v>
      </c>
      <c r="E25" s="304">
        <v>2.7270909877495253</v>
      </c>
      <c r="F25" s="304">
        <v>2.353711381987078</v>
      </c>
      <c r="G25" s="304">
        <v>6.035837650982634</v>
      </c>
      <c r="H25" s="304">
        <v>2.447646025030936</v>
      </c>
    </row>
    <row r="26" spans="2:8" s="285" customFormat="1" ht="14.25" customHeight="1">
      <c r="B26" s="309"/>
      <c r="C26" s="309" t="s">
        <v>24</v>
      </c>
      <c r="D26" s="306">
        <v>1.534400731956187</v>
      </c>
      <c r="E26" s="306">
        <v>2.4544688576188634</v>
      </c>
      <c r="F26" s="306">
        <v>1.6741990091474923</v>
      </c>
      <c r="G26" s="306">
        <v>6.014343833473879</v>
      </c>
      <c r="H26" s="306">
        <v>2.299212500957415</v>
      </c>
    </row>
    <row r="27" spans="2:8" s="285" customFormat="1" ht="14.25" customHeight="1">
      <c r="B27" s="303"/>
      <c r="C27" s="303" t="s">
        <v>25</v>
      </c>
      <c r="D27" s="304">
        <v>1.2811060088360415</v>
      </c>
      <c r="E27" s="304">
        <v>2.275700620077581</v>
      </c>
      <c r="F27" s="304">
        <v>0.8428052269388031</v>
      </c>
      <c r="G27" s="304">
        <v>5.577336762830143</v>
      </c>
      <c r="H27" s="304">
        <v>1.8971737272910572</v>
      </c>
    </row>
    <row r="28" spans="2:8" s="285" customFormat="1" ht="14.25" customHeight="1">
      <c r="B28" s="309"/>
      <c r="C28" s="309" t="s">
        <v>26</v>
      </c>
      <c r="D28" s="306">
        <v>1.270453863177834</v>
      </c>
      <c r="E28" s="306">
        <v>2.3119036532862625</v>
      </c>
      <c r="F28" s="306">
        <v>0.15115992102663345</v>
      </c>
      <c r="G28" s="306">
        <v>5.316073401267496</v>
      </c>
      <c r="H28" s="306">
        <v>1.9993491010492859</v>
      </c>
    </row>
    <row r="29" spans="2:8" s="285" customFormat="1" ht="14.25" customHeight="1">
      <c r="B29" s="303"/>
      <c r="C29" s="303" t="s">
        <v>27</v>
      </c>
      <c r="D29" s="304">
        <v>1.3598757188594046</v>
      </c>
      <c r="E29" s="304">
        <v>2.2645148124207815</v>
      </c>
      <c r="F29" s="304">
        <v>-0.41397990119885764</v>
      </c>
      <c r="G29" s="304">
        <v>4.985986934243214</v>
      </c>
      <c r="H29" s="304">
        <v>1.924448187003036</v>
      </c>
    </row>
    <row r="30" spans="2:8" s="285" customFormat="1" ht="14.25" customHeight="1">
      <c r="B30" s="309"/>
      <c r="C30" s="309" t="s">
        <v>83</v>
      </c>
      <c r="D30" s="306">
        <v>1.8077583205371006</v>
      </c>
      <c r="E30" s="306">
        <v>2.1784283635657653</v>
      </c>
      <c r="F30" s="306">
        <v>-1.0890405705959005</v>
      </c>
      <c r="G30" s="306">
        <v>4.645447417218951</v>
      </c>
      <c r="H30" s="306">
        <v>1.8640911599992371</v>
      </c>
    </row>
    <row r="31" spans="2:8" s="285" customFormat="1" ht="14.25" customHeight="1">
      <c r="B31" s="351"/>
      <c r="C31" s="351" t="s">
        <v>87</v>
      </c>
      <c r="D31" s="353">
        <v>2.0748037117938267</v>
      </c>
      <c r="E31" s="353">
        <v>2.1199653239690086</v>
      </c>
      <c r="F31" s="353">
        <v>-1.5622606831061425</v>
      </c>
      <c r="G31" s="353">
        <v>4.464889838091213</v>
      </c>
      <c r="H31" s="353">
        <v>1.7055782554153076</v>
      </c>
    </row>
    <row r="32" spans="2:8" s="285" customFormat="1" ht="15" customHeight="1">
      <c r="B32" s="305"/>
      <c r="C32" s="305"/>
      <c r="D32" s="306"/>
      <c r="E32" s="306"/>
      <c r="F32" s="306"/>
      <c r="G32" s="306"/>
      <c r="H32" s="306"/>
    </row>
    <row r="33" spans="2:15" s="3" customFormat="1" ht="11.25">
      <c r="B33" s="283" t="s">
        <v>63</v>
      </c>
      <c r="C33" s="283"/>
      <c r="I33" s="7"/>
      <c r="J33" s="7"/>
      <c r="K33" s="7"/>
      <c r="L33" s="7"/>
      <c r="M33" s="7"/>
      <c r="N33" s="7"/>
      <c r="O33" s="7"/>
    </row>
    <row r="34" spans="2:15" ht="13.5">
      <c r="B34" s="282" t="s">
        <v>14</v>
      </c>
      <c r="C34" s="282"/>
      <c r="D34" s="281"/>
      <c r="E34" s="281"/>
      <c r="F34" s="281"/>
      <c r="G34" s="281"/>
      <c r="H34" s="281"/>
      <c r="I34" s="297"/>
      <c r="J34" s="297"/>
      <c r="K34" s="297"/>
      <c r="L34" s="6"/>
      <c r="M34" s="6"/>
      <c r="N34" s="6"/>
      <c r="O34" s="6"/>
    </row>
    <row r="42" ht="12.75">
      <c r="B42" s="78"/>
    </row>
    <row r="64" ht="12.75">
      <c r="D64" s="312"/>
    </row>
    <row r="83" ht="12.75">
      <c r="D83" s="313"/>
    </row>
    <row r="86" ht="12.75">
      <c r="G86" s="313"/>
    </row>
  </sheetData>
  <sheetProtection/>
  <mergeCells count="5">
    <mergeCell ref="B4:H4"/>
    <mergeCell ref="B5:H5"/>
    <mergeCell ref="B6:H6"/>
    <mergeCell ref="B8:B9"/>
    <mergeCell ref="C8:C9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7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7">
    <tabColor theme="7" tint="0.39998000860214233"/>
  </sheetPr>
  <dimension ref="B1:AH25"/>
  <sheetViews>
    <sheetView zoomScale="85" zoomScaleNormal="85" zoomScaleSheetLayoutView="95" workbookViewId="0" topLeftCell="A1">
      <selection activeCell="B5" sqref="B5:C5"/>
    </sheetView>
  </sheetViews>
  <sheetFormatPr defaultColWidth="11.421875" defaultRowHeight="12.75"/>
  <cols>
    <col min="1" max="1" width="1.28515625" style="38" customWidth="1"/>
    <col min="2" max="2" width="4.57421875" style="38" customWidth="1"/>
    <col min="3" max="3" width="12.57421875" style="38" customWidth="1"/>
    <col min="4" max="4" width="8.8515625" style="38" customWidth="1"/>
    <col min="5" max="6" width="14.57421875" style="38" customWidth="1"/>
    <col min="7" max="7" width="2.8515625" style="38" customWidth="1"/>
    <col min="8" max="8" width="8.8515625" style="38" customWidth="1"/>
    <col min="9" max="10" width="12.7109375" style="38" customWidth="1"/>
    <col min="11" max="11" width="0.9921875" style="38" customWidth="1"/>
    <col min="12" max="16384" width="11.421875" style="38" customWidth="1"/>
  </cols>
  <sheetData>
    <row r="1" spans="2:11" ht="64.5" customHeight="1"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2:3" ht="12.75">
      <c r="B2" s="39" t="s">
        <v>43</v>
      </c>
      <c r="C2" s="39"/>
    </row>
    <row r="3" spans="2:11" ht="12" customHeight="1">
      <c r="B3" s="444" t="s">
        <v>144</v>
      </c>
      <c r="C3" s="444"/>
      <c r="D3" s="444"/>
      <c r="E3" s="444"/>
      <c r="F3" s="444"/>
      <c r="G3" s="444"/>
      <c r="H3" s="444"/>
      <c r="I3" s="444"/>
      <c r="J3" s="444"/>
      <c r="K3" s="444"/>
    </row>
    <row r="4" spans="2:11" s="40" customFormat="1" ht="12.75">
      <c r="B4" s="415" t="s">
        <v>120</v>
      </c>
      <c r="C4" s="415"/>
      <c r="D4" s="415"/>
      <c r="E4" s="415"/>
      <c r="F4" s="415"/>
      <c r="G4" s="415"/>
      <c r="H4" s="415"/>
      <c r="I4" s="415"/>
      <c r="J4" s="415"/>
      <c r="K4" s="415"/>
    </row>
    <row r="5" spans="2:34" ht="12.75">
      <c r="B5" s="416">
        <v>42552</v>
      </c>
      <c r="C5" s="417"/>
      <c r="D5" s="73"/>
      <c r="E5" s="478"/>
      <c r="F5" s="478"/>
      <c r="G5" s="479"/>
      <c r="H5" s="73"/>
      <c r="I5" s="478"/>
      <c r="J5" s="478"/>
      <c r="K5" s="479"/>
      <c r="L5" s="42"/>
      <c r="M5" s="41"/>
      <c r="N5" s="41"/>
      <c r="Q5" s="43"/>
      <c r="R5" s="8"/>
      <c r="S5" s="8"/>
      <c r="T5" s="44"/>
      <c r="U5" s="44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2:10" ht="15">
      <c r="B6" s="45"/>
      <c r="C6" s="45"/>
      <c r="D6" s="74"/>
      <c r="E6" s="74"/>
      <c r="F6" s="74"/>
      <c r="G6" s="74"/>
      <c r="H6" s="74"/>
      <c r="I6" s="74"/>
      <c r="J6" s="74"/>
    </row>
    <row r="7" spans="3:14" s="46" customFormat="1" ht="17.25" customHeight="1">
      <c r="C7" s="423" t="s">
        <v>121</v>
      </c>
      <c r="D7" s="427" t="s">
        <v>214</v>
      </c>
      <c r="E7" s="427"/>
      <c r="F7" s="427"/>
      <c r="G7" s="75"/>
      <c r="H7" s="427" t="s">
        <v>215</v>
      </c>
      <c r="I7" s="427"/>
      <c r="J7" s="427"/>
      <c r="K7" s="427"/>
      <c r="L7" s="427" t="s">
        <v>216</v>
      </c>
      <c r="M7" s="427"/>
      <c r="N7" s="427"/>
    </row>
    <row r="8" spans="2:14" s="51" customFormat="1" ht="19.5" customHeight="1">
      <c r="B8" s="49"/>
      <c r="C8" s="418"/>
      <c r="D8" s="428"/>
      <c r="E8" s="428"/>
      <c r="F8" s="428"/>
      <c r="G8" s="64"/>
      <c r="H8" s="428"/>
      <c r="I8" s="428"/>
      <c r="J8" s="428"/>
      <c r="K8" s="428"/>
      <c r="L8" s="428"/>
      <c r="M8" s="428"/>
      <c r="N8" s="428"/>
    </row>
    <row r="9" spans="2:14" s="46" customFormat="1" ht="12">
      <c r="B9" s="49"/>
      <c r="C9" s="418"/>
      <c r="D9" s="418" t="s">
        <v>1</v>
      </c>
      <c r="E9" s="418"/>
      <c r="F9" s="418"/>
      <c r="G9" s="72"/>
      <c r="H9" s="418" t="s">
        <v>3</v>
      </c>
      <c r="I9" s="418"/>
      <c r="J9" s="418"/>
      <c r="K9" s="84"/>
      <c r="L9" s="418" t="s">
        <v>163</v>
      </c>
      <c r="M9" s="418"/>
      <c r="N9" s="418"/>
    </row>
    <row r="10" spans="2:14" s="46" customFormat="1" ht="20.25" customHeight="1">
      <c r="B10" s="52"/>
      <c r="C10" s="419"/>
      <c r="D10" s="419" t="s">
        <v>122</v>
      </c>
      <c r="E10" s="419"/>
      <c r="F10" s="65" t="s">
        <v>123</v>
      </c>
      <c r="G10" s="65"/>
      <c r="H10" s="419" t="s">
        <v>122</v>
      </c>
      <c r="I10" s="419"/>
      <c r="J10" s="85" t="s">
        <v>123</v>
      </c>
      <c r="K10" s="85"/>
      <c r="L10" s="419" t="s">
        <v>122</v>
      </c>
      <c r="M10" s="419"/>
      <c r="N10" s="85" t="s">
        <v>123</v>
      </c>
    </row>
    <row r="11" spans="2:14" s="55" customFormat="1" ht="15" customHeight="1">
      <c r="B11" s="53" t="s">
        <v>19</v>
      </c>
      <c r="C11" s="53" t="s">
        <v>124</v>
      </c>
      <c r="D11" s="474">
        <v>0.3</v>
      </c>
      <c r="E11" s="474"/>
      <c r="F11" s="54">
        <v>0.4</v>
      </c>
      <c r="G11" s="54"/>
      <c r="H11" s="474">
        <v>0</v>
      </c>
      <c r="I11" s="474"/>
      <c r="J11" s="76">
        <v>0.1</v>
      </c>
      <c r="K11" s="76"/>
      <c r="L11" s="474">
        <v>0</v>
      </c>
      <c r="M11" s="474"/>
      <c r="N11" s="76">
        <v>0</v>
      </c>
    </row>
    <row r="12" spans="2:14" s="55" customFormat="1" ht="15" customHeight="1">
      <c r="B12" s="56" t="s">
        <v>20</v>
      </c>
      <c r="C12" s="56" t="s">
        <v>125</v>
      </c>
      <c r="D12" s="472">
        <v>0.6</v>
      </c>
      <c r="E12" s="472"/>
      <c r="F12" s="57">
        <v>0.2</v>
      </c>
      <c r="G12" s="57"/>
      <c r="H12" s="472">
        <v>0.1</v>
      </c>
      <c r="I12" s="472"/>
      <c r="J12" s="57">
        <v>0</v>
      </c>
      <c r="K12" s="57"/>
      <c r="L12" s="472">
        <v>0.1</v>
      </c>
      <c r="M12" s="472"/>
      <c r="N12" s="57">
        <v>0</v>
      </c>
    </row>
    <row r="13" spans="2:14" s="55" customFormat="1" ht="15" customHeight="1">
      <c r="B13" s="53" t="s">
        <v>126</v>
      </c>
      <c r="C13" s="53" t="s">
        <v>127</v>
      </c>
      <c r="D13" s="475">
        <v>0.5</v>
      </c>
      <c r="E13" s="475"/>
      <c r="F13" s="54">
        <v>0.7</v>
      </c>
      <c r="G13" s="54"/>
      <c r="H13" s="475">
        <v>0</v>
      </c>
      <c r="I13" s="475"/>
      <c r="J13" s="54">
        <v>0.1</v>
      </c>
      <c r="K13" s="54"/>
      <c r="L13" s="475">
        <v>0</v>
      </c>
      <c r="M13" s="475"/>
      <c r="N13" s="54">
        <v>0</v>
      </c>
    </row>
    <row r="14" spans="2:14" s="55" customFormat="1" ht="15" customHeight="1">
      <c r="B14" s="56" t="s">
        <v>128</v>
      </c>
      <c r="C14" s="56" t="s">
        <v>129</v>
      </c>
      <c r="D14" s="477">
        <v>1</v>
      </c>
      <c r="E14" s="477"/>
      <c r="F14" s="77">
        <v>0</v>
      </c>
      <c r="G14" s="57"/>
      <c r="H14" s="472">
        <v>0.3</v>
      </c>
      <c r="I14" s="472"/>
      <c r="J14" s="57">
        <v>0</v>
      </c>
      <c r="K14" s="57"/>
      <c r="L14" s="472">
        <v>0.1</v>
      </c>
      <c r="M14" s="472"/>
      <c r="N14" s="57">
        <v>0</v>
      </c>
    </row>
    <row r="15" spans="2:14" s="55" customFormat="1" ht="15" customHeight="1">
      <c r="B15" s="58" t="s">
        <v>130</v>
      </c>
      <c r="C15" s="58" t="s">
        <v>131</v>
      </c>
      <c r="D15" s="473">
        <v>0.4</v>
      </c>
      <c r="E15" s="473"/>
      <c r="F15" s="59">
        <v>0</v>
      </c>
      <c r="G15" s="59"/>
      <c r="H15" s="473">
        <v>0.1</v>
      </c>
      <c r="I15" s="473"/>
      <c r="J15" s="86">
        <v>0</v>
      </c>
      <c r="K15" s="86"/>
      <c r="L15" s="473">
        <v>0</v>
      </c>
      <c r="M15" s="473"/>
      <c r="N15" s="86">
        <v>0</v>
      </c>
    </row>
    <row r="16" spans="2:3" s="61" customFormat="1" ht="11.25">
      <c r="B16" s="60" t="s">
        <v>132</v>
      </c>
      <c r="C16" s="60"/>
    </row>
    <row r="17" spans="2:11" ht="13.5">
      <c r="B17" s="62" t="s">
        <v>14</v>
      </c>
      <c r="C17" s="62"/>
      <c r="D17" s="60"/>
      <c r="E17" s="60"/>
      <c r="F17" s="60"/>
      <c r="G17" s="60"/>
      <c r="H17" s="60"/>
      <c r="I17" s="60"/>
      <c r="J17" s="60"/>
      <c r="K17" s="60"/>
    </row>
    <row r="18" spans="2:10" ht="27" customHeight="1">
      <c r="B18" s="476" t="s">
        <v>133</v>
      </c>
      <c r="C18" s="476"/>
      <c r="D18" s="476"/>
      <c r="E18" s="476"/>
      <c r="F18" s="476"/>
      <c r="G18" s="476"/>
      <c r="H18" s="476"/>
      <c r="I18" s="476"/>
      <c r="J18" s="63"/>
    </row>
    <row r="19" spans="2:11" ht="12.75" customHeight="1">
      <c r="B19" s="476" t="s">
        <v>145</v>
      </c>
      <c r="C19" s="476"/>
      <c r="D19" s="476"/>
      <c r="E19" s="476"/>
      <c r="F19" s="476"/>
      <c r="G19" s="476"/>
      <c r="H19" s="476"/>
      <c r="I19" s="476"/>
      <c r="J19" s="63"/>
      <c r="K19" s="63"/>
    </row>
    <row r="24" spans="5:11" ht="12.75">
      <c r="E24" s="431"/>
      <c r="F24" s="431"/>
      <c r="G24" s="47"/>
      <c r="H24" s="431"/>
      <c r="I24" s="431"/>
      <c r="J24" s="48"/>
      <c r="K24" s="431"/>
    </row>
    <row r="25" spans="5:11" ht="12.75">
      <c r="E25" s="431"/>
      <c r="F25" s="431"/>
      <c r="G25" s="50"/>
      <c r="H25" s="431"/>
      <c r="I25" s="431"/>
      <c r="J25" s="48"/>
      <c r="K25" s="431"/>
    </row>
  </sheetData>
  <sheetProtection/>
  <mergeCells count="36">
    <mergeCell ref="B3:K3"/>
    <mergeCell ref="B4:K4"/>
    <mergeCell ref="B5:C5"/>
    <mergeCell ref="E5:G5"/>
    <mergeCell ref="I5:K5"/>
    <mergeCell ref="C7:C10"/>
    <mergeCell ref="D7:F8"/>
    <mergeCell ref="H7:J8"/>
    <mergeCell ref="K7:K8"/>
    <mergeCell ref="D9:F9"/>
    <mergeCell ref="H15:I15"/>
    <mergeCell ref="H9:J9"/>
    <mergeCell ref="D10:E10"/>
    <mergeCell ref="H10:I10"/>
    <mergeCell ref="D11:E11"/>
    <mergeCell ref="H11:I11"/>
    <mergeCell ref="D12:E12"/>
    <mergeCell ref="H12:I12"/>
    <mergeCell ref="B18:I18"/>
    <mergeCell ref="B19:I19"/>
    <mergeCell ref="E24:F25"/>
    <mergeCell ref="H24:I25"/>
    <mergeCell ref="K24:K25"/>
    <mergeCell ref="D13:E13"/>
    <mergeCell ref="H13:I13"/>
    <mergeCell ref="D14:E14"/>
    <mergeCell ref="H14:I14"/>
    <mergeCell ref="D15:E15"/>
    <mergeCell ref="L14:M14"/>
    <mergeCell ref="L15:M15"/>
    <mergeCell ref="L7:N8"/>
    <mergeCell ref="L9:N9"/>
    <mergeCell ref="L10:M10"/>
    <mergeCell ref="L11:M11"/>
    <mergeCell ref="L12:M12"/>
    <mergeCell ref="L13:M13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101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8">
    <tabColor theme="7" tint="0.39998000860214233"/>
  </sheetPr>
  <dimension ref="B1:AF17"/>
  <sheetViews>
    <sheetView zoomScale="85" zoomScaleNormal="85" zoomScaleSheetLayoutView="95" zoomScalePageLayoutView="0" workbookViewId="0" topLeftCell="A1">
      <selection activeCell="B5" sqref="B5:C5"/>
    </sheetView>
  </sheetViews>
  <sheetFormatPr defaultColWidth="11.421875" defaultRowHeight="12.75"/>
  <cols>
    <col min="1" max="1" width="1.57421875" style="38" customWidth="1"/>
    <col min="2" max="2" width="4.57421875" style="38" customWidth="1"/>
    <col min="3" max="3" width="12.57421875" style="38" customWidth="1"/>
    <col min="4" max="4" width="32.421875" style="38" customWidth="1"/>
    <col min="5" max="5" width="31.00390625" style="38" customWidth="1"/>
    <col min="6" max="6" width="29.7109375" style="38" bestFit="1" customWidth="1"/>
    <col min="7" max="16384" width="11.421875" style="38" customWidth="1"/>
  </cols>
  <sheetData>
    <row r="1" spans="2:5" ht="64.5" customHeight="1">
      <c r="B1" s="37"/>
      <c r="C1" s="37"/>
      <c r="D1" s="37"/>
      <c r="E1" s="37"/>
    </row>
    <row r="2" spans="2:3" ht="12.75">
      <c r="B2" s="39" t="s">
        <v>43</v>
      </c>
      <c r="C2" s="39"/>
    </row>
    <row r="3" spans="2:5" ht="27.75" customHeight="1">
      <c r="B3" s="444" t="s">
        <v>146</v>
      </c>
      <c r="C3" s="444"/>
      <c r="D3" s="444"/>
      <c r="E3" s="444"/>
    </row>
    <row r="4" spans="2:5" s="40" customFormat="1" ht="12.75">
      <c r="B4" s="415" t="s">
        <v>120</v>
      </c>
      <c r="C4" s="415"/>
      <c r="D4" s="415"/>
      <c r="E4" s="415"/>
    </row>
    <row r="5" spans="2:32" ht="12.75">
      <c r="B5" s="416">
        <v>42552</v>
      </c>
      <c r="C5" s="417"/>
      <c r="D5" s="73"/>
      <c r="E5" s="73"/>
      <c r="F5" s="478"/>
      <c r="G5" s="479"/>
      <c r="H5" s="41"/>
      <c r="I5" s="41"/>
      <c r="J5" s="42"/>
      <c r="K5" s="41"/>
      <c r="L5" s="41"/>
      <c r="O5" s="43"/>
      <c r="P5" s="8"/>
      <c r="Q5" s="8"/>
      <c r="R5" s="44"/>
      <c r="S5" s="44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2:9" ht="15">
      <c r="B6" s="45"/>
      <c r="C6" s="45"/>
      <c r="D6" s="45"/>
      <c r="E6" s="45"/>
      <c r="G6" s="8"/>
      <c r="H6" s="8"/>
      <c r="I6" s="8"/>
    </row>
    <row r="7" spans="3:9" s="46" customFormat="1" ht="15.75" customHeight="1">
      <c r="C7" s="423" t="s">
        <v>121</v>
      </c>
      <c r="D7" s="427" t="str">
        <f>+'CVs2.1.1'!D7</f>
        <v>Julio 2016 - julio 2015</v>
      </c>
      <c r="E7" s="427" t="str">
        <f>+'CVs2.1.1'!H7</f>
        <v>Enero - julio (2016/2015)</v>
      </c>
      <c r="F7" s="427" t="str">
        <f>+'CVs2.1.1'!L7</f>
        <v>Agosto 2015 - julio 2016 /                            Agosto 2014 - julio 2015</v>
      </c>
      <c r="G7" s="89"/>
      <c r="H7" s="89"/>
      <c r="I7" s="82"/>
    </row>
    <row r="8" spans="2:9" s="51" customFormat="1" ht="13.5" customHeight="1">
      <c r="B8" s="49"/>
      <c r="C8" s="418"/>
      <c r="D8" s="428"/>
      <c r="E8" s="428"/>
      <c r="F8" s="428"/>
      <c r="G8" s="89"/>
      <c r="H8" s="89"/>
      <c r="I8" s="83"/>
    </row>
    <row r="9" spans="2:9" s="46" customFormat="1" ht="12">
      <c r="B9" s="49"/>
      <c r="C9" s="418"/>
      <c r="D9" s="65" t="s">
        <v>147</v>
      </c>
      <c r="E9" s="65" t="s">
        <v>3</v>
      </c>
      <c r="F9" s="85" t="s">
        <v>163</v>
      </c>
      <c r="G9" s="82"/>
      <c r="H9" s="82"/>
      <c r="I9" s="82"/>
    </row>
    <row r="10" spans="2:9" s="55" customFormat="1" ht="15" customHeight="1">
      <c r="B10" s="53" t="s">
        <v>19</v>
      </c>
      <c r="C10" s="53" t="s">
        <v>124</v>
      </c>
      <c r="D10" s="66">
        <v>0.3</v>
      </c>
      <c r="E10" s="66">
        <v>0.1</v>
      </c>
      <c r="F10" s="66">
        <v>0</v>
      </c>
      <c r="G10" s="70"/>
      <c r="H10" s="70"/>
      <c r="I10" s="70"/>
    </row>
    <row r="11" spans="2:6" s="55" customFormat="1" ht="15" customHeight="1">
      <c r="B11" s="56" t="s">
        <v>20</v>
      </c>
      <c r="C11" s="56" t="s">
        <v>125</v>
      </c>
      <c r="D11" s="67">
        <v>0.3</v>
      </c>
      <c r="E11" s="67">
        <v>0</v>
      </c>
      <c r="F11" s="67">
        <v>0</v>
      </c>
    </row>
    <row r="12" spans="2:6" s="55" customFormat="1" ht="15" customHeight="1">
      <c r="B12" s="53" t="s">
        <v>126</v>
      </c>
      <c r="C12" s="53" t="s">
        <v>127</v>
      </c>
      <c r="D12" s="66">
        <v>0.5</v>
      </c>
      <c r="E12" s="66">
        <v>0.1</v>
      </c>
      <c r="F12" s="66">
        <v>0</v>
      </c>
    </row>
    <row r="13" spans="2:6" s="55" customFormat="1" ht="15" customHeight="1">
      <c r="B13" s="56" t="s">
        <v>128</v>
      </c>
      <c r="C13" s="56" t="s">
        <v>129</v>
      </c>
      <c r="D13" s="67">
        <v>0.2</v>
      </c>
      <c r="E13" s="67">
        <v>0.1</v>
      </c>
      <c r="F13" s="67">
        <v>0</v>
      </c>
    </row>
    <row r="14" spans="2:6" s="55" customFormat="1" ht="15" customHeight="1">
      <c r="B14" s="58" t="s">
        <v>130</v>
      </c>
      <c r="C14" s="58" t="s">
        <v>131</v>
      </c>
      <c r="D14" s="68">
        <v>0.2</v>
      </c>
      <c r="E14" s="68">
        <v>0</v>
      </c>
      <c r="F14" s="68">
        <v>0</v>
      </c>
    </row>
    <row r="15" spans="2:5" s="71" customFormat="1" ht="3" customHeight="1">
      <c r="B15" s="69"/>
      <c r="C15" s="69"/>
      <c r="D15" s="70"/>
      <c r="E15" s="70"/>
    </row>
    <row r="16" spans="2:3" s="61" customFormat="1" ht="11.25">
      <c r="B16" s="60" t="s">
        <v>132</v>
      </c>
      <c r="C16" s="60"/>
    </row>
    <row r="17" spans="2:5" ht="13.5">
      <c r="B17" s="62" t="s">
        <v>14</v>
      </c>
      <c r="C17" s="62"/>
      <c r="D17" s="60"/>
      <c r="E17" s="60"/>
    </row>
  </sheetData>
  <sheetProtection/>
  <mergeCells count="8">
    <mergeCell ref="B3:E3"/>
    <mergeCell ref="B4:E4"/>
    <mergeCell ref="B5:C5"/>
    <mergeCell ref="F5:G5"/>
    <mergeCell ref="C7:C9"/>
    <mergeCell ref="D7:D8"/>
    <mergeCell ref="E7:E8"/>
    <mergeCell ref="F7:F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10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B2:J18"/>
  <sheetViews>
    <sheetView zoomScaleSheetLayoutView="100" zoomScalePageLayoutView="0" workbookViewId="0" topLeftCell="A1">
      <selection activeCell="I6" sqref="I6"/>
    </sheetView>
  </sheetViews>
  <sheetFormatPr defaultColWidth="11.421875" defaultRowHeight="12.75"/>
  <cols>
    <col min="1" max="1" width="2.421875" style="11" customWidth="1"/>
    <col min="2" max="2" width="30.57421875" style="0" customWidth="1"/>
    <col min="3" max="4" width="15.00390625" style="0" customWidth="1"/>
    <col min="5" max="5" width="3.7109375" style="0" customWidth="1"/>
    <col min="6" max="6" width="11.8515625" style="0" customWidth="1"/>
    <col min="7" max="7" width="12.00390625" style="0" customWidth="1"/>
    <col min="8" max="8" width="3.28125" style="0" customWidth="1"/>
    <col min="9" max="10" width="15.140625" style="0" customWidth="1"/>
    <col min="11" max="11" width="3.8515625" style="11" customWidth="1"/>
    <col min="12" max="26" width="11.57421875" style="11" customWidth="1"/>
  </cols>
  <sheetData>
    <row r="1" s="11" customFormat="1" ht="51" customHeight="1"/>
    <row r="2" spans="2:10" s="11" customFormat="1" ht="12.75">
      <c r="B2" s="255" t="s">
        <v>43</v>
      </c>
      <c r="C2" s="9"/>
      <c r="D2" s="9"/>
      <c r="E2" s="9"/>
      <c r="F2" s="9"/>
      <c r="G2" s="9"/>
      <c r="H2" s="6"/>
      <c r="I2" s="6"/>
      <c r="J2" s="6"/>
    </row>
    <row r="3" spans="2:10" s="11" customFormat="1" ht="12.75">
      <c r="B3" s="450" t="s">
        <v>159</v>
      </c>
      <c r="C3" s="450"/>
      <c r="D3" s="450"/>
      <c r="E3" s="450"/>
      <c r="F3" s="450"/>
      <c r="G3" s="450"/>
      <c r="H3" s="6"/>
      <c r="I3" s="6"/>
      <c r="J3" s="6"/>
    </row>
    <row r="4" spans="2:10" s="11" customFormat="1" ht="12.75">
      <c r="B4" s="450" t="s">
        <v>148</v>
      </c>
      <c r="C4" s="450"/>
      <c r="D4" s="450"/>
      <c r="E4" s="450"/>
      <c r="F4" s="450"/>
      <c r="G4" s="450"/>
      <c r="H4" s="6"/>
      <c r="I4" s="6"/>
      <c r="J4" s="6"/>
    </row>
    <row r="5" spans="2:10" s="11" customFormat="1" ht="12.75">
      <c r="B5" s="480">
        <f>+'[1]4.1'!B5:G5</f>
        <v>42552</v>
      </c>
      <c r="C5" s="451"/>
      <c r="D5" s="451"/>
      <c r="E5" s="451"/>
      <c r="F5" s="451"/>
      <c r="G5" s="451"/>
      <c r="H5" s="6"/>
      <c r="I5" s="6"/>
      <c r="J5" s="6"/>
    </row>
    <row r="6" spans="2:10" s="11" customFormat="1" ht="12.75">
      <c r="B6" s="358"/>
      <c r="C6" s="358"/>
      <c r="D6" s="358"/>
      <c r="E6" s="358"/>
      <c r="F6" s="358"/>
      <c r="G6" s="358"/>
      <c r="H6" s="78"/>
      <c r="I6" s="6"/>
      <c r="J6" s="6"/>
    </row>
    <row r="7" spans="2:10" s="11" customFormat="1" ht="12.75">
      <c r="B7" s="462" t="s">
        <v>149</v>
      </c>
      <c r="C7" s="454" t="str">
        <f>+'[1]4.1'!C7:D7</f>
        <v>Julio 2016 -  julio 2015</v>
      </c>
      <c r="D7" s="454"/>
      <c r="E7" s="368"/>
      <c r="F7" s="454" t="s">
        <v>215</v>
      </c>
      <c r="G7" s="454"/>
      <c r="H7" s="356"/>
      <c r="I7" s="454" t="s">
        <v>217</v>
      </c>
      <c r="J7" s="454"/>
    </row>
    <row r="8" spans="2:10" s="11" customFormat="1" ht="12.75">
      <c r="B8" s="452"/>
      <c r="C8" s="455"/>
      <c r="D8" s="455"/>
      <c r="E8" s="369"/>
      <c r="F8" s="455"/>
      <c r="G8" s="455"/>
      <c r="H8" s="359"/>
      <c r="I8" s="455"/>
      <c r="J8" s="455"/>
    </row>
    <row r="9" spans="2:10" s="11" customFormat="1" ht="12.75">
      <c r="B9" s="452"/>
      <c r="C9" s="462" t="s">
        <v>150</v>
      </c>
      <c r="D9" s="462"/>
      <c r="E9" s="357"/>
      <c r="F9" s="462" t="s">
        <v>151</v>
      </c>
      <c r="G9" s="462"/>
      <c r="H9" s="357"/>
      <c r="I9" s="462" t="s">
        <v>170</v>
      </c>
      <c r="J9" s="462"/>
    </row>
    <row r="10" spans="2:10" ht="12.75">
      <c r="B10" s="453"/>
      <c r="C10" s="345" t="s">
        <v>36</v>
      </c>
      <c r="D10" s="345" t="s">
        <v>2</v>
      </c>
      <c r="E10" s="345"/>
      <c r="F10" s="345" t="s">
        <v>36</v>
      </c>
      <c r="G10" s="345" t="s">
        <v>2</v>
      </c>
      <c r="H10" s="345"/>
      <c r="I10" s="345" t="s">
        <v>36</v>
      </c>
      <c r="J10" s="345" t="s">
        <v>2</v>
      </c>
    </row>
    <row r="11" spans="2:10" ht="12.75">
      <c r="B11" s="2" t="s">
        <v>156</v>
      </c>
      <c r="C11" s="90">
        <f>+'[2]$A_V_N+I'!$G$214</f>
        <v>-27.43134607960934</v>
      </c>
      <c r="D11" s="90">
        <f>+'[2]$A_V_N+I'!$W$214</f>
        <v>-27.431346079609337</v>
      </c>
      <c r="E11" s="90"/>
      <c r="F11" s="90">
        <f>+'[2]$AC_V_N+I'!$G$214</f>
        <v>-3.097723082344933</v>
      </c>
      <c r="G11" s="90">
        <f>+'[2]$AC_V_N+I'!$W$214</f>
        <v>-3.097723082344933</v>
      </c>
      <c r="H11" s="90"/>
      <c r="I11" s="90">
        <f>+'[2]$AA_V_N+I'!$G$214</f>
        <v>-6.668158504251817</v>
      </c>
      <c r="J11" s="90">
        <f>+'[2]$AA_V_N+I'!$W$214</f>
        <v>-6.668158504251817</v>
      </c>
    </row>
    <row r="12" spans="2:10" ht="12.75">
      <c r="B12" s="7" t="s">
        <v>152</v>
      </c>
      <c r="C12" s="91">
        <f>+'[2]$A_V_N+I'!$C$214</f>
        <v>-33.605923246223774</v>
      </c>
      <c r="D12" s="91">
        <f>+'[2]$A_V_N+I'!$S$214</f>
        <v>-13.290047778344608</v>
      </c>
      <c r="E12" s="91"/>
      <c r="F12" s="91">
        <f>+'[2]$AC_V_N+I'!$C$214</f>
        <v>-4.4544642909436405</v>
      </c>
      <c r="G12" s="91">
        <f>+'[2]$AC_V_N+I'!$S$214</f>
        <v>-1.8244228017508588</v>
      </c>
      <c r="H12" s="91"/>
      <c r="I12" s="91">
        <f>+'[2]$AA_V_N+I'!$C$214</f>
        <v>-4.307544324333705</v>
      </c>
      <c r="J12" s="91">
        <f>+'[2]$AA_V_N+I'!$S$214</f>
        <v>-1.7177202370081899</v>
      </c>
    </row>
    <row r="13" spans="2:10" ht="12.75">
      <c r="B13" s="2" t="s">
        <v>153</v>
      </c>
      <c r="C13" s="90">
        <f>+'[2]$A_V_N+I'!$D$214</f>
        <v>-18.680628262018747</v>
      </c>
      <c r="D13" s="90">
        <f>+'[2]$A_V_N+I'!$T$214</f>
        <v>-8.04045813274525</v>
      </c>
      <c r="E13" s="90"/>
      <c r="F13" s="90">
        <f>+'[2]$AC_V_N+I'!$D$214</f>
        <v>5.59678841572148</v>
      </c>
      <c r="G13" s="90">
        <f>+'[2]$AC_V_N+I'!$T$214</f>
        <v>2.329770730896349</v>
      </c>
      <c r="H13" s="90"/>
      <c r="I13" s="90">
        <f>+'[2]$AA_V_N+I'!$D$214</f>
        <v>-2.424996954947596</v>
      </c>
      <c r="J13" s="90">
        <f>+'[2]$AA_V_N+I'!$T$214</f>
        <v>-1.0187389258941024</v>
      </c>
    </row>
    <row r="14" spans="2:10" ht="12.75">
      <c r="B14" s="7" t="s">
        <v>154</v>
      </c>
      <c r="C14" s="91">
        <f>+'[2]$A_V_N+I'!$E$214</f>
        <v>-29.022069101098307</v>
      </c>
      <c r="D14" s="91">
        <f>+'[2]$A_V_N+I'!$U$214</f>
        <v>-1.9530654242949725</v>
      </c>
      <c r="E14" s="91"/>
      <c r="F14" s="91">
        <f>+'[2]$AC_V_N+I'!$E$214</f>
        <v>-19.640127519285265</v>
      </c>
      <c r="G14" s="91">
        <f>+'[2]$AC_V_N+I'!$U$214</f>
        <v>-1.3908833430494962</v>
      </c>
      <c r="H14" s="91"/>
      <c r="I14" s="91">
        <f>+'[2]$AA_V_N+I'!$E$214</f>
        <v>-16.071487805896563</v>
      </c>
      <c r="J14" s="91">
        <f>+'[2]$AA_V_N+I'!$U$214</f>
        <v>-1.1882584922456867</v>
      </c>
    </row>
    <row r="15" spans="2:10" ht="12.75">
      <c r="B15" s="79" t="s">
        <v>155</v>
      </c>
      <c r="C15" s="92">
        <f>+'[2]$A_V_N+I'!$F$214</f>
        <v>-38.829640898775644</v>
      </c>
      <c r="D15" s="92">
        <f>+'[2]$A_V_N+I'!$V$214</f>
        <v>-4.147774744224508</v>
      </c>
      <c r="E15" s="92"/>
      <c r="F15" s="92">
        <f>+'[2]$AC_V_N+I'!$F$214</f>
        <v>-21.4067685030917</v>
      </c>
      <c r="G15" s="92">
        <f>+'[2]$AC_V_N+I'!$V$214</f>
        <v>-2.2121876684409276</v>
      </c>
      <c r="H15" s="92"/>
      <c r="I15" s="92">
        <f>+'[2]$AA_V_N+I'!$F$214</f>
        <v>-25.593004073309956</v>
      </c>
      <c r="J15" s="92">
        <f>+'[2]$AA_V_N+I'!$V$214</f>
        <v>-2.7434408491038385</v>
      </c>
    </row>
    <row r="16" s="11" customFormat="1" ht="12.75"/>
    <row r="17" spans="2:10" s="11" customFormat="1" ht="12.75">
      <c r="B17" s="370" t="s">
        <v>157</v>
      </c>
      <c r="C17" s="256"/>
      <c r="D17" s="256"/>
      <c r="E17" s="256"/>
      <c r="F17" s="256"/>
      <c r="G17" s="256"/>
      <c r="H17" s="256"/>
      <c r="I17" s="256"/>
      <c r="J17" s="256"/>
    </row>
    <row r="18" spans="2:10" s="11" customFormat="1" ht="12.75">
      <c r="B18" s="370" t="s">
        <v>158</v>
      </c>
      <c r="C18" s="371"/>
      <c r="D18" s="371"/>
      <c r="E18" s="371"/>
      <c r="F18" s="371"/>
      <c r="G18" s="371"/>
      <c r="H18" s="371"/>
      <c r="I18" s="371"/>
      <c r="J18" s="371"/>
    </row>
    <row r="19" s="11" customFormat="1" ht="12.75"/>
    <row r="20" s="11" customFormat="1" ht="12.75"/>
    <row r="21" s="11" customFormat="1" ht="12.75"/>
    <row r="22" s="11" customFormat="1" ht="12.75"/>
    <row r="23" s="11" customFormat="1" ht="12.75"/>
    <row r="24" s="11" customFormat="1" ht="12.75"/>
    <row r="25" s="11" customFormat="1" ht="12.75"/>
    <row r="26" s="11" customFormat="1" ht="12.75"/>
    <row r="27" s="11" customFormat="1" ht="12.75"/>
    <row r="28" s="11" customFormat="1" ht="12.75"/>
    <row r="29" s="11" customFormat="1" ht="12.75"/>
    <row r="30" s="11" customFormat="1" ht="12.75"/>
    <row r="31" s="11" customFormat="1" ht="12.75"/>
    <row r="32" s="11" customFormat="1" ht="12.75"/>
    <row r="33" s="11" customFormat="1" ht="12.75"/>
    <row r="34" s="11" customFormat="1" ht="12.75"/>
    <row r="35" s="11" customFormat="1" ht="12.75"/>
    <row r="36" s="11" customFormat="1" ht="12.75"/>
    <row r="37" s="11" customFormat="1" ht="12.75"/>
    <row r="38" s="11" customFormat="1" ht="12.75"/>
    <row r="39" s="11" customFormat="1" ht="12.75"/>
    <row r="40" s="11" customFormat="1" ht="12.75"/>
    <row r="41" s="11" customFormat="1" ht="12.75"/>
    <row r="42" s="11" customFormat="1" ht="12.75"/>
    <row r="43" s="11" customFormat="1" ht="12.75"/>
    <row r="44" s="11" customFormat="1" ht="12.75"/>
    <row r="45" s="11" customFormat="1" ht="12.75"/>
    <row r="46" s="11" customFormat="1" ht="12.75"/>
    <row r="47" s="11" customFormat="1" ht="12.75"/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</sheetData>
  <sheetProtection/>
  <mergeCells count="10">
    <mergeCell ref="I7:J8"/>
    <mergeCell ref="C9:D9"/>
    <mergeCell ref="F9:G9"/>
    <mergeCell ref="I9:J9"/>
    <mergeCell ref="B3:G3"/>
    <mergeCell ref="B4:G4"/>
    <mergeCell ref="B5:G5"/>
    <mergeCell ref="B7:B10"/>
    <mergeCell ref="C7:D8"/>
    <mergeCell ref="F7:G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97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J107"/>
  <sheetViews>
    <sheetView zoomScaleSheetLayoutView="100" zoomScalePageLayoutView="0" workbookViewId="0" topLeftCell="A1">
      <selection activeCell="I26" sqref="I26"/>
    </sheetView>
  </sheetViews>
  <sheetFormatPr defaultColWidth="11.421875" defaultRowHeight="12.75"/>
  <cols>
    <col min="1" max="1" width="3.7109375" style="372" customWidth="1"/>
    <col min="2" max="2" width="25.8515625" style="0" customWidth="1"/>
    <col min="3" max="4" width="12.28125" style="0" customWidth="1"/>
    <col min="5" max="5" width="3.8515625" style="0" customWidth="1"/>
    <col min="6" max="6" width="18.57421875" style="0" bestFit="1" customWidth="1"/>
    <col min="7" max="7" width="13.7109375" style="0" customWidth="1"/>
    <col min="8" max="8" width="3.7109375" style="0" customWidth="1"/>
    <col min="9" max="10" width="15.28125" style="0" customWidth="1"/>
    <col min="11" max="32" width="11.57421875" style="11" customWidth="1"/>
  </cols>
  <sheetData>
    <row r="1" s="11" customFormat="1" ht="53.25" customHeight="1">
      <c r="A1" s="372"/>
    </row>
    <row r="2" spans="1:9" s="11" customFormat="1" ht="12.75">
      <c r="A2" s="372"/>
      <c r="B2" s="255" t="s">
        <v>43</v>
      </c>
      <c r="C2" s="9"/>
      <c r="D2" s="9"/>
      <c r="E2" s="9"/>
      <c r="F2" s="9"/>
      <c r="G2" s="9"/>
      <c r="H2" s="6"/>
      <c r="I2" s="6"/>
    </row>
    <row r="3" spans="1:9" s="11" customFormat="1" ht="15">
      <c r="A3" s="372"/>
      <c r="B3" s="9" t="s">
        <v>201</v>
      </c>
      <c r="C3" s="9"/>
      <c r="D3" s="9"/>
      <c r="E3" s="9"/>
      <c r="F3" s="9"/>
      <c r="G3" s="9"/>
      <c r="H3" s="6"/>
      <c r="I3" s="6"/>
    </row>
    <row r="4" spans="1:9" s="11" customFormat="1" ht="12.75">
      <c r="A4" s="372"/>
      <c r="B4" s="450" t="s">
        <v>148</v>
      </c>
      <c r="C4" s="450"/>
      <c r="D4" s="450"/>
      <c r="E4" s="450"/>
      <c r="F4" s="450"/>
      <c r="G4" s="450"/>
      <c r="H4" s="6"/>
      <c r="I4" s="6"/>
    </row>
    <row r="5" spans="1:9" s="11" customFormat="1" ht="12.75">
      <c r="A5" s="372"/>
      <c r="B5" s="480">
        <f>+'[1]4.5'!B5:G5</f>
        <v>42552</v>
      </c>
      <c r="C5" s="451"/>
      <c r="D5" s="451"/>
      <c r="E5" s="451"/>
      <c r="F5" s="451"/>
      <c r="G5" s="451"/>
      <c r="H5" s="6"/>
      <c r="I5" s="6"/>
    </row>
    <row r="6" s="11" customFormat="1" ht="12.75">
      <c r="A6" s="372"/>
    </row>
    <row r="7" spans="1:10" ht="12.75" customHeight="1">
      <c r="A7" s="452"/>
      <c r="B7" s="462" t="s">
        <v>149</v>
      </c>
      <c r="C7" s="454" t="str">
        <f>+'3.1'!C7:D8</f>
        <v>Julio 2016 -  julio 2015</v>
      </c>
      <c r="D7" s="454"/>
      <c r="E7" s="346"/>
      <c r="F7" s="454" t="str">
        <f>+'3.1'!F7:G8</f>
        <v>Enero - julio (2016/2015)</v>
      </c>
      <c r="G7" s="454"/>
      <c r="H7" s="334"/>
      <c r="I7" s="454" t="str">
        <f>+'3.1'!I7:J8</f>
        <v>Agosto 2015 - julio 2016 /                   Agosto 2014 - julio 2015</v>
      </c>
      <c r="J7" s="454"/>
    </row>
    <row r="8" spans="1:10" ht="12.75">
      <c r="A8" s="452"/>
      <c r="B8" s="452"/>
      <c r="C8" s="455"/>
      <c r="D8" s="455"/>
      <c r="E8" s="345"/>
      <c r="F8" s="455"/>
      <c r="G8" s="455"/>
      <c r="H8" s="335"/>
      <c r="I8" s="455"/>
      <c r="J8" s="455"/>
    </row>
    <row r="9" spans="1:10" ht="12.75">
      <c r="A9" s="452"/>
      <c r="B9" s="452"/>
      <c r="C9" s="481" t="str">
        <f>+'3.1'!C9:D9</f>
        <v>Anual</v>
      </c>
      <c r="D9" s="481"/>
      <c r="E9" s="344"/>
      <c r="F9" s="481" t="str">
        <f>+'3.1'!F9:G9</f>
        <v>Año corrido</v>
      </c>
      <c r="G9" s="481"/>
      <c r="H9" s="257"/>
      <c r="I9" s="481" t="str">
        <f>+'3.1'!I9:J9</f>
        <v>Acumulada anual</v>
      </c>
      <c r="J9" s="481"/>
    </row>
    <row r="10" spans="1:10" ht="12.75">
      <c r="A10" s="452"/>
      <c r="B10" s="452"/>
      <c r="C10" s="344" t="s">
        <v>174</v>
      </c>
      <c r="D10" s="344" t="s">
        <v>2</v>
      </c>
      <c r="E10" s="344"/>
      <c r="F10" s="343" t="s">
        <v>35</v>
      </c>
      <c r="G10" s="344" t="s">
        <v>2</v>
      </c>
      <c r="H10" s="257"/>
      <c r="I10" s="343" t="s">
        <v>35</v>
      </c>
      <c r="J10" s="344" t="s">
        <v>2</v>
      </c>
    </row>
    <row r="11" spans="1:10" ht="12.75">
      <c r="A11" s="357"/>
      <c r="B11" s="2" t="s">
        <v>175</v>
      </c>
      <c r="C11" s="90">
        <f>+'[2]#A_V_N+I'!$G$214</f>
        <v>-38.998417038422794</v>
      </c>
      <c r="D11" s="90">
        <f>+'[2]#A_V_N+I'!$W$214</f>
        <v>-38.9984170384228</v>
      </c>
      <c r="E11" s="90"/>
      <c r="F11" s="90">
        <f>+'[2]#AC_V_N+I'!$G$214</f>
        <v>-14.831181811545783</v>
      </c>
      <c r="G11" s="90">
        <f>+'[2]#AC_V_N+I'!$W$214</f>
        <v>-14.831181811545783</v>
      </c>
      <c r="H11" s="90"/>
      <c r="I11" s="90">
        <f>+'[2]#AA_V_N+I'!$G$214</f>
        <v>-17.00803725943391</v>
      </c>
      <c r="J11" s="90">
        <f>+'[2]#AA_V_N+I'!$W$214</f>
        <v>-17.00803725943391</v>
      </c>
    </row>
    <row r="12" spans="1:10" ht="12.75">
      <c r="A12" s="7"/>
      <c r="B12" s="7" t="s">
        <v>152</v>
      </c>
      <c r="C12" s="91">
        <f>+'[2]#A_V_N+I'!$C$214</f>
        <v>-39.16051660516605</v>
      </c>
      <c r="D12" s="91">
        <f>+'[2]#A_V_N+I'!$S$214</f>
        <v>-21.380774212116854</v>
      </c>
      <c r="E12" s="91"/>
      <c r="F12" s="91">
        <f>+'[2]#AC_V_N+I'!$C$214</f>
        <v>-12.403164155918484</v>
      </c>
      <c r="G12" s="91">
        <f>+'[2]#AC_V_N+I'!$S$214</f>
        <v>-6.814493713887844</v>
      </c>
      <c r="H12" s="91"/>
      <c r="I12" s="91">
        <f>+'[2]#AA_V_N+I'!$C$214</f>
        <v>-14.098543341558544</v>
      </c>
      <c r="J12" s="91">
        <f>+'[2]#AA_V_N+I'!$S$214</f>
        <v>-7.7143753121406755</v>
      </c>
    </row>
    <row r="13" spans="1:10" ht="12.75">
      <c r="A13" s="7"/>
      <c r="B13" s="2" t="s">
        <v>153</v>
      </c>
      <c r="C13" s="90">
        <f>+'[2]#A_V_N+I'!$D$214</f>
        <v>-35.252697331061896</v>
      </c>
      <c r="D13" s="90">
        <f>+'[2]#A_V_N+I'!$T$214</f>
        <v>-11.167074399194128</v>
      </c>
      <c r="E13" s="90"/>
      <c r="F13" s="90">
        <f>+'[2]#AC_V_N+I'!$D$214</f>
        <v>-12.117740983720365</v>
      </c>
      <c r="G13" s="90">
        <f>+'[2]#AC_V_N+I'!$T$214</f>
        <v>-3.9204676261012628</v>
      </c>
      <c r="H13" s="90"/>
      <c r="I13" s="90">
        <f>+'[2]#AA_V_N+I'!$D$214</f>
        <v>-15.78518757159221</v>
      </c>
      <c r="J13" s="90">
        <f>+'[2]#AA_V_N+I'!$T$214</f>
        <v>-5.121720345184033</v>
      </c>
    </row>
    <row r="14" spans="1:10" ht="12.75">
      <c r="A14" s="7"/>
      <c r="B14" s="7" t="s">
        <v>154</v>
      </c>
      <c r="C14" s="91">
        <f>+'[2]#A_V_N+I'!$E$214</f>
        <v>-49.583128984796474</v>
      </c>
      <c r="D14" s="91">
        <f>+'[2]#A_V_N+I'!$U$214</f>
        <v>-3.6372139876241194</v>
      </c>
      <c r="E14" s="91"/>
      <c r="F14" s="91">
        <f>+'[2]#AC_V_N+I'!$E$214</f>
        <v>-36.92576696868542</v>
      </c>
      <c r="G14" s="91">
        <f>+'[2]#AC_V_N+I'!$U$214</f>
        <v>-2.608778658101757</v>
      </c>
      <c r="H14" s="91"/>
      <c r="I14" s="91">
        <f>+'[2]#AA_V_N+I'!$E$214</f>
        <v>-32.734703988109985</v>
      </c>
      <c r="J14" s="91">
        <f>+'[2]#AA_V_N+I'!$U$214</f>
        <v>-2.3022915481016044</v>
      </c>
    </row>
    <row r="15" spans="1:10" ht="12.75">
      <c r="A15" s="7"/>
      <c r="B15" s="79" t="s">
        <v>155</v>
      </c>
      <c r="C15" s="92">
        <f>+'[2]#A_V_N+I'!$F$214</f>
        <v>-44.031531531531535</v>
      </c>
      <c r="D15" s="92">
        <f>+'[2]#A_V_N+I'!$V$214</f>
        <v>-2.8133544394876964</v>
      </c>
      <c r="E15" s="92"/>
      <c r="F15" s="92">
        <f>+'[2]#AC_V_N+I'!$F$214</f>
        <v>-26.37132901941264</v>
      </c>
      <c r="G15" s="92">
        <f>+'[2]#AC_V_N+I'!$V$214</f>
        <v>-1.487441813454919</v>
      </c>
      <c r="H15" s="92"/>
      <c r="I15" s="92">
        <f>+'[2]#AA_V_N+I'!$F$214</f>
        <v>-32.219164373279966</v>
      </c>
      <c r="J15" s="92">
        <f>+'[2]#AA_V_N+I'!$V$214</f>
        <v>-1.8696500540075962</v>
      </c>
    </row>
    <row r="16" s="11" customFormat="1" ht="12.75">
      <c r="A16" s="7"/>
    </row>
    <row r="17" spans="1:2" s="11" customFormat="1" ht="12.75">
      <c r="A17" s="372"/>
      <c r="B17" s="370" t="s">
        <v>157</v>
      </c>
    </row>
    <row r="18" spans="1:2" s="11" customFormat="1" ht="12.75">
      <c r="A18" s="372"/>
      <c r="B18" s="370" t="s">
        <v>158</v>
      </c>
    </row>
    <row r="19" s="11" customFormat="1" ht="12.75">
      <c r="A19" s="372"/>
    </row>
    <row r="20" s="11" customFormat="1" ht="12.75">
      <c r="A20" s="372"/>
    </row>
    <row r="21" s="11" customFormat="1" ht="12.75">
      <c r="A21" s="372"/>
    </row>
    <row r="22" s="11" customFormat="1" ht="12.75">
      <c r="A22" s="372"/>
    </row>
    <row r="23" s="11" customFormat="1" ht="12.75">
      <c r="A23" s="372"/>
    </row>
    <row r="24" s="11" customFormat="1" ht="12.75">
      <c r="A24" s="372"/>
    </row>
    <row r="25" s="11" customFormat="1" ht="12.75">
      <c r="A25" s="372"/>
    </row>
    <row r="26" s="11" customFormat="1" ht="12.75">
      <c r="A26" s="372"/>
    </row>
    <row r="27" s="11" customFormat="1" ht="12.75">
      <c r="A27" s="372"/>
    </row>
    <row r="28" s="11" customFormat="1" ht="12.75">
      <c r="A28" s="372"/>
    </row>
    <row r="29" s="11" customFormat="1" ht="12.75">
      <c r="A29" s="372"/>
    </row>
    <row r="30" s="11" customFormat="1" ht="12.75">
      <c r="A30" s="372"/>
    </row>
    <row r="31" s="11" customFormat="1" ht="12.75">
      <c r="A31" s="372"/>
    </row>
    <row r="32" s="11" customFormat="1" ht="12.75">
      <c r="A32" s="372"/>
    </row>
    <row r="33" s="11" customFormat="1" ht="12.75">
      <c r="A33" s="372"/>
    </row>
    <row r="34" s="11" customFormat="1" ht="12.75">
      <c r="A34" s="372"/>
    </row>
    <row r="35" s="11" customFormat="1" ht="12.75">
      <c r="A35" s="372"/>
    </row>
    <row r="36" s="11" customFormat="1" ht="12.75">
      <c r="A36" s="372"/>
    </row>
    <row r="37" s="11" customFormat="1" ht="12.75">
      <c r="A37" s="372"/>
    </row>
    <row r="38" s="11" customFormat="1" ht="12.75">
      <c r="A38" s="372"/>
    </row>
    <row r="39" s="11" customFormat="1" ht="12.75">
      <c r="A39" s="372"/>
    </row>
    <row r="40" s="11" customFormat="1" ht="12.75">
      <c r="A40" s="372"/>
    </row>
    <row r="41" s="11" customFormat="1" ht="12.75">
      <c r="A41" s="372"/>
    </row>
    <row r="42" s="11" customFormat="1" ht="12.75">
      <c r="A42" s="372"/>
    </row>
    <row r="43" s="11" customFormat="1" ht="12.75">
      <c r="A43" s="372"/>
    </row>
    <row r="44" s="11" customFormat="1" ht="12.75">
      <c r="A44" s="372"/>
    </row>
    <row r="45" s="11" customFormat="1" ht="12.75">
      <c r="A45" s="372"/>
    </row>
    <row r="46" s="11" customFormat="1" ht="12.75">
      <c r="A46" s="372"/>
    </row>
    <row r="47" s="11" customFormat="1" ht="12.75">
      <c r="A47" s="372"/>
    </row>
    <row r="48" s="11" customFormat="1" ht="12.75">
      <c r="A48" s="372"/>
    </row>
    <row r="49" s="11" customFormat="1" ht="12.75">
      <c r="A49" s="372"/>
    </row>
    <row r="50" s="11" customFormat="1" ht="12.75">
      <c r="A50" s="372"/>
    </row>
    <row r="51" s="11" customFormat="1" ht="12.75">
      <c r="A51" s="372"/>
    </row>
    <row r="52" s="11" customFormat="1" ht="12.75">
      <c r="A52" s="372"/>
    </row>
    <row r="53" s="11" customFormat="1" ht="12.75">
      <c r="A53" s="372"/>
    </row>
    <row r="54" s="11" customFormat="1" ht="12.75">
      <c r="A54" s="372"/>
    </row>
    <row r="55" s="11" customFormat="1" ht="12.75">
      <c r="A55" s="372"/>
    </row>
    <row r="56" s="11" customFormat="1" ht="12.75">
      <c r="A56" s="372"/>
    </row>
    <row r="57" s="11" customFormat="1" ht="12.75">
      <c r="A57" s="372"/>
    </row>
    <row r="58" s="11" customFormat="1" ht="12.75">
      <c r="A58" s="372"/>
    </row>
    <row r="59" s="11" customFormat="1" ht="12.75">
      <c r="A59" s="372"/>
    </row>
    <row r="60" s="11" customFormat="1" ht="12.75">
      <c r="A60" s="372"/>
    </row>
    <row r="61" s="11" customFormat="1" ht="12.75">
      <c r="A61" s="372"/>
    </row>
    <row r="62" s="11" customFormat="1" ht="12.75">
      <c r="A62" s="372"/>
    </row>
    <row r="63" s="11" customFormat="1" ht="12.75">
      <c r="A63" s="372"/>
    </row>
    <row r="64" s="11" customFormat="1" ht="12.75">
      <c r="A64" s="372"/>
    </row>
    <row r="65" s="11" customFormat="1" ht="12.75">
      <c r="A65" s="372"/>
    </row>
    <row r="66" s="11" customFormat="1" ht="12.75">
      <c r="A66" s="372"/>
    </row>
    <row r="67" s="11" customFormat="1" ht="12.75">
      <c r="A67" s="372"/>
    </row>
    <row r="68" s="11" customFormat="1" ht="12.75">
      <c r="A68" s="372"/>
    </row>
    <row r="69" s="11" customFormat="1" ht="12.75">
      <c r="A69" s="372"/>
    </row>
    <row r="70" s="11" customFormat="1" ht="12.75">
      <c r="A70" s="372"/>
    </row>
    <row r="71" s="11" customFormat="1" ht="12.75">
      <c r="A71" s="372"/>
    </row>
    <row r="72" s="11" customFormat="1" ht="12.75">
      <c r="A72" s="372"/>
    </row>
    <row r="73" s="11" customFormat="1" ht="12.75">
      <c r="A73" s="372"/>
    </row>
    <row r="74" s="11" customFormat="1" ht="12.75">
      <c r="A74" s="372"/>
    </row>
    <row r="75" s="11" customFormat="1" ht="12.75">
      <c r="A75" s="372"/>
    </row>
    <row r="76" s="11" customFormat="1" ht="12.75">
      <c r="A76" s="372"/>
    </row>
    <row r="77" s="11" customFormat="1" ht="12.75">
      <c r="A77" s="372"/>
    </row>
    <row r="78" s="11" customFormat="1" ht="12.75">
      <c r="A78" s="372"/>
    </row>
    <row r="79" s="11" customFormat="1" ht="12.75">
      <c r="A79" s="372"/>
    </row>
    <row r="80" s="11" customFormat="1" ht="12.75">
      <c r="A80" s="372"/>
    </row>
    <row r="81" s="11" customFormat="1" ht="12.75">
      <c r="A81" s="372"/>
    </row>
    <row r="82" s="11" customFormat="1" ht="12.75">
      <c r="A82" s="372"/>
    </row>
    <row r="83" s="11" customFormat="1" ht="12.75">
      <c r="A83" s="372"/>
    </row>
    <row r="84" s="11" customFormat="1" ht="12.75">
      <c r="A84" s="372"/>
    </row>
    <row r="85" s="11" customFormat="1" ht="12.75">
      <c r="A85" s="372"/>
    </row>
    <row r="86" s="11" customFormat="1" ht="12.75">
      <c r="A86" s="372"/>
    </row>
    <row r="87" s="11" customFormat="1" ht="12.75">
      <c r="A87" s="372"/>
    </row>
    <row r="88" s="11" customFormat="1" ht="12.75">
      <c r="A88" s="372"/>
    </row>
    <row r="89" s="11" customFormat="1" ht="12.75">
      <c r="A89" s="372"/>
    </row>
    <row r="90" s="11" customFormat="1" ht="12.75">
      <c r="A90" s="372"/>
    </row>
    <row r="91" s="11" customFormat="1" ht="12.75">
      <c r="A91" s="372"/>
    </row>
    <row r="92" s="11" customFormat="1" ht="12.75">
      <c r="A92" s="372"/>
    </row>
    <row r="93" s="11" customFormat="1" ht="12.75">
      <c r="A93" s="372"/>
    </row>
    <row r="94" s="11" customFormat="1" ht="12.75">
      <c r="A94" s="372"/>
    </row>
    <row r="95" s="11" customFormat="1" ht="12.75">
      <c r="A95" s="372"/>
    </row>
    <row r="96" s="11" customFormat="1" ht="12.75">
      <c r="A96" s="372"/>
    </row>
    <row r="97" s="11" customFormat="1" ht="12.75">
      <c r="A97" s="372"/>
    </row>
    <row r="98" s="11" customFormat="1" ht="12.75">
      <c r="A98" s="372"/>
    </row>
    <row r="99" s="11" customFormat="1" ht="12.75">
      <c r="A99" s="372"/>
    </row>
    <row r="100" s="11" customFormat="1" ht="12.75">
      <c r="A100" s="372"/>
    </row>
    <row r="101" s="11" customFormat="1" ht="12.75">
      <c r="A101" s="372"/>
    </row>
    <row r="102" s="11" customFormat="1" ht="12.75">
      <c r="A102" s="372"/>
    </row>
    <row r="103" s="11" customFormat="1" ht="12.75">
      <c r="A103" s="372"/>
    </row>
    <row r="104" s="11" customFormat="1" ht="12.75">
      <c r="A104" s="372"/>
    </row>
    <row r="105" s="11" customFormat="1" ht="12.75">
      <c r="A105" s="372"/>
    </row>
    <row r="106" s="11" customFormat="1" ht="12.75">
      <c r="A106" s="372"/>
    </row>
    <row r="107" s="11" customFormat="1" ht="12.75">
      <c r="A107" s="372"/>
    </row>
  </sheetData>
  <sheetProtection/>
  <mergeCells count="10">
    <mergeCell ref="I7:J8"/>
    <mergeCell ref="C9:D9"/>
    <mergeCell ref="F9:G9"/>
    <mergeCell ref="I9:J9"/>
    <mergeCell ref="B4:G4"/>
    <mergeCell ref="B5:G5"/>
    <mergeCell ref="A7:A10"/>
    <mergeCell ref="B7:B10"/>
    <mergeCell ref="C7:D8"/>
    <mergeCell ref="F7:G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theme="3" tint="0.39998000860214233"/>
  </sheetPr>
  <dimension ref="B1:AM38"/>
  <sheetViews>
    <sheetView zoomScale="85" zoomScaleNormal="85" zoomScaleSheetLayoutView="80" zoomScalePageLayoutView="0" workbookViewId="0" topLeftCell="A1">
      <selection activeCell="B5" sqref="B5:O5"/>
    </sheetView>
  </sheetViews>
  <sheetFormatPr defaultColWidth="11.28125" defaultRowHeight="12.75"/>
  <cols>
    <col min="1" max="1" width="1.28515625" style="38" customWidth="1"/>
    <col min="2" max="2" width="4.421875" style="38" customWidth="1"/>
    <col min="3" max="3" width="45.140625" style="38" customWidth="1"/>
    <col min="4" max="5" width="12.00390625" style="38" customWidth="1"/>
    <col min="6" max="6" width="13.28125" style="38" customWidth="1"/>
    <col min="7" max="7" width="3.00390625" style="38" customWidth="1"/>
    <col min="8" max="9" width="12.28125" style="38" customWidth="1"/>
    <col min="10" max="10" width="13.28125" style="38" customWidth="1"/>
    <col min="11" max="11" width="2.28125" style="38" customWidth="1"/>
    <col min="12" max="12" width="13.28125" style="38" customWidth="1"/>
    <col min="13" max="13" width="12.140625" style="38" customWidth="1"/>
    <col min="14" max="14" width="13.8515625" style="38" customWidth="1"/>
    <col min="15" max="16" width="11.28125" style="8" customWidth="1"/>
    <col min="17" max="16384" width="11.28125" style="38" customWidth="1"/>
  </cols>
  <sheetData>
    <row r="1" spans="2:10" ht="64.5" customHeight="1">
      <c r="B1" s="37"/>
      <c r="C1" s="37"/>
      <c r="D1" s="37"/>
      <c r="E1" s="37"/>
      <c r="F1" s="37"/>
      <c r="G1" s="37"/>
      <c r="H1" s="37"/>
      <c r="I1" s="37"/>
      <c r="J1" s="37"/>
    </row>
    <row r="2" spans="2:4" ht="12.75">
      <c r="B2" s="39" t="s">
        <v>43</v>
      </c>
      <c r="C2" s="39"/>
      <c r="D2" s="39"/>
    </row>
    <row r="3" spans="2:10" ht="15">
      <c r="B3" s="373" t="s">
        <v>68</v>
      </c>
      <c r="C3" s="373"/>
      <c r="D3" s="373"/>
      <c r="E3" s="373"/>
      <c r="F3" s="373"/>
      <c r="G3" s="373"/>
      <c r="H3" s="373"/>
      <c r="I3" s="373"/>
      <c r="J3" s="373"/>
    </row>
    <row r="4" spans="2:16" s="40" customFormat="1" ht="12.75">
      <c r="B4" s="415" t="s">
        <v>0</v>
      </c>
      <c r="C4" s="415"/>
      <c r="D4" s="415"/>
      <c r="E4" s="415"/>
      <c r="F4" s="415"/>
      <c r="G4" s="415"/>
      <c r="H4" s="415"/>
      <c r="I4" s="415"/>
      <c r="J4" s="415"/>
      <c r="O4" s="207"/>
      <c r="P4" s="207"/>
    </row>
    <row r="5" spans="2:39" ht="12.75">
      <c r="B5" s="416">
        <v>42552</v>
      </c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3"/>
      <c r="Q5" s="42"/>
      <c r="R5" s="41"/>
      <c r="S5" s="41"/>
      <c r="V5" s="43"/>
      <c r="W5" s="8"/>
      <c r="X5" s="8"/>
      <c r="Y5" s="44"/>
      <c r="Z5" s="44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2:10" ht="12.75">
      <c r="B6" s="100"/>
      <c r="C6" s="100"/>
      <c r="D6" s="100"/>
      <c r="E6" s="100"/>
      <c r="F6" s="100"/>
      <c r="G6" s="100"/>
      <c r="H6" s="100"/>
      <c r="I6" s="100"/>
      <c r="J6" s="100"/>
    </row>
    <row r="7" spans="2:16" s="46" customFormat="1" ht="13.5" customHeight="1">
      <c r="B7" s="424" t="s">
        <v>40</v>
      </c>
      <c r="C7" s="424"/>
      <c r="D7" s="427" t="s">
        <v>218</v>
      </c>
      <c r="E7" s="427"/>
      <c r="F7" s="427"/>
      <c r="G7" s="208"/>
      <c r="H7" s="427" t="s">
        <v>223</v>
      </c>
      <c r="I7" s="427"/>
      <c r="J7" s="427"/>
      <c r="L7" s="408" t="s">
        <v>224</v>
      </c>
      <c r="M7" s="408"/>
      <c r="N7" s="408"/>
      <c r="O7" s="103"/>
      <c r="P7" s="103"/>
    </row>
    <row r="8" spans="2:16" s="51" customFormat="1" ht="17.25" customHeight="1">
      <c r="B8" s="425"/>
      <c r="C8" s="425"/>
      <c r="D8" s="428"/>
      <c r="E8" s="428"/>
      <c r="F8" s="428"/>
      <c r="G8" s="209"/>
      <c r="H8" s="428"/>
      <c r="I8" s="428"/>
      <c r="J8" s="428"/>
      <c r="L8" s="411" t="s">
        <v>225</v>
      </c>
      <c r="M8" s="411"/>
      <c r="N8" s="411"/>
      <c r="O8" s="106"/>
      <c r="P8" s="106"/>
    </row>
    <row r="9" spans="2:16" s="51" customFormat="1" ht="10.5" customHeight="1">
      <c r="B9" s="367"/>
      <c r="C9" s="367"/>
      <c r="D9" s="365"/>
      <c r="E9" s="365"/>
      <c r="F9" s="366"/>
      <c r="G9" s="209"/>
      <c r="H9" s="365"/>
      <c r="I9" s="365"/>
      <c r="J9" s="366"/>
      <c r="L9" s="365"/>
      <c r="M9" s="365"/>
      <c r="N9" s="366"/>
      <c r="O9" s="83"/>
      <c r="P9" s="83"/>
    </row>
    <row r="10" spans="2:16" s="46" customFormat="1" ht="23.25" customHeight="1">
      <c r="B10" s="423" t="s">
        <v>18</v>
      </c>
      <c r="C10" s="424" t="s">
        <v>41</v>
      </c>
      <c r="D10" s="426" t="s">
        <v>1</v>
      </c>
      <c r="E10" s="426"/>
      <c r="F10" s="418" t="s">
        <v>2</v>
      </c>
      <c r="G10" s="374"/>
      <c r="H10" s="426" t="s">
        <v>3</v>
      </c>
      <c r="I10" s="426"/>
      <c r="J10" s="418" t="s">
        <v>2</v>
      </c>
      <c r="K10" s="82"/>
      <c r="L10" s="420" t="s">
        <v>171</v>
      </c>
      <c r="M10" s="420"/>
      <c r="N10" s="418" t="s">
        <v>2</v>
      </c>
      <c r="O10" s="82"/>
      <c r="P10" s="82"/>
    </row>
    <row r="11" spans="2:16" s="46" customFormat="1" ht="14.25" customHeight="1">
      <c r="B11" s="419"/>
      <c r="C11" s="425"/>
      <c r="D11" s="375" t="s">
        <v>4</v>
      </c>
      <c r="E11" s="375" t="s">
        <v>5</v>
      </c>
      <c r="F11" s="419"/>
      <c r="G11" s="375"/>
      <c r="H11" s="375" t="s">
        <v>4</v>
      </c>
      <c r="I11" s="375" t="s">
        <v>5</v>
      </c>
      <c r="J11" s="419"/>
      <c r="K11" s="210"/>
      <c r="L11" s="375" t="s">
        <v>4</v>
      </c>
      <c r="M11" s="375" t="s">
        <v>5</v>
      </c>
      <c r="N11" s="419"/>
      <c r="O11" s="82"/>
      <c r="P11" s="82"/>
    </row>
    <row r="12" spans="2:16" s="46" customFormat="1" ht="6" customHeight="1">
      <c r="B12" s="361"/>
      <c r="C12" s="367"/>
      <c r="D12" s="374"/>
      <c r="E12" s="374"/>
      <c r="F12" s="361"/>
      <c r="G12" s="374"/>
      <c r="H12" s="374"/>
      <c r="I12" s="374"/>
      <c r="J12" s="361"/>
      <c r="L12" s="374"/>
      <c r="M12" s="374"/>
      <c r="N12" s="361"/>
      <c r="O12" s="82"/>
      <c r="P12" s="82"/>
    </row>
    <row r="13" spans="2:16" s="55" customFormat="1" ht="24" customHeight="1">
      <c r="B13" s="133"/>
      <c r="C13" s="211" t="s">
        <v>44</v>
      </c>
      <c r="D13" s="380">
        <v>5.057925967428136</v>
      </c>
      <c r="E13" s="380">
        <v>-3.2556247100020843</v>
      </c>
      <c r="F13" s="380">
        <v>-3.2556247100020825</v>
      </c>
      <c r="G13" s="381"/>
      <c r="H13" s="380">
        <v>9.007440443208951</v>
      </c>
      <c r="I13" s="380">
        <v>0.7397088015071454</v>
      </c>
      <c r="J13" s="380">
        <v>0.7397088015071455</v>
      </c>
      <c r="K13" s="382"/>
      <c r="L13" s="380">
        <v>7.9857630741904355</v>
      </c>
      <c r="M13" s="380">
        <v>0.8811977843088544</v>
      </c>
      <c r="N13" s="380">
        <v>0.8811977843088546</v>
      </c>
      <c r="O13" s="70"/>
      <c r="P13" s="70"/>
    </row>
    <row r="14" spans="3:16" s="55" customFormat="1" ht="3" customHeight="1">
      <c r="C14" s="135"/>
      <c r="D14" s="383"/>
      <c r="E14" s="383"/>
      <c r="F14" s="383"/>
      <c r="G14" s="383"/>
      <c r="H14" s="383"/>
      <c r="I14" s="383"/>
      <c r="J14" s="383"/>
      <c r="K14" s="382"/>
      <c r="L14" s="383"/>
      <c r="M14" s="383"/>
      <c r="N14" s="383"/>
      <c r="O14" s="70"/>
      <c r="P14" s="70"/>
    </row>
    <row r="15" spans="2:16" s="55" customFormat="1" ht="21" customHeight="1">
      <c r="B15" s="375"/>
      <c r="C15" s="136" t="s">
        <v>45</v>
      </c>
      <c r="D15" s="384"/>
      <c r="E15" s="384"/>
      <c r="F15" s="384"/>
      <c r="G15" s="384"/>
      <c r="H15" s="384"/>
      <c r="I15" s="384"/>
      <c r="J15" s="384"/>
      <c r="K15" s="382"/>
      <c r="L15" s="384"/>
      <c r="M15" s="384"/>
      <c r="N15" s="384"/>
      <c r="O15" s="70"/>
      <c r="P15" s="70"/>
    </row>
    <row r="16" spans="2:16" s="55" customFormat="1" ht="36" customHeight="1">
      <c r="B16" s="120" t="s">
        <v>19</v>
      </c>
      <c r="C16" s="121" t="s">
        <v>85</v>
      </c>
      <c r="D16" s="385">
        <v>-13.135197016715324</v>
      </c>
      <c r="E16" s="385">
        <v>-21.99423265731922</v>
      </c>
      <c r="F16" s="385">
        <v>-3.981162522477506</v>
      </c>
      <c r="G16" s="383"/>
      <c r="H16" s="385">
        <v>5.582839250601757</v>
      </c>
      <c r="I16" s="385">
        <v>-5.555872886199234</v>
      </c>
      <c r="J16" s="385">
        <v>-0.9240889910023122</v>
      </c>
      <c r="K16" s="382"/>
      <c r="L16" s="385">
        <v>0.6536056615990993</v>
      </c>
      <c r="M16" s="385">
        <v>-10.4709734057639</v>
      </c>
      <c r="N16" s="385">
        <v>-1.8408880675688721</v>
      </c>
      <c r="O16" s="70"/>
      <c r="P16" s="70"/>
    </row>
    <row r="17" spans="2:16" s="55" customFormat="1" ht="36" customHeight="1">
      <c r="B17" s="133" t="s">
        <v>20</v>
      </c>
      <c r="C17" s="212" t="s">
        <v>47</v>
      </c>
      <c r="D17" s="380">
        <v>-2.315188409391088</v>
      </c>
      <c r="E17" s="380">
        <v>-10.129570634535662</v>
      </c>
      <c r="F17" s="380">
        <v>-0.5789062199004329</v>
      </c>
      <c r="G17" s="381"/>
      <c r="H17" s="380">
        <v>11.936754085559425</v>
      </c>
      <c r="I17" s="380">
        <v>3.398238398868922</v>
      </c>
      <c r="J17" s="380">
        <v>0.19093364653842745</v>
      </c>
      <c r="K17" s="382"/>
      <c r="L17" s="380">
        <v>12.985596800267164</v>
      </c>
      <c r="M17" s="380">
        <v>5.834666022024777</v>
      </c>
      <c r="N17" s="380">
        <v>0.3114541209067526</v>
      </c>
      <c r="O17" s="70"/>
      <c r="P17" s="70"/>
    </row>
    <row r="18" spans="2:16" s="55" customFormat="1" ht="18" customHeight="1">
      <c r="B18" s="375"/>
      <c r="C18" s="213" t="s">
        <v>46</v>
      </c>
      <c r="D18" s="384"/>
      <c r="E18" s="384"/>
      <c r="F18" s="384"/>
      <c r="G18" s="384"/>
      <c r="H18" s="384"/>
      <c r="I18" s="384"/>
      <c r="J18" s="384"/>
      <c r="K18" s="382"/>
      <c r="L18" s="384"/>
      <c r="M18" s="384"/>
      <c r="N18" s="384"/>
      <c r="O18" s="70"/>
      <c r="P18" s="70"/>
    </row>
    <row r="19" spans="2:16" s="55" customFormat="1" ht="48.75" customHeight="1">
      <c r="B19" s="120">
        <v>3</v>
      </c>
      <c r="C19" s="121" t="s">
        <v>203</v>
      </c>
      <c r="D19" s="385">
        <v>21.157849627585552</v>
      </c>
      <c r="E19" s="385">
        <v>6.747404295048841</v>
      </c>
      <c r="F19" s="385">
        <v>2.3153823272831855</v>
      </c>
      <c r="G19" s="383"/>
      <c r="H19" s="385">
        <v>13.726801198320324</v>
      </c>
      <c r="I19" s="385">
        <v>1.507630033208321</v>
      </c>
      <c r="J19" s="385">
        <v>0.5438012129388835</v>
      </c>
      <c r="K19" s="382"/>
      <c r="L19" s="385">
        <v>12.104380078148774</v>
      </c>
      <c r="M19" s="385">
        <v>1.7061628662909865</v>
      </c>
      <c r="N19" s="385">
        <v>0.6025105425527755</v>
      </c>
      <c r="O19" s="70"/>
      <c r="P19" s="70"/>
    </row>
    <row r="20" spans="2:16" s="55" customFormat="1" ht="48.75" customHeight="1">
      <c r="B20" s="133">
        <v>4</v>
      </c>
      <c r="C20" s="212" t="s">
        <v>226</v>
      </c>
      <c r="D20" s="380">
        <v>20.92317145988346</v>
      </c>
      <c r="E20" s="380">
        <v>14.05511128580565</v>
      </c>
      <c r="F20" s="380">
        <v>0.8614252828758466</v>
      </c>
      <c r="G20" s="381"/>
      <c r="H20" s="380">
        <v>16.595429665562826</v>
      </c>
      <c r="I20" s="380">
        <v>8.71572809937547</v>
      </c>
      <c r="J20" s="380">
        <v>0.5502592011642009</v>
      </c>
      <c r="K20" s="382"/>
      <c r="L20" s="380">
        <v>16.62993375077205</v>
      </c>
      <c r="M20" s="380">
        <v>9.801985231436644</v>
      </c>
      <c r="N20" s="380">
        <v>0.6443538773621245</v>
      </c>
      <c r="O20" s="70"/>
      <c r="P20" s="70"/>
    </row>
    <row r="21" spans="2:16" s="55" customFormat="1" ht="18" customHeight="1">
      <c r="B21" s="120"/>
      <c r="C21" s="194" t="s">
        <v>49</v>
      </c>
      <c r="D21" s="386"/>
      <c r="E21" s="386"/>
      <c r="F21" s="386"/>
      <c r="G21" s="386"/>
      <c r="H21" s="386"/>
      <c r="I21" s="386"/>
      <c r="J21" s="386"/>
      <c r="K21" s="382"/>
      <c r="L21" s="386"/>
      <c r="M21" s="386"/>
      <c r="N21" s="386"/>
      <c r="O21" s="70"/>
      <c r="P21" s="70"/>
    </row>
    <row r="22" spans="2:16" s="71" customFormat="1" ht="36" customHeight="1">
      <c r="B22" s="139">
        <v>5</v>
      </c>
      <c r="C22" s="69" t="s">
        <v>57</v>
      </c>
      <c r="D22" s="387">
        <v>-14.376377665973383</v>
      </c>
      <c r="E22" s="385">
        <v>-10.091722631334466</v>
      </c>
      <c r="F22" s="385">
        <v>-1.5590064778605546</v>
      </c>
      <c r="G22" s="383"/>
      <c r="H22" s="385">
        <v>-4.375106623157592</v>
      </c>
      <c r="I22" s="385">
        <v>-0.018459206913329355</v>
      </c>
      <c r="J22" s="385">
        <v>-0.002768407324374139</v>
      </c>
      <c r="K22" s="388"/>
      <c r="L22" s="385">
        <v>-3.901896703749455</v>
      </c>
      <c r="M22" s="385">
        <v>1.4516354957686928</v>
      </c>
      <c r="N22" s="385">
        <v>0.21050479537980277</v>
      </c>
      <c r="O22" s="70"/>
      <c r="P22" s="70"/>
    </row>
    <row r="23" spans="2:16" s="55" customFormat="1" ht="36" customHeight="1">
      <c r="B23" s="133">
        <v>6</v>
      </c>
      <c r="C23" s="212" t="s">
        <v>71</v>
      </c>
      <c r="D23" s="380">
        <v>5.164247839068778</v>
      </c>
      <c r="E23" s="380">
        <v>-5.273112042067489</v>
      </c>
      <c r="F23" s="380">
        <v>-0.2645009812882776</v>
      </c>
      <c r="G23" s="381"/>
      <c r="H23" s="380">
        <v>8.803766685502675</v>
      </c>
      <c r="I23" s="380">
        <v>-0.5007608460072871</v>
      </c>
      <c r="J23" s="380">
        <v>-0.02586262849442035</v>
      </c>
      <c r="K23" s="382"/>
      <c r="L23" s="380">
        <v>10.967996385641717</v>
      </c>
      <c r="M23" s="380">
        <v>2.8366967559672296</v>
      </c>
      <c r="N23" s="380">
        <v>0.1425853028407548</v>
      </c>
      <c r="O23" s="70"/>
      <c r="P23" s="70"/>
    </row>
    <row r="24" spans="2:16" s="55" customFormat="1" ht="36" customHeight="1">
      <c r="B24" s="120">
        <v>7</v>
      </c>
      <c r="C24" s="121" t="s">
        <v>58</v>
      </c>
      <c r="D24" s="385">
        <v>3.8937975550639026</v>
      </c>
      <c r="E24" s="385">
        <v>1.3921765579646435</v>
      </c>
      <c r="F24" s="385">
        <v>0.02086321419831809</v>
      </c>
      <c r="G24" s="383"/>
      <c r="H24" s="385">
        <v>1.789518779588385</v>
      </c>
      <c r="I24" s="385">
        <v>-1.0578076116565953</v>
      </c>
      <c r="J24" s="385">
        <v>-0.015658698916352323</v>
      </c>
      <c r="K24" s="382"/>
      <c r="L24" s="385">
        <v>1.3930858431813342</v>
      </c>
      <c r="M24" s="385">
        <v>-1.0139546836277356</v>
      </c>
      <c r="N24" s="385">
        <v>-0.01712722006994216</v>
      </c>
      <c r="O24" s="70"/>
      <c r="P24" s="70"/>
    </row>
    <row r="25" spans="2:16" s="55" customFormat="1" ht="36" customHeight="1">
      <c r="B25" s="133">
        <v>8</v>
      </c>
      <c r="C25" s="212" t="s">
        <v>59</v>
      </c>
      <c r="D25" s="380">
        <v>13.180212620108053</v>
      </c>
      <c r="E25" s="380">
        <v>7.605381458567837</v>
      </c>
      <c r="F25" s="380">
        <v>0.2647048409491402</v>
      </c>
      <c r="G25" s="381"/>
      <c r="H25" s="380">
        <v>15.81255279373735</v>
      </c>
      <c r="I25" s="380">
        <v>10.691361276590207</v>
      </c>
      <c r="J25" s="380">
        <v>0.34748467952176837</v>
      </c>
      <c r="K25" s="382"/>
      <c r="L25" s="380">
        <v>17.24265502403599</v>
      </c>
      <c r="M25" s="380">
        <v>12.999625387191708</v>
      </c>
      <c r="N25" s="380">
        <v>0.47666716576632795</v>
      </c>
      <c r="O25" s="70"/>
      <c r="P25" s="70"/>
    </row>
    <row r="26" spans="2:16" s="55" customFormat="1" ht="36" customHeight="1">
      <c r="B26" s="120">
        <v>9</v>
      </c>
      <c r="C26" s="121" t="s">
        <v>60</v>
      </c>
      <c r="D26" s="385">
        <v>-3.080849491196205</v>
      </c>
      <c r="E26" s="385">
        <v>-9.856230866543665</v>
      </c>
      <c r="F26" s="385">
        <v>-0.22484031787095238</v>
      </c>
      <c r="G26" s="383"/>
      <c r="H26" s="385">
        <v>3.210692411365749</v>
      </c>
      <c r="I26" s="385">
        <v>-5.284484498242338</v>
      </c>
      <c r="J26" s="385">
        <v>-0.11863248701342083</v>
      </c>
      <c r="K26" s="382"/>
      <c r="L26" s="385">
        <v>4.484559068759845</v>
      </c>
      <c r="M26" s="385">
        <v>-3.451770253552565</v>
      </c>
      <c r="N26" s="385">
        <v>-0.07835843769581334</v>
      </c>
      <c r="O26" s="70"/>
      <c r="P26" s="70"/>
    </row>
    <row r="27" spans="2:16" s="55" customFormat="1" ht="36" customHeight="1">
      <c r="B27" s="133">
        <v>10</v>
      </c>
      <c r="C27" s="212" t="s">
        <v>61</v>
      </c>
      <c r="D27" s="380">
        <v>8.615499430783496</v>
      </c>
      <c r="E27" s="380">
        <v>4.621608935924503</v>
      </c>
      <c r="F27" s="380">
        <v>0.017066557020339834</v>
      </c>
      <c r="G27" s="381"/>
      <c r="H27" s="380">
        <v>15.274708064752772</v>
      </c>
      <c r="I27" s="380">
        <v>8.753059851422531</v>
      </c>
      <c r="J27" s="380">
        <v>0.0357142700850871</v>
      </c>
      <c r="K27" s="382"/>
      <c r="L27" s="380">
        <v>13.455126005852463</v>
      </c>
      <c r="M27" s="380">
        <v>7.529666315207257</v>
      </c>
      <c r="N27" s="380">
        <v>0.029710673898976112</v>
      </c>
      <c r="O27" s="70"/>
      <c r="P27" s="70"/>
    </row>
    <row r="28" spans="2:16" s="55" customFormat="1" ht="36" customHeight="1">
      <c r="B28" s="120">
        <v>11</v>
      </c>
      <c r="C28" s="121" t="s">
        <v>62</v>
      </c>
      <c r="D28" s="385">
        <v>10.148770829478252</v>
      </c>
      <c r="E28" s="385">
        <v>4.124455487294764</v>
      </c>
      <c r="F28" s="385">
        <v>0.03651034578167716</v>
      </c>
      <c r="G28" s="383"/>
      <c r="H28" s="385">
        <v>9.547689867767797</v>
      </c>
      <c r="I28" s="385">
        <v>3.2600101252509712</v>
      </c>
      <c r="J28" s="385">
        <v>0.03320414880056202</v>
      </c>
      <c r="K28" s="382"/>
      <c r="L28" s="385">
        <v>7.717406436058778</v>
      </c>
      <c r="M28" s="385">
        <v>1.9661322940360035</v>
      </c>
      <c r="N28" s="385">
        <v>0.019847799070068232</v>
      </c>
      <c r="O28" s="70"/>
      <c r="P28" s="70"/>
    </row>
    <row r="29" spans="2:16" s="71" customFormat="1" ht="36" customHeight="1">
      <c r="B29" s="214">
        <v>12</v>
      </c>
      <c r="C29" s="215" t="s">
        <v>56</v>
      </c>
      <c r="D29" s="389">
        <v>4.016674861034587</v>
      </c>
      <c r="E29" s="389">
        <v>-2.413338582911518</v>
      </c>
      <c r="F29" s="389">
        <v>-0.16316075871286617</v>
      </c>
      <c r="G29" s="390"/>
      <c r="H29" s="389">
        <v>10.083292994012242</v>
      </c>
      <c r="I29" s="389">
        <v>1.8426073905193994</v>
      </c>
      <c r="J29" s="389">
        <v>0.12532285520909403</v>
      </c>
      <c r="K29" s="391"/>
      <c r="L29" s="389">
        <v>13.258584923905145</v>
      </c>
      <c r="M29" s="389">
        <v>5.725486020625636</v>
      </c>
      <c r="N29" s="389">
        <v>0.37993723186590794</v>
      </c>
      <c r="O29" s="70"/>
      <c r="P29" s="70"/>
    </row>
    <row r="30" spans="2:16" s="61" customFormat="1" ht="13.5" customHeight="1">
      <c r="B30" s="60" t="s">
        <v>64</v>
      </c>
      <c r="C30" s="60"/>
      <c r="O30" s="152"/>
      <c r="P30" s="152"/>
    </row>
    <row r="31" spans="2:10" ht="13.5">
      <c r="B31" s="62" t="s">
        <v>14</v>
      </c>
      <c r="C31" s="62"/>
      <c r="D31" s="60"/>
      <c r="E31" s="60"/>
      <c r="F31" s="60"/>
      <c r="G31" s="60"/>
      <c r="H31" s="60"/>
      <c r="I31" s="60"/>
      <c r="J31" s="60"/>
    </row>
    <row r="32" spans="2:10" ht="12.75" customHeight="1">
      <c r="B32" s="147" t="s">
        <v>17</v>
      </c>
      <c r="C32" s="148"/>
      <c r="D32" s="60"/>
      <c r="E32" s="60"/>
      <c r="F32" s="60"/>
      <c r="G32" s="60"/>
      <c r="H32" s="60"/>
      <c r="I32" s="60"/>
      <c r="J32" s="60"/>
    </row>
    <row r="33" spans="2:10" ht="20.25" customHeight="1">
      <c r="B33" s="61"/>
      <c r="C33" s="421" t="s">
        <v>56</v>
      </c>
      <c r="D33" s="216">
        <v>4752</v>
      </c>
      <c r="E33" s="422" t="s">
        <v>50</v>
      </c>
      <c r="F33" s="422"/>
      <c r="G33" s="422"/>
      <c r="H33" s="422"/>
      <c r="I33" s="422"/>
      <c r="J33" s="422"/>
    </row>
    <row r="34" spans="3:10" ht="13.5">
      <c r="C34" s="421"/>
      <c r="D34" s="216">
        <v>4753</v>
      </c>
      <c r="E34" s="422" t="s">
        <v>51</v>
      </c>
      <c r="F34" s="422"/>
      <c r="G34" s="422"/>
      <c r="H34" s="422"/>
      <c r="I34" s="422"/>
      <c r="J34" s="422"/>
    </row>
    <row r="35" spans="3:10" ht="13.5">
      <c r="C35" s="421"/>
      <c r="D35" s="216">
        <v>4759</v>
      </c>
      <c r="E35" s="422" t="s">
        <v>52</v>
      </c>
      <c r="F35" s="422"/>
      <c r="G35" s="422"/>
      <c r="H35" s="422"/>
      <c r="I35" s="422"/>
      <c r="J35" s="422"/>
    </row>
    <row r="36" spans="3:10" ht="13.5">
      <c r="C36" s="421"/>
      <c r="D36" s="216">
        <v>4762</v>
      </c>
      <c r="E36" s="422" t="s">
        <v>53</v>
      </c>
      <c r="F36" s="422"/>
      <c r="G36" s="422"/>
      <c r="H36" s="422"/>
      <c r="I36" s="422"/>
      <c r="J36" s="422"/>
    </row>
    <row r="37" spans="3:10" ht="13.5">
      <c r="C37" s="421"/>
      <c r="D37" s="216">
        <v>4769</v>
      </c>
      <c r="E37" s="422" t="s">
        <v>54</v>
      </c>
      <c r="F37" s="422"/>
      <c r="G37" s="422"/>
      <c r="H37" s="422"/>
      <c r="I37" s="422"/>
      <c r="J37" s="422"/>
    </row>
    <row r="38" spans="3:10" ht="13.5">
      <c r="C38" s="421"/>
      <c r="D38" s="216">
        <v>4774</v>
      </c>
      <c r="E38" s="422" t="s">
        <v>55</v>
      </c>
      <c r="F38" s="422"/>
      <c r="G38" s="422"/>
      <c r="H38" s="422"/>
      <c r="I38" s="422"/>
      <c r="J38" s="422"/>
    </row>
  </sheetData>
  <sheetProtection/>
  <mergeCells count="22">
    <mergeCell ref="B4:J4"/>
    <mergeCell ref="B5:O5"/>
    <mergeCell ref="B7:C8"/>
    <mergeCell ref="D7:F8"/>
    <mergeCell ref="H7:J8"/>
    <mergeCell ref="L7:N7"/>
    <mergeCell ref="L8:N8"/>
    <mergeCell ref="B10:B11"/>
    <mergeCell ref="C10:C11"/>
    <mergeCell ref="D10:E10"/>
    <mergeCell ref="F10:F11"/>
    <mergeCell ref="H10:I10"/>
    <mergeCell ref="J10:J11"/>
    <mergeCell ref="L10:M10"/>
    <mergeCell ref="N10:N11"/>
    <mergeCell ref="C33:C38"/>
    <mergeCell ref="E33:J33"/>
    <mergeCell ref="E34:J34"/>
    <mergeCell ref="E35:J35"/>
    <mergeCell ref="E36:J36"/>
    <mergeCell ref="E37:J37"/>
    <mergeCell ref="E38:J38"/>
  </mergeCells>
  <printOptions horizontalCentered="1" verticalCentered="1"/>
  <pageMargins left="0.4330708661417323" right="0.1968503937007874" top="0.4724409448818898" bottom="0.6299212598425197" header="0" footer="0"/>
  <pageSetup horizontalDpi="600" verticalDpi="600" orientation="landscape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tabColor theme="3" tint="0.39998000860214233"/>
  </sheetPr>
  <dimension ref="B2:AK19"/>
  <sheetViews>
    <sheetView zoomScale="85" zoomScaleNormal="85" zoomScaleSheetLayoutView="110" zoomScalePageLayoutView="0" workbookViewId="0" topLeftCell="A1">
      <selection activeCell="B5" sqref="B5:P5"/>
    </sheetView>
  </sheetViews>
  <sheetFormatPr defaultColWidth="11.421875" defaultRowHeight="12.75"/>
  <cols>
    <col min="1" max="1" width="0.85546875" style="38" customWidth="1"/>
    <col min="2" max="2" width="33.00390625" style="38" customWidth="1"/>
    <col min="3" max="3" width="14.00390625" style="38" customWidth="1"/>
    <col min="4" max="4" width="15.7109375" style="38" customWidth="1"/>
    <col min="5" max="5" width="4.28125" style="38" customWidth="1"/>
    <col min="6" max="6" width="11.57421875" style="38" customWidth="1"/>
    <col min="7" max="7" width="19.421875" style="38" customWidth="1"/>
    <col min="8" max="8" width="4.421875" style="38" customWidth="1"/>
    <col min="9" max="9" width="11.421875" style="38" customWidth="1"/>
    <col min="10" max="10" width="19.28125" style="38" customWidth="1"/>
    <col min="11" max="16384" width="11.421875" style="38" customWidth="1"/>
  </cols>
  <sheetData>
    <row r="1" ht="62.25" customHeight="1"/>
    <row r="2" ht="12.75">
      <c r="B2" s="39" t="s">
        <v>43</v>
      </c>
    </row>
    <row r="3" spans="2:8" ht="15">
      <c r="B3" s="97" t="s">
        <v>69</v>
      </c>
      <c r="C3" s="97"/>
      <c r="D3" s="97"/>
      <c r="E3" s="97"/>
      <c r="F3" s="97"/>
      <c r="G3" s="97"/>
      <c r="H3" s="97"/>
    </row>
    <row r="4" spans="2:8" s="40" customFormat="1" ht="12.75">
      <c r="B4" s="415" t="s">
        <v>0</v>
      </c>
      <c r="C4" s="415"/>
      <c r="D4" s="415"/>
      <c r="E4" s="415"/>
      <c r="F4" s="415"/>
      <c r="G4" s="415"/>
      <c r="H4" s="360"/>
    </row>
    <row r="5" spans="2:37" ht="12.75">
      <c r="B5" s="416">
        <v>42552</v>
      </c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"/>
      <c r="T5" s="43"/>
      <c r="U5" s="8"/>
      <c r="V5" s="8"/>
      <c r="W5" s="44"/>
      <c r="X5" s="44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2:8" ht="12.75">
      <c r="B6" s="100"/>
      <c r="C6" s="100"/>
      <c r="D6" s="100"/>
      <c r="E6" s="100"/>
      <c r="F6" s="100"/>
      <c r="G6" s="100"/>
      <c r="H6" s="217"/>
    </row>
    <row r="7" spans="2:10" s="46" customFormat="1" ht="5.25" customHeight="1">
      <c r="B7" s="423" t="s">
        <v>8</v>
      </c>
      <c r="C7" s="427" t="s">
        <v>218</v>
      </c>
      <c r="D7" s="427"/>
      <c r="E7" s="427"/>
      <c r="F7" s="427" t="s">
        <v>227</v>
      </c>
      <c r="G7" s="427"/>
      <c r="H7" s="364"/>
      <c r="I7" s="218"/>
      <c r="J7" s="218"/>
    </row>
    <row r="8" spans="2:11" s="46" customFormat="1" ht="12.75" customHeight="1">
      <c r="B8" s="418"/>
      <c r="C8" s="431"/>
      <c r="D8" s="431"/>
      <c r="E8" s="431"/>
      <c r="F8" s="431"/>
      <c r="G8" s="431"/>
      <c r="H8" s="366"/>
      <c r="I8" s="432" t="s">
        <v>220</v>
      </c>
      <c r="J8" s="432"/>
      <c r="K8" s="106"/>
    </row>
    <row r="9" spans="2:11" s="46" customFormat="1" ht="16.5" customHeight="1">
      <c r="B9" s="418"/>
      <c r="C9" s="365"/>
      <c r="D9" s="365"/>
      <c r="E9" s="366"/>
      <c r="F9" s="366"/>
      <c r="G9" s="366"/>
      <c r="H9" s="366"/>
      <c r="I9" s="433" t="s">
        <v>228</v>
      </c>
      <c r="J9" s="433"/>
      <c r="K9" s="106"/>
    </row>
    <row r="10" spans="2:10" s="46" customFormat="1" ht="21.75" customHeight="1">
      <c r="B10" s="418"/>
      <c r="C10" s="412" t="s">
        <v>37</v>
      </c>
      <c r="D10" s="412"/>
      <c r="E10" s="376"/>
      <c r="F10" s="429" t="s">
        <v>38</v>
      </c>
      <c r="G10" s="429"/>
      <c r="H10" s="361"/>
      <c r="I10" s="430" t="s">
        <v>173</v>
      </c>
      <c r="J10" s="430"/>
    </row>
    <row r="11" spans="2:10" s="46" customFormat="1" ht="18.75" customHeight="1">
      <c r="B11" s="419"/>
      <c r="C11" s="392" t="s">
        <v>35</v>
      </c>
      <c r="D11" s="392" t="s">
        <v>2</v>
      </c>
      <c r="E11" s="392"/>
      <c r="F11" s="393" t="s">
        <v>35</v>
      </c>
      <c r="G11" s="392" t="s">
        <v>2</v>
      </c>
      <c r="H11" s="392"/>
      <c r="I11" s="394" t="s">
        <v>35</v>
      </c>
      <c r="J11" s="395" t="s">
        <v>2</v>
      </c>
    </row>
    <row r="12" spans="2:10" s="46" customFormat="1" ht="7.5" customHeight="1">
      <c r="B12" s="374"/>
      <c r="C12" s="219"/>
      <c r="D12" s="219"/>
      <c r="E12" s="220"/>
      <c r="F12" s="220"/>
      <c r="G12" s="220"/>
      <c r="H12" s="220"/>
      <c r="I12" s="219"/>
      <c r="J12" s="219"/>
    </row>
    <row r="13" spans="2:10" s="46" customFormat="1" ht="12">
      <c r="B13" s="149" t="s">
        <v>13</v>
      </c>
      <c r="C13" s="396">
        <v>2.5095119691736336</v>
      </c>
      <c r="D13" s="396">
        <v>2.509511969173644</v>
      </c>
      <c r="E13" s="396"/>
      <c r="F13" s="396">
        <v>2.588328859223996</v>
      </c>
      <c r="G13" s="396">
        <v>2.5883288592239913</v>
      </c>
      <c r="H13" s="396"/>
      <c r="I13" s="396">
        <v>3.0154648335907073</v>
      </c>
      <c r="J13" s="396">
        <v>3.0154648335907104</v>
      </c>
    </row>
    <row r="14" spans="2:10" s="61" customFormat="1" ht="11.25">
      <c r="B14" s="221" t="s">
        <v>9</v>
      </c>
      <c r="C14" s="397">
        <v>2.297789250188463</v>
      </c>
      <c r="D14" s="397">
        <v>1.5874554675817825</v>
      </c>
      <c r="E14" s="397"/>
      <c r="F14" s="397">
        <v>2.916124586204832</v>
      </c>
      <c r="G14" s="397">
        <v>1.9956264002903419</v>
      </c>
      <c r="H14" s="397"/>
      <c r="I14" s="397">
        <v>3.5868193718362793</v>
      </c>
      <c r="J14" s="397">
        <v>2.436736042121954</v>
      </c>
    </row>
    <row r="15" spans="2:10" s="61" customFormat="1" ht="11.25">
      <c r="B15" s="154" t="s">
        <v>10</v>
      </c>
      <c r="C15" s="398">
        <v>6.200968211283169</v>
      </c>
      <c r="D15" s="398">
        <v>1.3282979743420236</v>
      </c>
      <c r="E15" s="398"/>
      <c r="F15" s="398">
        <v>5.326862971042061</v>
      </c>
      <c r="G15" s="398">
        <v>1.1576601035453984</v>
      </c>
      <c r="H15" s="398"/>
      <c r="I15" s="398">
        <v>4.430118860046717</v>
      </c>
      <c r="J15" s="398">
        <v>0.9742752486684388</v>
      </c>
    </row>
    <row r="16" spans="2:10" s="61" customFormat="1" ht="11.25">
      <c r="B16" s="156" t="s">
        <v>11</v>
      </c>
      <c r="C16" s="399">
        <v>-4.279390088803145</v>
      </c>
      <c r="D16" s="399">
        <v>-0.4062414727501622</v>
      </c>
      <c r="E16" s="399"/>
      <c r="F16" s="399">
        <v>-5.7453445288575855</v>
      </c>
      <c r="G16" s="399">
        <v>-0.5649576446117489</v>
      </c>
      <c r="H16" s="399"/>
      <c r="I16" s="399">
        <v>-3.927159186758411</v>
      </c>
      <c r="J16" s="399">
        <v>-0.3955464571996825</v>
      </c>
    </row>
    <row r="17" spans="2:11" s="71" customFormat="1" ht="3" customHeight="1">
      <c r="B17" s="69"/>
      <c r="C17" s="70"/>
      <c r="D17" s="70"/>
      <c r="E17" s="70"/>
      <c r="F17" s="70"/>
      <c r="G17" s="70"/>
      <c r="H17" s="70"/>
      <c r="I17" s="418"/>
      <c r="J17" s="418"/>
      <c r="K17" s="70"/>
    </row>
    <row r="18" spans="2:10" s="61" customFormat="1" ht="11.25">
      <c r="B18" s="61" t="s">
        <v>64</v>
      </c>
      <c r="I18" s="152"/>
      <c r="J18" s="152"/>
    </row>
    <row r="19" s="61" customFormat="1" ht="12.75">
      <c r="B19" s="158" t="s">
        <v>14</v>
      </c>
    </row>
  </sheetData>
  <sheetProtection/>
  <mergeCells count="11">
    <mergeCell ref="C10:D10"/>
    <mergeCell ref="F10:G10"/>
    <mergeCell ref="I10:J10"/>
    <mergeCell ref="I17:J17"/>
    <mergeCell ref="B4:G4"/>
    <mergeCell ref="B5:P5"/>
    <mergeCell ref="B7:B11"/>
    <mergeCell ref="C7:E8"/>
    <mergeCell ref="F7:G8"/>
    <mergeCell ref="I8:J8"/>
    <mergeCell ref="I9:J9"/>
  </mergeCells>
  <printOptions horizontalCentered="1" verticalCentered="1"/>
  <pageMargins left="0.2755905511811024" right="0.4330708661417323" top="0.5118110236220472" bottom="0.4724409448818898" header="0" footer="0"/>
  <pageSetup horizontalDpi="600" verticalDpi="600" orientation="landscape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3">
    <tabColor theme="3" tint="0.39998000860214233"/>
  </sheetPr>
  <dimension ref="B1:AC37"/>
  <sheetViews>
    <sheetView zoomScale="90" zoomScaleNormal="90" zoomScaleSheetLayoutView="40" zoomScalePageLayoutView="0" workbookViewId="0" topLeftCell="A1">
      <selection activeCell="B5" sqref="B5:N5"/>
    </sheetView>
  </sheetViews>
  <sheetFormatPr defaultColWidth="11.421875" defaultRowHeight="12.75"/>
  <cols>
    <col min="1" max="1" width="0.85546875" style="38" customWidth="1"/>
    <col min="2" max="2" width="5.421875" style="38" customWidth="1"/>
    <col min="3" max="3" width="40.28125" style="38" customWidth="1"/>
    <col min="4" max="4" width="15.28125" style="38" customWidth="1"/>
    <col min="5" max="5" width="17.28125" style="38" customWidth="1"/>
    <col min="6" max="6" width="8.140625" style="38" customWidth="1"/>
    <col min="7" max="8" width="15.8515625" style="38" customWidth="1"/>
    <col min="9" max="9" width="7.7109375" style="38" customWidth="1"/>
    <col min="10" max="10" width="15.8515625" style="38" customWidth="1"/>
    <col min="11" max="11" width="17.7109375" style="38" customWidth="1"/>
    <col min="12" max="16384" width="11.421875" style="38" customWidth="1"/>
  </cols>
  <sheetData>
    <row r="1" spans="2:8" ht="57" customHeight="1">
      <c r="B1" s="37"/>
      <c r="C1" s="37"/>
      <c r="D1" s="37"/>
      <c r="E1" s="37"/>
      <c r="F1" s="435"/>
      <c r="G1" s="435"/>
      <c r="H1" s="435"/>
    </row>
    <row r="2" spans="2:3" ht="12.75">
      <c r="B2" s="39" t="s">
        <v>43</v>
      </c>
      <c r="C2" s="39"/>
    </row>
    <row r="3" spans="2:8" ht="15">
      <c r="B3" s="415" t="s">
        <v>70</v>
      </c>
      <c r="C3" s="415"/>
      <c r="D3" s="415"/>
      <c r="E3" s="415"/>
      <c r="F3" s="415"/>
      <c r="G3" s="415"/>
      <c r="H3" s="415"/>
    </row>
    <row r="4" spans="2:8" s="40" customFormat="1" ht="12.75">
      <c r="B4" s="415" t="s">
        <v>0</v>
      </c>
      <c r="C4" s="415"/>
      <c r="D4" s="415"/>
      <c r="E4" s="415"/>
      <c r="F4" s="415"/>
      <c r="G4" s="415"/>
      <c r="H4" s="415"/>
    </row>
    <row r="5" spans="2:29" ht="12.75">
      <c r="B5" s="416">
        <v>42552</v>
      </c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4"/>
      <c r="P5" s="44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8" ht="12.75">
      <c r="B6" s="100"/>
      <c r="C6" s="100"/>
      <c r="D6" s="100"/>
      <c r="E6" s="100"/>
      <c r="F6" s="100"/>
      <c r="G6" s="100"/>
      <c r="H6" s="100"/>
    </row>
    <row r="7" spans="2:11" s="46" customFormat="1" ht="15.75" customHeight="1">
      <c r="B7" s="424" t="s">
        <v>15</v>
      </c>
      <c r="C7" s="424"/>
      <c r="D7" s="427" t="s">
        <v>218</v>
      </c>
      <c r="E7" s="427"/>
      <c r="F7" s="427"/>
      <c r="G7" s="427" t="s">
        <v>223</v>
      </c>
      <c r="H7" s="427"/>
      <c r="I7" s="218"/>
      <c r="J7" s="408" t="s">
        <v>220</v>
      </c>
      <c r="K7" s="408"/>
    </row>
    <row r="8" spans="2:11" s="51" customFormat="1" ht="17.25" customHeight="1">
      <c r="B8" s="425"/>
      <c r="C8" s="425"/>
      <c r="D8" s="428"/>
      <c r="E8" s="428"/>
      <c r="F8" s="428"/>
      <c r="G8" s="428"/>
      <c r="H8" s="428"/>
      <c r="J8" s="436" t="s">
        <v>228</v>
      </c>
      <c r="K8" s="436"/>
    </row>
    <row r="9" spans="2:11" s="46" customFormat="1" ht="18" customHeight="1">
      <c r="B9" s="423" t="s">
        <v>18</v>
      </c>
      <c r="C9" s="363" t="s">
        <v>16</v>
      </c>
      <c r="D9" s="423" t="s">
        <v>37</v>
      </c>
      <c r="E9" s="423"/>
      <c r="F9" s="374"/>
      <c r="G9" s="423" t="s">
        <v>38</v>
      </c>
      <c r="H9" s="423"/>
      <c r="I9" s="223"/>
      <c r="J9" s="434" t="s">
        <v>173</v>
      </c>
      <c r="K9" s="434"/>
    </row>
    <row r="10" spans="2:11" s="55" customFormat="1" ht="15" customHeight="1">
      <c r="B10" s="419"/>
      <c r="C10" s="379"/>
      <c r="D10" s="375" t="s">
        <v>36</v>
      </c>
      <c r="E10" s="375" t="s">
        <v>2</v>
      </c>
      <c r="G10" s="375" t="s">
        <v>35</v>
      </c>
      <c r="H10" s="375" t="s">
        <v>2</v>
      </c>
      <c r="I10" s="51"/>
      <c r="J10" s="375" t="s">
        <v>35</v>
      </c>
      <c r="K10" s="375" t="s">
        <v>2</v>
      </c>
    </row>
    <row r="11" spans="3:10" s="55" customFormat="1" ht="4.5" customHeight="1">
      <c r="C11" s="224"/>
      <c r="D11" s="70"/>
      <c r="E11" s="70"/>
      <c r="F11" s="70"/>
      <c r="G11" s="70"/>
      <c r="H11" s="70"/>
      <c r="I11" s="51"/>
      <c r="J11" s="51"/>
    </row>
    <row r="12" spans="3:11" s="55" customFormat="1" ht="21.75" customHeight="1">
      <c r="C12" s="225" t="s">
        <v>44</v>
      </c>
      <c r="D12" s="226">
        <v>2.50951196917366</v>
      </c>
      <c r="E12" s="226">
        <v>2.5095119691736643</v>
      </c>
      <c r="F12" s="226"/>
      <c r="G12" s="226">
        <v>2.588328859223996</v>
      </c>
      <c r="H12" s="226">
        <v>2.588328859224</v>
      </c>
      <c r="I12" s="226"/>
      <c r="J12" s="226">
        <v>3.015464833590689</v>
      </c>
      <c r="K12" s="226">
        <v>3.0154648335906953</v>
      </c>
    </row>
    <row r="13" spans="3:11" s="55" customFormat="1" ht="9" customHeight="1">
      <c r="C13" s="135"/>
      <c r="D13" s="227"/>
      <c r="E13" s="227"/>
      <c r="F13" s="227"/>
      <c r="G13" s="227"/>
      <c r="H13" s="227"/>
      <c r="I13" s="227"/>
      <c r="J13" s="227"/>
      <c r="K13" s="227"/>
    </row>
    <row r="14" spans="2:11" s="55" customFormat="1" ht="18" customHeight="1">
      <c r="B14" s="375"/>
      <c r="C14" s="136" t="s">
        <v>45</v>
      </c>
      <c r="D14" s="378"/>
      <c r="E14" s="378"/>
      <c r="F14" s="378"/>
      <c r="G14" s="378"/>
      <c r="H14" s="378"/>
      <c r="I14" s="378"/>
      <c r="J14" s="378"/>
      <c r="K14" s="378"/>
    </row>
    <row r="15" spans="2:11" s="55" customFormat="1" ht="36" customHeight="1">
      <c r="B15" s="120" t="s">
        <v>19</v>
      </c>
      <c r="C15" s="121" t="s">
        <v>86</v>
      </c>
      <c r="D15" s="228">
        <v>-2.664876849992296</v>
      </c>
      <c r="E15" s="228">
        <v>-0.3285992909533731</v>
      </c>
      <c r="F15" s="228"/>
      <c r="G15" s="228">
        <v>-1.3418140433369896</v>
      </c>
      <c r="H15" s="228">
        <v>-0.16563719640970176</v>
      </c>
      <c r="I15" s="228"/>
      <c r="J15" s="228">
        <v>0.06688944102711389</v>
      </c>
      <c r="K15" s="228">
        <v>0.008219164209676676</v>
      </c>
    </row>
    <row r="16" spans="2:11" s="55" customFormat="1" ht="36" customHeight="1">
      <c r="B16" s="133" t="s">
        <v>20</v>
      </c>
      <c r="C16" s="212" t="s">
        <v>47</v>
      </c>
      <c r="D16" s="229">
        <v>4.0419161676646995</v>
      </c>
      <c r="E16" s="229">
        <v>0.22954289944293016</v>
      </c>
      <c r="F16" s="229"/>
      <c r="G16" s="229">
        <v>2.1826164319975407</v>
      </c>
      <c r="H16" s="229">
        <v>0.12516371373138646</v>
      </c>
      <c r="I16" s="229"/>
      <c r="J16" s="229">
        <v>1.5478217721291034</v>
      </c>
      <c r="K16" s="229">
        <v>0.08894194121769583</v>
      </c>
    </row>
    <row r="17" spans="2:11" s="55" customFormat="1" ht="18" customHeight="1">
      <c r="B17" s="374"/>
      <c r="C17" s="213" t="s">
        <v>46</v>
      </c>
      <c r="D17" s="230"/>
      <c r="E17" s="230"/>
      <c r="F17" s="230"/>
      <c r="G17" s="230"/>
      <c r="H17" s="230"/>
      <c r="I17" s="230"/>
      <c r="J17" s="230"/>
      <c r="K17" s="230"/>
    </row>
    <row r="18" spans="2:11" s="55" customFormat="1" ht="48.75" customHeight="1">
      <c r="B18" s="120">
        <v>3</v>
      </c>
      <c r="C18" s="121" t="s">
        <v>229</v>
      </c>
      <c r="D18" s="228">
        <v>5.836330507996177</v>
      </c>
      <c r="E18" s="228">
        <v>2.1228798297395137</v>
      </c>
      <c r="F18" s="228"/>
      <c r="G18" s="228">
        <v>4.740472901752981</v>
      </c>
      <c r="H18" s="228">
        <v>1.7279807617702496</v>
      </c>
      <c r="I18" s="228"/>
      <c r="J18" s="228">
        <v>4.609543265840978</v>
      </c>
      <c r="K18" s="228">
        <v>1.6696702651384112</v>
      </c>
    </row>
    <row r="19" spans="2:11" s="55" customFormat="1" ht="48.75" customHeight="1">
      <c r="B19" s="133">
        <v>4</v>
      </c>
      <c r="C19" s="212" t="s">
        <v>48</v>
      </c>
      <c r="D19" s="229">
        <v>-2.7970182729731476</v>
      </c>
      <c r="E19" s="229">
        <v>-0.16384880364276358</v>
      </c>
      <c r="F19" s="229"/>
      <c r="G19" s="229">
        <v>-3.308071694935636</v>
      </c>
      <c r="H19" s="229">
        <v>-0.1982544424411619</v>
      </c>
      <c r="I19" s="229"/>
      <c r="J19" s="229">
        <v>-0.37702361103641013</v>
      </c>
      <c r="K19" s="229">
        <v>-0.022713406482186796</v>
      </c>
    </row>
    <row r="20" spans="2:11" s="55" customFormat="1" ht="18" customHeight="1">
      <c r="B20" s="120"/>
      <c r="C20" s="194" t="s">
        <v>49</v>
      </c>
      <c r="D20" s="129"/>
      <c r="E20" s="129"/>
      <c r="F20" s="129"/>
      <c r="G20" s="129"/>
      <c r="H20" s="129"/>
      <c r="I20" s="129"/>
      <c r="J20" s="129"/>
      <c r="K20" s="129"/>
    </row>
    <row r="21" spans="2:11" s="71" customFormat="1" ht="36" customHeight="1">
      <c r="B21" s="139">
        <v>5</v>
      </c>
      <c r="C21" s="69" t="s">
        <v>57</v>
      </c>
      <c r="D21" s="231">
        <v>2.4589533659014378</v>
      </c>
      <c r="E21" s="231">
        <v>0.16475048779236257</v>
      </c>
      <c r="F21" s="231"/>
      <c r="G21" s="231">
        <v>2.406924138682784</v>
      </c>
      <c r="H21" s="231">
        <v>0.16178642473794522</v>
      </c>
      <c r="I21" s="231"/>
      <c r="J21" s="231">
        <v>2.810936254811694</v>
      </c>
      <c r="K21" s="231">
        <v>0.18753865787456225</v>
      </c>
    </row>
    <row r="22" spans="2:11" s="55" customFormat="1" ht="36" customHeight="1">
      <c r="B22" s="133">
        <v>6</v>
      </c>
      <c r="C22" s="212" t="s">
        <v>71</v>
      </c>
      <c r="D22" s="229">
        <v>3.8242849151999594</v>
      </c>
      <c r="E22" s="229">
        <v>0.3201507423008742</v>
      </c>
      <c r="F22" s="229"/>
      <c r="G22" s="229">
        <v>5.677181580407364</v>
      </c>
      <c r="H22" s="229">
        <v>0.46732266417500457</v>
      </c>
      <c r="I22" s="229"/>
      <c r="J22" s="229">
        <v>6.04523146925022</v>
      </c>
      <c r="K22" s="229">
        <v>0.49368542925421754</v>
      </c>
    </row>
    <row r="23" spans="2:11" s="55" customFormat="1" ht="36" customHeight="1">
      <c r="B23" s="120">
        <v>7</v>
      </c>
      <c r="C23" s="121" t="s">
        <v>58</v>
      </c>
      <c r="D23" s="228">
        <v>-9.248618784530393</v>
      </c>
      <c r="E23" s="228">
        <v>-0.3234468128513995</v>
      </c>
      <c r="F23" s="228"/>
      <c r="G23" s="228">
        <v>-4.785822592873383</v>
      </c>
      <c r="H23" s="228">
        <v>-0.1680310379291527</v>
      </c>
      <c r="I23" s="228"/>
      <c r="J23" s="228">
        <v>-1.8839090218508294</v>
      </c>
      <c r="K23" s="228">
        <v>-0.06830222662546308</v>
      </c>
    </row>
    <row r="24" spans="2:11" s="55" customFormat="1" ht="36" customHeight="1">
      <c r="B24" s="133">
        <v>8</v>
      </c>
      <c r="C24" s="212" t="s">
        <v>59</v>
      </c>
      <c r="D24" s="229">
        <v>5.019132259458121</v>
      </c>
      <c r="E24" s="229">
        <v>0.3591645271225808</v>
      </c>
      <c r="F24" s="229"/>
      <c r="G24" s="229">
        <v>4.895724573062255</v>
      </c>
      <c r="H24" s="229">
        <v>0.34621048507976937</v>
      </c>
      <c r="I24" s="229"/>
      <c r="J24" s="229">
        <v>4.538883812455803</v>
      </c>
      <c r="K24" s="229">
        <v>0.3294809428996422</v>
      </c>
    </row>
    <row r="25" spans="2:11" s="55" customFormat="1" ht="36" customHeight="1">
      <c r="B25" s="120">
        <v>9</v>
      </c>
      <c r="C25" s="121" t="s">
        <v>65</v>
      </c>
      <c r="D25" s="228">
        <v>-1.0402216189074447</v>
      </c>
      <c r="E25" s="228">
        <v>-0.048443202770289726</v>
      </c>
      <c r="F25" s="228"/>
      <c r="G25" s="228">
        <v>0.17097771160299433</v>
      </c>
      <c r="H25" s="228">
        <v>0.00789320717224864</v>
      </c>
      <c r="I25" s="228"/>
      <c r="J25" s="228">
        <v>0.5489299919610171</v>
      </c>
      <c r="K25" s="228">
        <v>0.02542100338497759</v>
      </c>
    </row>
    <row r="26" spans="2:11" s="55" customFormat="1" ht="36" customHeight="1">
      <c r="B26" s="133">
        <v>10</v>
      </c>
      <c r="C26" s="212" t="s">
        <v>61</v>
      </c>
      <c r="D26" s="229">
        <v>-2.320887991927334</v>
      </c>
      <c r="E26" s="229">
        <v>-0.008888024725904588</v>
      </c>
      <c r="F26" s="229"/>
      <c r="G26" s="229">
        <v>-1.0929758088021035</v>
      </c>
      <c r="H26" s="229">
        <v>-0.004159184107157269</v>
      </c>
      <c r="I26" s="229"/>
      <c r="J26" s="229">
        <v>1.1402902557014316</v>
      </c>
      <c r="K26" s="229">
        <v>0.004276989523036542</v>
      </c>
    </row>
    <row r="27" spans="2:11" s="55" customFormat="1" ht="36" customHeight="1">
      <c r="B27" s="120">
        <v>11</v>
      </c>
      <c r="C27" s="121" t="s">
        <v>66</v>
      </c>
      <c r="D27" s="228">
        <v>4.887611082070039</v>
      </c>
      <c r="E27" s="228">
        <v>0.07226350538018106</v>
      </c>
      <c r="F27" s="228"/>
      <c r="G27" s="228">
        <v>8.496780955232829</v>
      </c>
      <c r="H27" s="228">
        <v>0.12588463897662616</v>
      </c>
      <c r="I27" s="228"/>
      <c r="J27" s="228">
        <v>8.595085351506109</v>
      </c>
      <c r="K27" s="228">
        <v>0.12545835934240696</v>
      </c>
    </row>
    <row r="28" spans="2:11" s="71" customFormat="1" ht="36" customHeight="1">
      <c r="B28" s="214">
        <v>12</v>
      </c>
      <c r="C28" s="215" t="s">
        <v>56</v>
      </c>
      <c r="D28" s="232">
        <v>1.516679493423589</v>
      </c>
      <c r="E28" s="232">
        <v>0.11398611233895231</v>
      </c>
      <c r="F28" s="232"/>
      <c r="G28" s="232">
        <v>2.1733116094257796</v>
      </c>
      <c r="H28" s="232">
        <v>0.16216882446794392</v>
      </c>
      <c r="I28" s="232"/>
      <c r="J28" s="232">
        <v>2.3076415965925103</v>
      </c>
      <c r="K28" s="232">
        <v>0.173787713853718</v>
      </c>
    </row>
    <row r="29" spans="2:3" s="61" customFormat="1" ht="13.5" customHeight="1">
      <c r="B29" s="60" t="s">
        <v>63</v>
      </c>
      <c r="C29" s="60"/>
    </row>
    <row r="30" spans="2:8" ht="13.5">
      <c r="B30" s="62" t="s">
        <v>14</v>
      </c>
      <c r="C30" s="62"/>
      <c r="D30" s="60"/>
      <c r="E30" s="60"/>
      <c r="F30" s="60"/>
      <c r="G30" s="60"/>
      <c r="H30" s="60"/>
    </row>
    <row r="31" spans="2:8" ht="12.75" customHeight="1">
      <c r="B31" s="147" t="s">
        <v>17</v>
      </c>
      <c r="C31" s="148"/>
      <c r="D31" s="60"/>
      <c r="E31" s="60"/>
      <c r="F31" s="60"/>
      <c r="G31" s="60"/>
      <c r="H31" s="60"/>
    </row>
    <row r="32" spans="2:8" ht="20.25" customHeight="1">
      <c r="B32" s="61"/>
      <c r="C32" s="421" t="s">
        <v>56</v>
      </c>
      <c r="D32" s="216">
        <v>4752</v>
      </c>
      <c r="E32" s="422" t="s">
        <v>50</v>
      </c>
      <c r="F32" s="422"/>
      <c r="G32" s="422"/>
      <c r="H32" s="422"/>
    </row>
    <row r="33" spans="3:8" ht="13.5">
      <c r="C33" s="421"/>
      <c r="D33" s="216">
        <v>4753</v>
      </c>
      <c r="E33" s="422" t="s">
        <v>51</v>
      </c>
      <c r="F33" s="422"/>
      <c r="G33" s="422"/>
      <c r="H33" s="422"/>
    </row>
    <row r="34" spans="3:8" ht="13.5">
      <c r="C34" s="421"/>
      <c r="D34" s="216">
        <v>4759</v>
      </c>
      <c r="E34" s="422" t="s">
        <v>52</v>
      </c>
      <c r="F34" s="422"/>
      <c r="G34" s="422"/>
      <c r="H34" s="422"/>
    </row>
    <row r="35" spans="3:8" ht="13.5">
      <c r="C35" s="421"/>
      <c r="D35" s="216">
        <v>4762</v>
      </c>
      <c r="E35" s="422" t="s">
        <v>53</v>
      </c>
      <c r="F35" s="422"/>
      <c r="G35" s="422"/>
      <c r="H35" s="422"/>
    </row>
    <row r="36" spans="3:8" ht="13.5">
      <c r="C36" s="421"/>
      <c r="D36" s="216">
        <v>4769</v>
      </c>
      <c r="E36" s="422" t="s">
        <v>54</v>
      </c>
      <c r="F36" s="422"/>
      <c r="G36" s="422"/>
      <c r="H36" s="422"/>
    </row>
    <row r="37" spans="3:8" ht="13.5">
      <c r="C37" s="421"/>
      <c r="D37" s="216">
        <v>4774</v>
      </c>
      <c r="E37" s="422" t="s">
        <v>55</v>
      </c>
      <c r="F37" s="422"/>
      <c r="G37" s="422"/>
      <c r="H37" s="422"/>
    </row>
  </sheetData>
  <sheetProtection/>
  <mergeCells count="20">
    <mergeCell ref="E36:H36"/>
    <mergeCell ref="F1:H1"/>
    <mergeCell ref="B3:H3"/>
    <mergeCell ref="B4:H4"/>
    <mergeCell ref="B5:N5"/>
    <mergeCell ref="B7:C8"/>
    <mergeCell ref="D7:F8"/>
    <mergeCell ref="G7:H8"/>
    <mergeCell ref="J7:K7"/>
    <mergeCell ref="J8:K8"/>
    <mergeCell ref="E37:H37"/>
    <mergeCell ref="B9:B10"/>
    <mergeCell ref="D9:E9"/>
    <mergeCell ref="G9:H9"/>
    <mergeCell ref="J9:K9"/>
    <mergeCell ref="C32:C37"/>
    <mergeCell ref="E32:H32"/>
    <mergeCell ref="E33:H33"/>
    <mergeCell ref="E34:H34"/>
    <mergeCell ref="E35:H35"/>
  </mergeCells>
  <printOptions horizontalCentered="1" verticalCentered="1"/>
  <pageMargins left="0.2755905511811024" right="0.4330708661417323" top="0.5118110236220472" bottom="0.4724409448818898" header="0" footer="0"/>
  <pageSetup horizontalDpi="600" verticalDpi="600" orientation="landscape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tabColor theme="3" tint="0.39998000860214233"/>
  </sheetPr>
  <dimension ref="A1:AK44"/>
  <sheetViews>
    <sheetView zoomScale="85" zoomScaleNormal="85" zoomScaleSheetLayoutView="55" zoomScalePageLayoutView="0" workbookViewId="0" topLeftCell="A1">
      <selection activeCell="B5" sqref="B5:H5"/>
    </sheetView>
  </sheetViews>
  <sheetFormatPr defaultColWidth="11.421875" defaultRowHeight="12.75"/>
  <cols>
    <col min="1" max="1" width="2.7109375" style="38" customWidth="1"/>
    <col min="2" max="2" width="6.7109375" style="38" customWidth="1"/>
    <col min="3" max="3" width="10.421875" style="38" bestFit="1" customWidth="1"/>
    <col min="4" max="4" width="19.421875" style="38" customWidth="1"/>
    <col min="5" max="5" width="16.421875" style="38" customWidth="1"/>
    <col min="6" max="6" width="3.421875" style="38" customWidth="1"/>
    <col min="7" max="7" width="16.28125" style="38" customWidth="1"/>
    <col min="8" max="8" width="14.7109375" style="38" customWidth="1"/>
    <col min="9" max="9" width="3.421875" style="38" customWidth="1"/>
    <col min="10" max="11" width="16.28125" style="38" customWidth="1"/>
    <col min="12" max="16384" width="11.421875" style="38" customWidth="1"/>
  </cols>
  <sheetData>
    <row r="1" spans="2:8" ht="64.5" customHeight="1">
      <c r="B1" s="37"/>
      <c r="C1" s="37"/>
      <c r="D1" s="37"/>
      <c r="E1" s="37"/>
      <c r="F1" s="437"/>
      <c r="G1" s="437"/>
      <c r="H1" s="437"/>
    </row>
    <row r="2" spans="2:3" ht="12.75">
      <c r="B2" s="39" t="s">
        <v>43</v>
      </c>
      <c r="C2" s="39"/>
    </row>
    <row r="3" spans="2:8" ht="15">
      <c r="B3" s="97" t="s">
        <v>79</v>
      </c>
      <c r="C3" s="97"/>
      <c r="D3" s="97"/>
      <c r="E3" s="97"/>
      <c r="F3" s="97"/>
      <c r="G3" s="97"/>
      <c r="H3" s="97"/>
    </row>
    <row r="4" spans="2:8" s="40" customFormat="1" ht="12.75">
      <c r="B4" s="415" t="s">
        <v>39</v>
      </c>
      <c r="C4" s="415"/>
      <c r="D4" s="415"/>
      <c r="E4" s="415"/>
      <c r="F4" s="415"/>
      <c r="G4" s="415"/>
      <c r="H4" s="415"/>
    </row>
    <row r="5" spans="2:37" ht="12.75">
      <c r="B5" s="417" t="s">
        <v>212</v>
      </c>
      <c r="C5" s="417"/>
      <c r="D5" s="417"/>
      <c r="E5" s="417"/>
      <c r="F5" s="417"/>
      <c r="G5" s="417"/>
      <c r="H5" s="417"/>
      <c r="L5" s="98"/>
      <c r="M5" s="41"/>
      <c r="N5" s="41"/>
      <c r="O5" s="42"/>
      <c r="P5" s="41"/>
      <c r="Q5" s="41"/>
      <c r="T5" s="43"/>
      <c r="U5" s="8"/>
      <c r="V5" s="8"/>
      <c r="W5" s="44"/>
      <c r="X5" s="44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2:8" ht="12.75">
      <c r="B6" s="100"/>
      <c r="C6" s="100"/>
      <c r="D6" s="100"/>
      <c r="E6" s="100"/>
      <c r="F6" s="100"/>
      <c r="G6" s="100"/>
      <c r="H6" s="100"/>
    </row>
    <row r="7" spans="2:11" s="46" customFormat="1" ht="12" customHeight="1">
      <c r="B7" s="423" t="s">
        <v>21</v>
      </c>
      <c r="C7" s="423" t="s">
        <v>22</v>
      </c>
      <c r="D7" s="427" t="s">
        <v>218</v>
      </c>
      <c r="E7" s="427"/>
      <c r="F7" s="427"/>
      <c r="G7" s="427" t="s">
        <v>227</v>
      </c>
      <c r="H7" s="427"/>
      <c r="J7" s="408" t="s">
        <v>220</v>
      </c>
      <c r="K7" s="408"/>
    </row>
    <row r="8" spans="2:11" s="51" customFormat="1" ht="15" customHeight="1">
      <c r="B8" s="418"/>
      <c r="C8" s="418"/>
      <c r="D8" s="428"/>
      <c r="E8" s="428"/>
      <c r="F8" s="428"/>
      <c r="G8" s="428"/>
      <c r="H8" s="428"/>
      <c r="J8" s="436" t="s">
        <v>228</v>
      </c>
      <c r="K8" s="436"/>
    </row>
    <row r="9" spans="2:11" s="46" customFormat="1" ht="21" customHeight="1">
      <c r="B9" s="418"/>
      <c r="C9" s="418"/>
      <c r="D9" s="419" t="s">
        <v>1</v>
      </c>
      <c r="E9" s="419"/>
      <c r="F9" s="361"/>
      <c r="G9" s="426" t="s">
        <v>3</v>
      </c>
      <c r="H9" s="426"/>
      <c r="J9" s="426" t="s">
        <v>171</v>
      </c>
      <c r="K9" s="426"/>
    </row>
    <row r="10" spans="2:11" s="46" customFormat="1" ht="19.5" customHeight="1">
      <c r="B10" s="419"/>
      <c r="C10" s="419"/>
      <c r="D10" s="375" t="s">
        <v>4</v>
      </c>
      <c r="E10" s="375" t="s">
        <v>5</v>
      </c>
      <c r="F10" s="362"/>
      <c r="G10" s="375" t="s">
        <v>4</v>
      </c>
      <c r="H10" s="375" t="s">
        <v>5</v>
      </c>
      <c r="J10" s="375" t="s">
        <v>4</v>
      </c>
      <c r="K10" s="375" t="s">
        <v>5</v>
      </c>
    </row>
    <row r="11" spans="2:8" s="46" customFormat="1" ht="4.5" customHeight="1">
      <c r="B11" s="361"/>
      <c r="C11" s="361"/>
      <c r="D11" s="374"/>
      <c r="E11" s="374"/>
      <c r="F11" s="361"/>
      <c r="G11" s="374"/>
      <c r="H11" s="374"/>
    </row>
    <row r="12" spans="2:11" s="55" customFormat="1" ht="15" customHeight="1">
      <c r="B12" s="233">
        <v>2014</v>
      </c>
      <c r="C12" s="233" t="s">
        <v>23</v>
      </c>
      <c r="D12" s="234">
        <v>6.749999639282953</v>
      </c>
      <c r="E12" s="234">
        <v>6.117716500969393</v>
      </c>
      <c r="F12" s="400"/>
      <c r="G12" s="234">
        <v>6.749999639282953</v>
      </c>
      <c r="H12" s="234">
        <v>6.117716500969393</v>
      </c>
      <c r="I12" s="138"/>
      <c r="J12" s="234"/>
      <c r="K12" s="234"/>
    </row>
    <row r="13" spans="2:11" s="55" customFormat="1" ht="15" customHeight="1">
      <c r="B13" s="235"/>
      <c r="C13" s="235" t="s">
        <v>24</v>
      </c>
      <c r="D13" s="236">
        <v>7.131511418527049</v>
      </c>
      <c r="E13" s="236">
        <v>6.582460701188686</v>
      </c>
      <c r="F13" s="401"/>
      <c r="G13" s="236">
        <v>6.937628039269687</v>
      </c>
      <c r="H13" s="236">
        <v>6.3459789186816815</v>
      </c>
      <c r="I13" s="138"/>
      <c r="J13" s="236"/>
      <c r="K13" s="236"/>
    </row>
    <row r="14" spans="2:11" s="55" customFormat="1" ht="15" customHeight="1">
      <c r="B14" s="233"/>
      <c r="C14" s="233" t="s">
        <v>25</v>
      </c>
      <c r="D14" s="234">
        <v>9.713945270076858</v>
      </c>
      <c r="E14" s="234">
        <v>9.155152719605926</v>
      </c>
      <c r="F14" s="400"/>
      <c r="G14" s="234">
        <v>7.898327393722843</v>
      </c>
      <c r="H14" s="234">
        <v>7.315756684271389</v>
      </c>
      <c r="I14" s="138"/>
      <c r="J14" s="234"/>
      <c r="K14" s="234"/>
    </row>
    <row r="15" spans="2:11" s="55" customFormat="1" ht="15" customHeight="1">
      <c r="B15" s="235"/>
      <c r="C15" s="235" t="s">
        <v>26</v>
      </c>
      <c r="D15" s="236">
        <v>7.594419025912873</v>
      </c>
      <c r="E15" s="236">
        <v>7.04612409245612</v>
      </c>
      <c r="F15" s="401"/>
      <c r="G15" s="236">
        <v>7.821390956054447</v>
      </c>
      <c r="H15" s="236">
        <v>7.247698473058599</v>
      </c>
      <c r="I15" s="138"/>
      <c r="J15" s="236"/>
      <c r="K15" s="236"/>
    </row>
    <row r="16" spans="2:11" s="55" customFormat="1" ht="15" customHeight="1">
      <c r="B16" s="233"/>
      <c r="C16" s="233" t="s">
        <v>27</v>
      </c>
      <c r="D16" s="234">
        <v>9.367928751412887</v>
      </c>
      <c r="E16" s="234">
        <v>8.090695874697232</v>
      </c>
      <c r="F16" s="400"/>
      <c r="G16" s="234">
        <v>8.143342340650056</v>
      </c>
      <c r="H16" s="234">
        <v>7.423107497366802</v>
      </c>
      <c r="I16" s="138"/>
      <c r="J16" s="234"/>
      <c r="K16" s="234"/>
    </row>
    <row r="17" spans="2:11" s="55" customFormat="1" ht="15" customHeight="1">
      <c r="B17" s="235"/>
      <c r="C17" s="235" t="s">
        <v>83</v>
      </c>
      <c r="D17" s="236">
        <v>3.509952634219377</v>
      </c>
      <c r="E17" s="236">
        <v>2.333192003871686</v>
      </c>
      <c r="F17" s="401"/>
      <c r="G17" s="236">
        <v>7.336988816072313</v>
      </c>
      <c r="H17" s="236">
        <v>6.53784849189661</v>
      </c>
      <c r="I17" s="138"/>
      <c r="J17" s="236"/>
      <c r="K17" s="236"/>
    </row>
    <row r="18" spans="2:11" s="71" customFormat="1" ht="17.25" customHeight="1">
      <c r="B18" s="233"/>
      <c r="C18" s="233" t="s">
        <v>87</v>
      </c>
      <c r="D18" s="234">
        <v>6.620227664110565</v>
      </c>
      <c r="E18" s="234">
        <v>5.145592902371114</v>
      </c>
      <c r="F18" s="400"/>
      <c r="G18" s="234">
        <v>7.227346568929803</v>
      </c>
      <c r="H18" s="234">
        <v>6.3251280259720515</v>
      </c>
      <c r="I18" s="237"/>
      <c r="J18" s="234"/>
      <c r="K18" s="234"/>
    </row>
    <row r="19" spans="2:11" s="55" customFormat="1" ht="15" customHeight="1">
      <c r="B19" s="235"/>
      <c r="C19" s="235" t="s">
        <v>88</v>
      </c>
      <c r="D19" s="236">
        <v>9.280359416017122</v>
      </c>
      <c r="E19" s="236">
        <v>7.7167769711859275</v>
      </c>
      <c r="F19" s="401"/>
      <c r="G19" s="236">
        <v>7.494008462795828</v>
      </c>
      <c r="H19" s="236">
        <v>6.505671196161784</v>
      </c>
      <c r="I19" s="138"/>
      <c r="J19" s="236"/>
      <c r="K19" s="236"/>
    </row>
    <row r="20" spans="2:11" s="71" customFormat="1" ht="17.25" customHeight="1">
      <c r="B20" s="233"/>
      <c r="C20" s="233" t="s">
        <v>89</v>
      </c>
      <c r="D20" s="234">
        <v>9.889103238979526</v>
      </c>
      <c r="E20" s="234">
        <v>8.839164436878926</v>
      </c>
      <c r="F20" s="400"/>
      <c r="G20" s="234">
        <v>7.760981204230983</v>
      </c>
      <c r="H20" s="234">
        <v>6.764838713653604</v>
      </c>
      <c r="I20" s="237"/>
      <c r="J20" s="234"/>
      <c r="K20" s="234"/>
    </row>
    <row r="21" spans="2:11" s="55" customFormat="1" ht="15" customHeight="1">
      <c r="B21" s="235"/>
      <c r="C21" s="235" t="s">
        <v>90</v>
      </c>
      <c r="D21" s="236">
        <v>12.854263671895893</v>
      </c>
      <c r="E21" s="236">
        <v>11.392456860562598</v>
      </c>
      <c r="F21" s="401"/>
      <c r="G21" s="236">
        <v>8.285918284736344</v>
      </c>
      <c r="H21" s="236">
        <v>7.241784041228719</v>
      </c>
      <c r="I21" s="138"/>
      <c r="J21" s="236"/>
      <c r="K21" s="236"/>
    </row>
    <row r="22" spans="2:11" s="55" customFormat="1" ht="15" customHeight="1">
      <c r="B22" s="233"/>
      <c r="C22" s="233" t="s">
        <v>91</v>
      </c>
      <c r="D22" s="234">
        <v>8.77759436406551</v>
      </c>
      <c r="E22" s="234">
        <v>7.411933918909147</v>
      </c>
      <c r="F22" s="400"/>
      <c r="G22" s="234">
        <v>8.334597048397187</v>
      </c>
      <c r="H22" s="234">
        <v>7.2586602422827164</v>
      </c>
      <c r="I22" s="138"/>
      <c r="J22" s="234"/>
      <c r="K22" s="234"/>
    </row>
    <row r="23" spans="1:11" s="55" customFormat="1" ht="15" customHeight="1">
      <c r="A23" s="70"/>
      <c r="B23" s="235"/>
      <c r="C23" s="238" t="s">
        <v>92</v>
      </c>
      <c r="D23" s="236">
        <v>10.986539757646746</v>
      </c>
      <c r="E23" s="236">
        <v>9.838159467632025</v>
      </c>
      <c r="F23" s="401"/>
      <c r="G23" s="236">
        <v>8.632674477967043</v>
      </c>
      <c r="H23" s="236">
        <v>7.548903366405208</v>
      </c>
      <c r="I23" s="239"/>
      <c r="J23" s="236"/>
      <c r="K23" s="236"/>
    </row>
    <row r="24" spans="2:11" s="55" customFormat="1" ht="15" customHeight="1">
      <c r="B24" s="233">
        <v>2015</v>
      </c>
      <c r="C24" s="233" t="s">
        <v>23</v>
      </c>
      <c r="D24" s="234">
        <v>7.898913175220295</v>
      </c>
      <c r="E24" s="234">
        <v>6.334052425287713</v>
      </c>
      <c r="F24" s="400"/>
      <c r="G24" s="234">
        <v>7.898913175220295</v>
      </c>
      <c r="H24" s="234">
        <v>6.334052425287713</v>
      </c>
      <c r="I24" s="239"/>
      <c r="J24" s="234">
        <v>8.71607697525139</v>
      </c>
      <c r="K24" s="234">
        <v>7.559728170271633</v>
      </c>
    </row>
    <row r="25" spans="2:11" s="55" customFormat="1" ht="15" customHeight="1">
      <c r="B25" s="235"/>
      <c r="C25" s="235" t="s">
        <v>24</v>
      </c>
      <c r="D25" s="236">
        <v>6.126102501073787</v>
      </c>
      <c r="E25" s="236">
        <v>3.9457572855581686</v>
      </c>
      <c r="F25" s="401"/>
      <c r="G25" s="236">
        <v>7.02545992187226</v>
      </c>
      <c r="H25" s="236">
        <v>5.158415824298333</v>
      </c>
      <c r="I25" s="239"/>
      <c r="J25" s="236">
        <v>8.6291593615696</v>
      </c>
      <c r="K25" s="236">
        <v>7.349252864527629</v>
      </c>
    </row>
    <row r="26" spans="2:11" s="55" customFormat="1" ht="15" customHeight="1">
      <c r="B26" s="233"/>
      <c r="C26" s="233" t="s">
        <v>25</v>
      </c>
      <c r="D26" s="234">
        <v>5.593543824967708</v>
      </c>
      <c r="E26" s="234">
        <v>3.308195786913516</v>
      </c>
      <c r="F26" s="400"/>
      <c r="G26" s="234">
        <v>6.521630991405246</v>
      </c>
      <c r="H26" s="234">
        <v>4.508738449392108</v>
      </c>
      <c r="I26" s="239"/>
      <c r="J26" s="234">
        <v>8.28485081255372</v>
      </c>
      <c r="K26" s="234">
        <v>6.8641172875266925</v>
      </c>
    </row>
    <row r="27" spans="2:11" s="61" customFormat="1" ht="17.25" customHeight="1">
      <c r="B27" s="235"/>
      <c r="C27" s="235" t="s">
        <v>26</v>
      </c>
      <c r="D27" s="236">
        <v>1.6577124776639214</v>
      </c>
      <c r="E27" s="236">
        <v>-1.043109338580814</v>
      </c>
      <c r="F27" s="401"/>
      <c r="G27" s="236">
        <v>5.292889507992194</v>
      </c>
      <c r="H27" s="236">
        <v>3.1100252903201726</v>
      </c>
      <c r="I27" s="236"/>
      <c r="J27" s="236">
        <v>7.795742843476597</v>
      </c>
      <c r="K27" s="236">
        <v>6.207753325210262</v>
      </c>
    </row>
    <row r="28" spans="2:11" s="55" customFormat="1" ht="15" customHeight="1">
      <c r="B28" s="233"/>
      <c r="C28" s="233" t="s">
        <v>27</v>
      </c>
      <c r="D28" s="234">
        <v>4.359910755148736</v>
      </c>
      <c r="E28" s="234">
        <v>1.7598433417707127</v>
      </c>
      <c r="F28" s="400"/>
      <c r="G28" s="234">
        <v>5.096466791957759</v>
      </c>
      <c r="H28" s="234">
        <v>2.8273364946541046</v>
      </c>
      <c r="I28" s="239"/>
      <c r="J28" s="234">
        <v>7.378440297673892</v>
      </c>
      <c r="K28" s="234">
        <v>5.682401614405817</v>
      </c>
    </row>
    <row r="29" spans="2:11" s="61" customFormat="1" ht="17.25" customHeight="1">
      <c r="B29" s="235"/>
      <c r="C29" s="235" t="s">
        <v>83</v>
      </c>
      <c r="D29" s="236">
        <v>8.795800297744957</v>
      </c>
      <c r="E29" s="236">
        <v>5.686645330720659</v>
      </c>
      <c r="F29" s="401"/>
      <c r="G29" s="236">
        <v>5.717311305154805</v>
      </c>
      <c r="H29" s="236">
        <v>3.3050125224653817</v>
      </c>
      <c r="I29" s="236"/>
      <c r="J29" s="236">
        <v>7.800081552821219</v>
      </c>
      <c r="K29" s="236">
        <v>5.948346870673036</v>
      </c>
    </row>
    <row r="30" spans="2:11" s="61" customFormat="1" ht="17.25" customHeight="1">
      <c r="B30" s="233"/>
      <c r="C30" s="233" t="s">
        <v>87</v>
      </c>
      <c r="D30" s="234">
        <v>7.9132492219046116</v>
      </c>
      <c r="E30" s="234">
        <v>4.469465122243821</v>
      </c>
      <c r="F30" s="400"/>
      <c r="G30" s="234">
        <v>6.051319846757425</v>
      </c>
      <c r="H30" s="234">
        <v>3.4809536132810077</v>
      </c>
      <c r="I30" s="239"/>
      <c r="J30" s="234">
        <v>7.906153650410397</v>
      </c>
      <c r="K30" s="234">
        <v>5.886752666735339</v>
      </c>
    </row>
    <row r="31" spans="2:11" s="61" customFormat="1" ht="17.25" customHeight="1">
      <c r="B31" s="235"/>
      <c r="C31" s="235" t="s">
        <v>88</v>
      </c>
      <c r="D31" s="236">
        <v>9.359459388489721</v>
      </c>
      <c r="E31" s="236">
        <v>5.286993715268291</v>
      </c>
      <c r="F31" s="401"/>
      <c r="G31" s="236">
        <v>6.488148350650579</v>
      </c>
      <c r="H31" s="236">
        <v>3.7179214343664264</v>
      </c>
      <c r="I31" s="236"/>
      <c r="J31" s="236">
        <v>7.923059528154935</v>
      </c>
      <c r="K31" s="236">
        <v>5.690148088210383</v>
      </c>
    </row>
    <row r="32" spans="2:11" s="61" customFormat="1" ht="17.25" customHeight="1">
      <c r="B32" s="233"/>
      <c r="C32" s="233" t="s">
        <v>89</v>
      </c>
      <c r="D32" s="234">
        <v>7.759757673804421</v>
      </c>
      <c r="E32" s="234">
        <v>2.7077404592608447</v>
      </c>
      <c r="F32" s="400"/>
      <c r="G32" s="234">
        <v>6.632689336700142</v>
      </c>
      <c r="H32" s="234">
        <v>3.6035466844907114</v>
      </c>
      <c r="I32" s="239"/>
      <c r="J32" s="234">
        <v>7.760562908470106</v>
      </c>
      <c r="K32" s="234">
        <v>5.204410511561944</v>
      </c>
    </row>
    <row r="33" spans="2:11" s="61" customFormat="1" ht="17.25" customHeight="1">
      <c r="B33" s="235"/>
      <c r="C33" s="235" t="s">
        <v>90</v>
      </c>
      <c r="D33" s="236">
        <v>4.985022786014579</v>
      </c>
      <c r="E33" s="236">
        <v>-0.4820038128734173</v>
      </c>
      <c r="F33" s="401"/>
      <c r="G33" s="236">
        <v>6.455709087564346</v>
      </c>
      <c r="H33" s="236">
        <v>3.166172225312822</v>
      </c>
      <c r="I33" s="236"/>
      <c r="J33" s="236">
        <v>7.124685163031537</v>
      </c>
      <c r="K33" s="236">
        <v>4.2290908572324915</v>
      </c>
    </row>
    <row r="34" spans="2:11" s="61" customFormat="1" ht="17.25" customHeight="1">
      <c r="B34" s="233"/>
      <c r="C34" s="233" t="s">
        <v>91</v>
      </c>
      <c r="D34" s="234">
        <v>5.262599723052731</v>
      </c>
      <c r="E34" s="234">
        <v>-1.044212297689063</v>
      </c>
      <c r="F34" s="400"/>
      <c r="G34" s="234">
        <v>6.337101358175609</v>
      </c>
      <c r="H34" s="234">
        <v>2.7479713108672943</v>
      </c>
      <c r="I34" s="239"/>
      <c r="J34" s="234">
        <v>6.823699115709352</v>
      </c>
      <c r="K34" s="234">
        <v>3.4974712324345805</v>
      </c>
    </row>
    <row r="35" spans="2:11" s="61" customFormat="1" ht="17.25" customHeight="1">
      <c r="B35" s="235"/>
      <c r="C35" s="238" t="s">
        <v>92</v>
      </c>
      <c r="D35" s="236">
        <v>6.308162338267389</v>
      </c>
      <c r="E35" s="236">
        <v>-0.3911978005749985</v>
      </c>
      <c r="F35" s="401"/>
      <c r="G35" s="236">
        <v>6.333778141846164</v>
      </c>
      <c r="H35" s="236">
        <v>2.387236120023122</v>
      </c>
      <c r="I35" s="236"/>
      <c r="J35" s="236">
        <v>6.333778141846164</v>
      </c>
      <c r="K35" s="236">
        <v>2.387236120023122</v>
      </c>
    </row>
    <row r="36" spans="2:11" s="61" customFormat="1" ht="17.25" customHeight="1">
      <c r="B36" s="233">
        <v>2016</v>
      </c>
      <c r="C36" s="233" t="s">
        <v>23</v>
      </c>
      <c r="D36" s="234">
        <v>10.271193554083984</v>
      </c>
      <c r="E36" s="234">
        <v>2.4979534832661</v>
      </c>
      <c r="F36" s="400"/>
      <c r="G36" s="234">
        <v>10.271193554083984</v>
      </c>
      <c r="H36" s="234">
        <v>2.4979534832661</v>
      </c>
      <c r="I36" s="240"/>
      <c r="J36" s="234">
        <v>6.5336592084924305</v>
      </c>
      <c r="K36" s="234">
        <v>2.0992843233200995</v>
      </c>
    </row>
    <row r="37" spans="2:11" s="61" customFormat="1" ht="17.25" customHeight="1">
      <c r="B37" s="235"/>
      <c r="C37" s="235" t="s">
        <v>24</v>
      </c>
      <c r="D37" s="236">
        <v>13.330453352675118</v>
      </c>
      <c r="E37" s="236">
        <v>5.316309907884511</v>
      </c>
      <c r="F37" s="401"/>
      <c r="G37" s="236">
        <v>11.765806641283174</v>
      </c>
      <c r="H37" s="236">
        <v>3.8692890871755132</v>
      </c>
      <c r="I37" s="236"/>
      <c r="J37" s="236">
        <v>7.082551159341202</v>
      </c>
      <c r="K37" s="236">
        <v>2.2081460570652442</v>
      </c>
    </row>
    <row r="38" spans="2:11" s="61" customFormat="1" ht="17.25" customHeight="1">
      <c r="B38" s="233"/>
      <c r="C38" s="233" t="s">
        <v>25</v>
      </c>
      <c r="D38" s="234">
        <v>5.344753748894713</v>
      </c>
      <c r="E38" s="234">
        <v>-2.510152538759371</v>
      </c>
      <c r="F38" s="400"/>
      <c r="G38" s="234">
        <v>9.526202119149225</v>
      </c>
      <c r="H38" s="234">
        <v>1.654975105891181</v>
      </c>
      <c r="I38" s="240"/>
      <c r="J38" s="234">
        <v>7.0552140255931555</v>
      </c>
      <c r="K38" s="234">
        <v>1.7319375212179595</v>
      </c>
    </row>
    <row r="39" spans="2:11" s="61" customFormat="1" ht="17.25" customHeight="1">
      <c r="B39" s="235"/>
      <c r="C39" s="235" t="s">
        <v>26</v>
      </c>
      <c r="D39" s="236">
        <v>14.163006932120837</v>
      </c>
      <c r="E39" s="236">
        <v>5.380301570974499</v>
      </c>
      <c r="F39" s="401"/>
      <c r="G39" s="236">
        <v>10.657128496860308</v>
      </c>
      <c r="H39" s="236">
        <v>2.55571748226616</v>
      </c>
      <c r="I39" s="236"/>
      <c r="J39" s="236">
        <v>8.012130019321281</v>
      </c>
      <c r="K39" s="236">
        <v>2.2204884280819006</v>
      </c>
    </row>
    <row r="40" spans="2:11" s="61" customFormat="1" ht="17.25" customHeight="1">
      <c r="B40" s="233"/>
      <c r="C40" s="233" t="s">
        <v>27</v>
      </c>
      <c r="D40" s="234">
        <v>8.145155581448497</v>
      </c>
      <c r="E40" s="234">
        <v>-0.4410084787730659</v>
      </c>
      <c r="F40" s="400"/>
      <c r="G40" s="234">
        <v>10.131981974167337</v>
      </c>
      <c r="H40" s="234">
        <v>1.9348038832953656</v>
      </c>
      <c r="I40" s="240"/>
      <c r="J40" s="234">
        <v>8.31444874269789</v>
      </c>
      <c r="K40" s="234">
        <v>2.039979209674779</v>
      </c>
    </row>
    <row r="41" spans="2:11" s="61" customFormat="1" ht="17.25" customHeight="1">
      <c r="B41" s="235"/>
      <c r="C41" s="235" t="s">
        <v>83</v>
      </c>
      <c r="D41" s="236">
        <v>7.8083158653139</v>
      </c>
      <c r="E41" s="236">
        <v>-0.8500682939582135</v>
      </c>
      <c r="F41" s="401"/>
      <c r="G41" s="236">
        <v>9.730654301092114</v>
      </c>
      <c r="H41" s="236">
        <v>1.4588374073058719</v>
      </c>
      <c r="I41" s="236"/>
      <c r="J41" s="236">
        <v>8.236141116725156</v>
      </c>
      <c r="K41" s="236">
        <v>1.5267007650556934</v>
      </c>
    </row>
    <row r="42" spans="2:11" s="61" customFormat="1" ht="17.25" customHeight="1">
      <c r="B42" s="402"/>
      <c r="C42" s="402" t="s">
        <v>87</v>
      </c>
      <c r="D42" s="403">
        <v>5.057925967428148</v>
      </c>
      <c r="E42" s="403">
        <v>-3.255624710002121</v>
      </c>
      <c r="F42" s="404"/>
      <c r="G42" s="403">
        <v>9.007440443208967</v>
      </c>
      <c r="H42" s="403">
        <v>0.7397088015071296</v>
      </c>
      <c r="I42" s="254"/>
      <c r="J42" s="403">
        <v>7.985763074190472</v>
      </c>
      <c r="K42" s="403">
        <v>0.8811977843088367</v>
      </c>
    </row>
    <row r="43" spans="2:8" ht="17.25" customHeight="1">
      <c r="B43" s="60" t="s">
        <v>63</v>
      </c>
      <c r="C43" s="62"/>
      <c r="D43" s="60"/>
      <c r="E43" s="60"/>
      <c r="F43" s="60"/>
      <c r="G43" s="60"/>
      <c r="H43" s="60"/>
    </row>
    <row r="44" spans="2:8" ht="13.5">
      <c r="B44" s="62" t="s">
        <v>14</v>
      </c>
      <c r="D44" s="124"/>
      <c r="E44" s="124"/>
      <c r="F44" s="124"/>
      <c r="G44" s="124"/>
      <c r="H44" s="124"/>
    </row>
  </sheetData>
  <sheetProtection/>
  <mergeCells count="12">
    <mergeCell ref="J7:K7"/>
    <mergeCell ref="J8:K8"/>
    <mergeCell ref="D9:E9"/>
    <mergeCell ref="G9:H9"/>
    <mergeCell ref="J9:K9"/>
    <mergeCell ref="F1:H1"/>
    <mergeCell ref="B4:H4"/>
    <mergeCell ref="B5:H5"/>
    <mergeCell ref="B7:B10"/>
    <mergeCell ref="C7:C10"/>
    <mergeCell ref="D7:F8"/>
    <mergeCell ref="G7:H8"/>
  </mergeCells>
  <printOptions horizontalCentered="1"/>
  <pageMargins left="0.4724409448818898" right="0.31496062992125984" top="0.2755905511811024" bottom="0.31496062992125984" header="0" footer="0"/>
  <pageSetup horizontalDpi="600" verticalDpi="600" orientation="landscape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tabColor theme="3" tint="0.39998000860214233"/>
  </sheetPr>
  <dimension ref="A1:AG43"/>
  <sheetViews>
    <sheetView zoomScale="85" zoomScaleNormal="85" zoomScaleSheetLayoutView="70" zoomScalePageLayoutView="0" workbookViewId="0" topLeftCell="A1">
      <selection activeCell="B5" sqref="B5:H5"/>
    </sheetView>
  </sheetViews>
  <sheetFormatPr defaultColWidth="11.421875" defaultRowHeight="12.75"/>
  <cols>
    <col min="1" max="1" width="2.57421875" style="243" customWidth="1"/>
    <col min="2" max="2" width="6.7109375" style="243" customWidth="1"/>
    <col min="3" max="3" width="10.421875" style="243" bestFit="1" customWidth="1"/>
    <col min="4" max="4" width="33.57421875" style="243" customWidth="1"/>
    <col min="5" max="5" width="5.7109375" style="243" customWidth="1"/>
    <col min="6" max="6" width="32.7109375" style="243" customWidth="1"/>
    <col min="7" max="7" width="5.7109375" style="243" customWidth="1"/>
    <col min="8" max="8" width="32.7109375" style="243" customWidth="1"/>
    <col min="9" max="16384" width="11.421875" style="243" customWidth="1"/>
  </cols>
  <sheetData>
    <row r="1" spans="2:6" s="38" customFormat="1" ht="64.5" customHeight="1">
      <c r="B1" s="37"/>
      <c r="C1" s="37"/>
      <c r="D1" s="37"/>
      <c r="E1" s="37"/>
      <c r="F1" s="37"/>
    </row>
    <row r="2" spans="2:3" s="38" customFormat="1" ht="12.75">
      <c r="B2" s="39" t="s">
        <v>43</v>
      </c>
      <c r="C2" s="39"/>
    </row>
    <row r="3" spans="2:6" s="38" customFormat="1" ht="15">
      <c r="B3" s="97" t="s">
        <v>78</v>
      </c>
      <c r="C3" s="97"/>
      <c r="D3" s="97"/>
      <c r="E3" s="97"/>
      <c r="F3" s="97"/>
    </row>
    <row r="4" spans="2:6" s="40" customFormat="1" ht="12.75">
      <c r="B4" s="415" t="s">
        <v>0</v>
      </c>
      <c r="C4" s="415"/>
      <c r="D4" s="415"/>
      <c r="E4" s="415"/>
      <c r="F4" s="415"/>
    </row>
    <row r="5" spans="2:33" s="38" customFormat="1" ht="12.75">
      <c r="B5" s="417" t="s">
        <v>212</v>
      </c>
      <c r="C5" s="417"/>
      <c r="D5" s="417"/>
      <c r="E5" s="417"/>
      <c r="F5" s="417"/>
      <c r="G5" s="417"/>
      <c r="H5" s="417"/>
      <c r="I5" s="41"/>
      <c r="J5" s="41"/>
      <c r="K5" s="42"/>
      <c r="L5" s="41"/>
      <c r="M5" s="41"/>
      <c r="P5" s="43"/>
      <c r="Q5" s="8"/>
      <c r="R5" s="8"/>
      <c r="S5" s="44"/>
      <c r="T5" s="44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2:6" s="38" customFormat="1" ht="12.75">
      <c r="B6" s="100"/>
      <c r="C6" s="100"/>
      <c r="D6" s="100"/>
      <c r="E6" s="100"/>
      <c r="F6" s="100"/>
    </row>
    <row r="7" spans="1:8" s="46" customFormat="1" ht="12" customHeight="1">
      <c r="A7" s="82"/>
      <c r="B7" s="423" t="s">
        <v>21</v>
      </c>
      <c r="C7" s="423" t="s">
        <v>22</v>
      </c>
      <c r="D7" s="427" t="s">
        <v>218</v>
      </c>
      <c r="E7" s="241"/>
      <c r="F7" s="427" t="s">
        <v>227</v>
      </c>
      <c r="H7" s="193" t="s">
        <v>220</v>
      </c>
    </row>
    <row r="8" spans="1:8" s="51" customFormat="1" ht="16.5" customHeight="1">
      <c r="A8" s="83"/>
      <c r="B8" s="418"/>
      <c r="C8" s="418" t="s">
        <v>176</v>
      </c>
      <c r="D8" s="428"/>
      <c r="E8" s="242"/>
      <c r="F8" s="428"/>
      <c r="H8" s="222" t="s">
        <v>228</v>
      </c>
    </row>
    <row r="9" spans="1:8" s="46" customFormat="1" ht="21" customHeight="1">
      <c r="A9" s="82"/>
      <c r="B9" s="419"/>
      <c r="C9" s="419"/>
      <c r="D9" s="377" t="s">
        <v>1</v>
      </c>
      <c r="E9" s="361"/>
      <c r="F9" s="107" t="s">
        <v>3</v>
      </c>
      <c r="H9" s="107" t="s">
        <v>171</v>
      </c>
    </row>
    <row r="10" spans="2:6" s="46" customFormat="1" ht="4.5" customHeight="1">
      <c r="B10" s="361"/>
      <c r="C10" s="361"/>
      <c r="D10" s="374"/>
      <c r="E10" s="361"/>
      <c r="F10" s="374"/>
    </row>
    <row r="11" spans="2:8" s="55" customFormat="1" ht="15" customHeight="1">
      <c r="B11" s="233">
        <v>2014</v>
      </c>
      <c r="C11" s="233" t="s">
        <v>23</v>
      </c>
      <c r="D11" s="234">
        <v>4.258778138532561</v>
      </c>
      <c r="E11" s="400"/>
      <c r="F11" s="234">
        <v>4.258778138532561</v>
      </c>
      <c r="G11" s="138"/>
      <c r="H11" s="234"/>
    </row>
    <row r="12" spans="2:8" s="55" customFormat="1" ht="15" customHeight="1">
      <c r="B12" s="235"/>
      <c r="C12" s="235" t="s">
        <v>24</v>
      </c>
      <c r="D12" s="236">
        <v>4.105934455007913</v>
      </c>
      <c r="E12" s="401"/>
      <c r="F12" s="236">
        <v>4.182545243524005</v>
      </c>
      <c r="G12" s="138"/>
      <c r="H12" s="236"/>
    </row>
    <row r="13" spans="2:8" s="55" customFormat="1" ht="15" customHeight="1">
      <c r="B13" s="233"/>
      <c r="C13" s="233" t="s">
        <v>25</v>
      </c>
      <c r="D13" s="234">
        <v>2.8947527522764696</v>
      </c>
      <c r="E13" s="400"/>
      <c r="F13" s="234">
        <v>3.7514235751550453</v>
      </c>
      <c r="G13" s="138"/>
      <c r="H13" s="234"/>
    </row>
    <row r="14" spans="2:8" s="55" customFormat="1" ht="15" customHeight="1">
      <c r="B14" s="235"/>
      <c r="C14" s="235" t="s">
        <v>26</v>
      </c>
      <c r="D14" s="236">
        <v>3.8764917346216206</v>
      </c>
      <c r="E14" s="401"/>
      <c r="F14" s="236">
        <v>3.78279814287579</v>
      </c>
      <c r="G14" s="138"/>
      <c r="H14" s="236"/>
    </row>
    <row r="15" spans="2:8" s="55" customFormat="1" ht="15" customHeight="1">
      <c r="B15" s="233"/>
      <c r="C15" s="233" t="s">
        <v>27</v>
      </c>
      <c r="D15" s="234">
        <v>2.6621891408542697</v>
      </c>
      <c r="E15" s="400"/>
      <c r="F15" s="234">
        <v>3.5559310427079063</v>
      </c>
      <c r="G15" s="138"/>
      <c r="H15" s="234"/>
    </row>
    <row r="16" spans="2:8" s="71" customFormat="1" ht="15" customHeight="1">
      <c r="B16" s="235"/>
      <c r="C16" s="235" t="s">
        <v>83</v>
      </c>
      <c r="D16" s="236">
        <v>2.3526458486076858</v>
      </c>
      <c r="E16" s="401"/>
      <c r="F16" s="236">
        <v>3.3521265105495592</v>
      </c>
      <c r="G16" s="237"/>
      <c r="H16" s="236"/>
    </row>
    <row r="17" spans="2:8" s="71" customFormat="1" ht="15" customHeight="1">
      <c r="B17" s="233"/>
      <c r="C17" s="233" t="s">
        <v>87</v>
      </c>
      <c r="D17" s="234">
        <v>3.0224701931022575</v>
      </c>
      <c r="E17" s="400"/>
      <c r="F17" s="234">
        <v>3.3044137189223513</v>
      </c>
      <c r="G17" s="237"/>
      <c r="H17" s="234"/>
    </row>
    <row r="18" spans="2:8" s="71" customFormat="1" ht="15" customHeight="1">
      <c r="B18" s="235"/>
      <c r="C18" s="235" t="s">
        <v>88</v>
      </c>
      <c r="D18" s="236">
        <v>2.9483461107915687</v>
      </c>
      <c r="E18" s="401"/>
      <c r="F18" s="236">
        <v>3.2592189659735467</v>
      </c>
      <c r="G18" s="237"/>
      <c r="H18" s="236"/>
    </row>
    <row r="19" spans="2:8" s="71" customFormat="1" ht="15" customHeight="1">
      <c r="B19" s="233"/>
      <c r="C19" s="233" t="s">
        <v>89</v>
      </c>
      <c r="D19" s="234">
        <v>3.3877076729789226</v>
      </c>
      <c r="E19" s="400"/>
      <c r="F19" s="234">
        <v>3.2737172185499652</v>
      </c>
      <c r="G19" s="237"/>
      <c r="H19" s="234"/>
    </row>
    <row r="20" spans="2:8" s="71" customFormat="1" ht="15" customHeight="1">
      <c r="B20" s="235"/>
      <c r="C20" s="235" t="s">
        <v>90</v>
      </c>
      <c r="D20" s="236">
        <v>4.852722325406533</v>
      </c>
      <c r="E20" s="401"/>
      <c r="F20" s="236">
        <v>3.4342636432344515</v>
      </c>
      <c r="G20" s="237"/>
      <c r="H20" s="236"/>
    </row>
    <row r="21" spans="2:8" s="71" customFormat="1" ht="15" customHeight="1">
      <c r="B21" s="233"/>
      <c r="C21" s="233" t="s">
        <v>91</v>
      </c>
      <c r="D21" s="234">
        <v>4.924403245569278</v>
      </c>
      <c r="E21" s="400"/>
      <c r="F21" s="234">
        <v>3.5741416735377145</v>
      </c>
      <c r="G21" s="237"/>
      <c r="H21" s="234"/>
    </row>
    <row r="22" spans="2:8" s="71" customFormat="1" ht="15" customHeight="1">
      <c r="B22" s="235"/>
      <c r="C22" s="235" t="s">
        <v>92</v>
      </c>
      <c r="D22" s="236">
        <v>4.930918187864689</v>
      </c>
      <c r="E22" s="401"/>
      <c r="F22" s="236">
        <v>3.694810777168242</v>
      </c>
      <c r="G22" s="237"/>
      <c r="H22" s="236"/>
    </row>
    <row r="23" spans="2:8" s="71" customFormat="1" ht="15" customHeight="1">
      <c r="B23" s="233">
        <v>2015</v>
      </c>
      <c r="C23" s="233" t="s">
        <v>23</v>
      </c>
      <c r="D23" s="234">
        <v>5.242256540495612</v>
      </c>
      <c r="E23" s="400"/>
      <c r="F23" s="234">
        <v>5.242256540495612</v>
      </c>
      <c r="G23" s="240"/>
      <c r="H23" s="234">
        <v>3.7798258891811063</v>
      </c>
    </row>
    <row r="24" spans="1:8" s="55" customFormat="1" ht="15" customHeight="1">
      <c r="A24" s="70"/>
      <c r="B24" s="235"/>
      <c r="C24" s="235" t="s">
        <v>24</v>
      </c>
      <c r="D24" s="236">
        <v>4.862077096046093</v>
      </c>
      <c r="E24" s="401"/>
      <c r="F24" s="236">
        <v>5.052776236719523</v>
      </c>
      <c r="G24" s="237"/>
      <c r="H24" s="236">
        <v>3.8441516143210586</v>
      </c>
    </row>
    <row r="25" spans="1:8" s="55" customFormat="1" ht="15" customHeight="1">
      <c r="A25" s="70"/>
      <c r="B25" s="233"/>
      <c r="C25" s="233" t="s">
        <v>25</v>
      </c>
      <c r="D25" s="234">
        <v>6.524348009778342</v>
      </c>
      <c r="E25" s="400"/>
      <c r="F25" s="234">
        <v>5.541354987877869</v>
      </c>
      <c r="G25" s="240"/>
      <c r="H25" s="234">
        <v>4.143996780185552</v>
      </c>
    </row>
    <row r="26" spans="2:8" s="61" customFormat="1" ht="12.75">
      <c r="B26" s="152"/>
      <c r="C26" s="235" t="s">
        <v>26</v>
      </c>
      <c r="D26" s="236">
        <v>4.528220996518792</v>
      </c>
      <c r="E26" s="401"/>
      <c r="F26" s="236">
        <v>5.286970997002592</v>
      </c>
      <c r="G26" s="236"/>
      <c r="H26" s="236">
        <v>4.197760346439427</v>
      </c>
    </row>
    <row r="27" spans="1:8" s="55" customFormat="1" ht="15" customHeight="1">
      <c r="A27" s="70"/>
      <c r="B27" s="233"/>
      <c r="C27" s="233" t="s">
        <v>27</v>
      </c>
      <c r="D27" s="234">
        <v>4.876549861106292</v>
      </c>
      <c r="E27" s="400"/>
      <c r="F27" s="234">
        <v>5.204598415980641</v>
      </c>
      <c r="G27" s="240"/>
      <c r="H27" s="234">
        <v>4.379550913334705</v>
      </c>
    </row>
    <row r="28" spans="2:8" s="61" customFormat="1" ht="12.75">
      <c r="B28" s="152"/>
      <c r="C28" s="235" t="s">
        <v>83</v>
      </c>
      <c r="D28" s="236">
        <v>4.915124091972652</v>
      </c>
      <c r="E28" s="401"/>
      <c r="F28" s="236">
        <v>5.15604330289134</v>
      </c>
      <c r="G28" s="236"/>
      <c r="H28" s="236">
        <v>4.590349886644894</v>
      </c>
    </row>
    <row r="29" spans="2:8" s="61" customFormat="1" ht="12.75">
      <c r="B29" s="233"/>
      <c r="C29" s="233" t="s">
        <v>87</v>
      </c>
      <c r="D29" s="234">
        <v>4.446533884779734</v>
      </c>
      <c r="E29" s="400"/>
      <c r="F29" s="234">
        <v>5.053632759429425</v>
      </c>
      <c r="G29" s="240"/>
      <c r="H29" s="234">
        <v>4.706183586185155</v>
      </c>
    </row>
    <row r="30" spans="2:8" s="61" customFormat="1" ht="12.75">
      <c r="B30" s="152"/>
      <c r="C30" s="235" t="s">
        <v>88</v>
      </c>
      <c r="D30" s="236">
        <v>4.667471396913979</v>
      </c>
      <c r="E30" s="401"/>
      <c r="F30" s="236">
        <v>5.004765846316033</v>
      </c>
      <c r="G30" s="236"/>
      <c r="H30" s="236">
        <v>4.846638183282772</v>
      </c>
    </row>
    <row r="31" spans="2:8" s="61" customFormat="1" ht="12.75">
      <c r="B31" s="233"/>
      <c r="C31" s="233" t="s">
        <v>89</v>
      </c>
      <c r="D31" s="234">
        <v>3.76669990409582</v>
      </c>
      <c r="E31" s="400"/>
      <c r="F31" s="234">
        <v>4.864912270058555</v>
      </c>
      <c r="G31" s="240"/>
      <c r="H31" s="234">
        <v>4.8746117333916805</v>
      </c>
    </row>
    <row r="32" spans="2:8" s="61" customFormat="1" ht="12.75">
      <c r="B32" s="152"/>
      <c r="C32" s="235" t="s">
        <v>90</v>
      </c>
      <c r="D32" s="236">
        <v>3.302829832999135</v>
      </c>
      <c r="E32" s="401"/>
      <c r="F32" s="236">
        <v>4.703908391967794</v>
      </c>
      <c r="G32" s="236"/>
      <c r="H32" s="236">
        <v>4.741878545658676</v>
      </c>
    </row>
    <row r="33" spans="2:8" s="61" customFormat="1" ht="12.75">
      <c r="B33" s="233"/>
      <c r="C33" s="233" t="s">
        <v>91</v>
      </c>
      <c r="D33" s="234">
        <v>3.0132108364476946</v>
      </c>
      <c r="E33" s="400"/>
      <c r="F33" s="234">
        <v>4.543135197510146</v>
      </c>
      <c r="G33" s="240"/>
      <c r="H33" s="234">
        <v>4.576536247211027</v>
      </c>
    </row>
    <row r="34" spans="2:8" s="61" customFormat="1" ht="12.75">
      <c r="B34" s="152"/>
      <c r="C34" s="235" t="s">
        <v>92</v>
      </c>
      <c r="D34" s="236">
        <v>3.381541715641281</v>
      </c>
      <c r="E34" s="401"/>
      <c r="F34" s="236">
        <v>4.438593779803716</v>
      </c>
      <c r="G34" s="236"/>
      <c r="H34" s="236">
        <v>4.438593779803716</v>
      </c>
    </row>
    <row r="35" spans="2:8" s="61" customFormat="1" ht="12.75">
      <c r="B35" s="233">
        <v>2016</v>
      </c>
      <c r="C35" s="233" t="s">
        <v>23</v>
      </c>
      <c r="D35" s="234">
        <v>2.3774522879946813</v>
      </c>
      <c r="E35" s="400"/>
      <c r="F35" s="234">
        <v>2.3774522879946813</v>
      </c>
      <c r="G35" s="240"/>
      <c r="H35" s="234">
        <v>4.196637764231836</v>
      </c>
    </row>
    <row r="36" spans="2:8" s="61" customFormat="1" ht="12.75">
      <c r="B36" s="221"/>
      <c r="C36" s="235" t="s">
        <v>24</v>
      </c>
      <c r="D36" s="236">
        <v>3.102202490711983</v>
      </c>
      <c r="E36" s="401"/>
      <c r="F36" s="236">
        <v>2.7380099326134135</v>
      </c>
      <c r="G36" s="236"/>
      <c r="H36" s="236">
        <v>4.050590821920305</v>
      </c>
    </row>
    <row r="37" spans="2:8" s="61" customFormat="1" ht="12.75">
      <c r="B37" s="233"/>
      <c r="C37" s="233" t="s">
        <v>25</v>
      </c>
      <c r="D37" s="234">
        <v>1.7332368032738732</v>
      </c>
      <c r="E37" s="400"/>
      <c r="F37" s="234">
        <v>2.4013066444106186</v>
      </c>
      <c r="G37" s="240"/>
      <c r="H37" s="234">
        <v>3.655641170555926</v>
      </c>
    </row>
    <row r="38" spans="2:8" s="61" customFormat="1" ht="12.75">
      <c r="B38" s="221"/>
      <c r="C38" s="235" t="s">
        <v>26</v>
      </c>
      <c r="D38" s="236">
        <v>3.032173106802417</v>
      </c>
      <c r="E38" s="401"/>
      <c r="F38" s="236">
        <v>2.5585670015985635</v>
      </c>
      <c r="G38" s="236"/>
      <c r="H38" s="236">
        <v>3.5330861962237314</v>
      </c>
    </row>
    <row r="39" spans="2:8" s="61" customFormat="1" ht="12.75">
      <c r="B39" s="233"/>
      <c r="C39" s="233" t="s">
        <v>27</v>
      </c>
      <c r="D39" s="234">
        <v>2.7476570702889536</v>
      </c>
      <c r="E39" s="400"/>
      <c r="F39" s="234">
        <v>2.5963995280778693</v>
      </c>
      <c r="G39" s="240"/>
      <c r="H39" s="234">
        <v>3.3595115700053046</v>
      </c>
    </row>
    <row r="40" spans="2:8" s="61" customFormat="1" ht="12.75">
      <c r="B40" s="221"/>
      <c r="C40" s="235" t="s">
        <v>83</v>
      </c>
      <c r="D40" s="236">
        <v>2.627084220352717</v>
      </c>
      <c r="E40" s="401"/>
      <c r="F40" s="236">
        <v>2.6015346475933248</v>
      </c>
      <c r="G40" s="236"/>
      <c r="H40" s="236">
        <v>3.173333288584513</v>
      </c>
    </row>
    <row r="41" spans="2:8" s="61" customFormat="1" ht="12.75">
      <c r="B41" s="402"/>
      <c r="C41" s="402" t="s">
        <v>87</v>
      </c>
      <c r="D41" s="403">
        <v>2.5095119691736336</v>
      </c>
      <c r="E41" s="404"/>
      <c r="F41" s="403">
        <v>2.588328859223996</v>
      </c>
      <c r="G41" s="254"/>
      <c r="H41" s="403">
        <v>3.0154648335907073</v>
      </c>
    </row>
    <row r="42" spans="2:6" s="38" customFormat="1" ht="13.5">
      <c r="B42" s="60" t="s">
        <v>63</v>
      </c>
      <c r="C42" s="62"/>
      <c r="D42" s="60"/>
      <c r="E42" s="60"/>
      <c r="F42" s="60"/>
    </row>
    <row r="43" ht="13.5">
      <c r="B43" s="62" t="s">
        <v>14</v>
      </c>
    </row>
  </sheetData>
  <sheetProtection/>
  <mergeCells count="6">
    <mergeCell ref="B4:F4"/>
    <mergeCell ref="B5:H5"/>
    <mergeCell ref="B7:B9"/>
    <mergeCell ref="C7:C9"/>
    <mergeCell ref="D7:D8"/>
    <mergeCell ref="F7:F8"/>
  </mergeCells>
  <printOptions horizontalCentered="1"/>
  <pageMargins left="0.8267716535433072" right="0.7480314960629921" top="0.1968503937007874" bottom="0.2362204724409449" header="0" footer="0"/>
  <pageSetup fitToHeight="2" horizontalDpi="600" verticalDpi="600" orientation="landscape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">
    <tabColor theme="3" tint="0.39998000860214233"/>
  </sheetPr>
  <dimension ref="A1:AG73"/>
  <sheetViews>
    <sheetView zoomScale="90" zoomScaleNormal="90" zoomScaleSheetLayoutView="55" zoomScalePageLayoutView="0" workbookViewId="0" topLeftCell="A1">
      <selection activeCell="B5" sqref="B5:H5"/>
    </sheetView>
  </sheetViews>
  <sheetFormatPr defaultColWidth="11.421875" defaultRowHeight="12.75"/>
  <cols>
    <col min="1" max="1" width="1.57421875" style="8" customWidth="1"/>
    <col min="2" max="2" width="5.8515625" style="8" customWidth="1"/>
    <col min="3" max="3" width="14.7109375" style="8" customWidth="1"/>
    <col min="4" max="5" width="17.7109375" style="8" customWidth="1"/>
    <col min="6" max="6" width="3.140625" style="8" customWidth="1"/>
    <col min="7" max="8" width="17.7109375" style="8" customWidth="1"/>
    <col min="9" max="9" width="2.8515625" style="8" customWidth="1"/>
    <col min="10" max="10" width="17.7109375" style="8" customWidth="1"/>
    <col min="11" max="11" width="17.421875" style="8" customWidth="1"/>
    <col min="12" max="16384" width="11.421875" style="8" customWidth="1"/>
  </cols>
  <sheetData>
    <row r="1" spans="2:8" s="38" customFormat="1" ht="64.5" customHeight="1">
      <c r="B1" s="37"/>
      <c r="C1" s="37"/>
      <c r="D1" s="37"/>
      <c r="E1" s="37"/>
      <c r="F1" s="37"/>
      <c r="G1" s="37"/>
      <c r="H1" s="37"/>
    </row>
    <row r="2" spans="2:6" s="38" customFormat="1" ht="12.75">
      <c r="B2" s="39" t="s">
        <v>43</v>
      </c>
      <c r="C2" s="39"/>
      <c r="F2" s="8"/>
    </row>
    <row r="3" spans="2:9" s="243" customFormat="1" ht="17.25">
      <c r="B3" s="97" t="s">
        <v>80</v>
      </c>
      <c r="C3" s="97"/>
      <c r="D3" s="97"/>
      <c r="E3" s="97"/>
      <c r="F3" s="405"/>
      <c r="G3" s="97"/>
      <c r="H3" s="97"/>
      <c r="I3" s="244"/>
    </row>
    <row r="4" spans="2:8" s="40" customFormat="1" ht="12.75">
      <c r="B4" s="415" t="s">
        <v>0</v>
      </c>
      <c r="C4" s="415"/>
      <c r="D4" s="415"/>
      <c r="E4" s="415"/>
      <c r="F4" s="415"/>
      <c r="G4" s="415"/>
      <c r="H4" s="415"/>
    </row>
    <row r="5" spans="2:33" s="38" customFormat="1" ht="12.75">
      <c r="B5" s="417" t="s">
        <v>212</v>
      </c>
      <c r="C5" s="417"/>
      <c r="D5" s="417"/>
      <c r="E5" s="417"/>
      <c r="F5" s="417"/>
      <c r="G5" s="417"/>
      <c r="H5" s="417"/>
      <c r="I5" s="41"/>
      <c r="J5" s="41"/>
      <c r="K5" s="42"/>
      <c r="L5" s="41"/>
      <c r="M5" s="41"/>
      <c r="P5" s="43"/>
      <c r="Q5" s="8"/>
      <c r="R5" s="8"/>
      <c r="S5" s="44"/>
      <c r="T5" s="44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2:8" s="38" customFormat="1" ht="12.75">
      <c r="B6" s="100"/>
      <c r="C6" s="100"/>
      <c r="D6" s="100"/>
      <c r="E6" s="100"/>
      <c r="F6" s="217"/>
      <c r="G6" s="100"/>
      <c r="H6" s="100"/>
    </row>
    <row r="7" spans="1:11" s="46" customFormat="1" ht="12" customHeight="1">
      <c r="A7" s="82"/>
      <c r="B7" s="423" t="s">
        <v>21</v>
      </c>
      <c r="C7" s="423" t="s">
        <v>22</v>
      </c>
      <c r="D7" s="427" t="s">
        <v>218</v>
      </c>
      <c r="E7" s="427"/>
      <c r="F7" s="427"/>
      <c r="G7" s="427" t="s">
        <v>227</v>
      </c>
      <c r="H7" s="427"/>
      <c r="J7" s="408" t="s">
        <v>220</v>
      </c>
      <c r="K7" s="408"/>
    </row>
    <row r="8" spans="1:11" s="51" customFormat="1" ht="15" customHeight="1">
      <c r="A8" s="83"/>
      <c r="B8" s="418"/>
      <c r="C8" s="418" t="s">
        <v>176</v>
      </c>
      <c r="D8" s="428"/>
      <c r="E8" s="428"/>
      <c r="F8" s="428"/>
      <c r="G8" s="428"/>
      <c r="H8" s="428"/>
      <c r="J8" s="436" t="s">
        <v>228</v>
      </c>
      <c r="K8" s="436"/>
    </row>
    <row r="9" spans="1:11" s="46" customFormat="1" ht="21" customHeight="1">
      <c r="A9" s="82"/>
      <c r="B9" s="418"/>
      <c r="C9" s="418"/>
      <c r="D9" s="412" t="s">
        <v>1</v>
      </c>
      <c r="E9" s="412"/>
      <c r="F9" s="374"/>
      <c r="G9" s="426" t="s">
        <v>3</v>
      </c>
      <c r="H9" s="426"/>
      <c r="J9" s="426" t="s">
        <v>171</v>
      </c>
      <c r="K9" s="426"/>
    </row>
    <row r="10" spans="1:11" s="46" customFormat="1" ht="19.5" customHeight="1">
      <c r="A10" s="82"/>
      <c r="B10" s="419"/>
      <c r="C10" s="419"/>
      <c r="D10" s="375" t="s">
        <v>4</v>
      </c>
      <c r="E10" s="375" t="s">
        <v>5</v>
      </c>
      <c r="F10" s="361"/>
      <c r="G10" s="375" t="s">
        <v>4</v>
      </c>
      <c r="H10" s="375" t="s">
        <v>5</v>
      </c>
      <c r="J10" s="375" t="s">
        <v>4</v>
      </c>
      <c r="K10" s="375" t="s">
        <v>5</v>
      </c>
    </row>
    <row r="11" spans="2:8" s="46" customFormat="1" ht="4.5" customHeight="1">
      <c r="B11" s="361"/>
      <c r="C11" s="361"/>
      <c r="D11" s="374"/>
      <c r="E11" s="374"/>
      <c r="F11" s="361"/>
      <c r="G11" s="374"/>
      <c r="H11" s="374"/>
    </row>
    <row r="12" spans="2:11" s="55" customFormat="1" ht="15" customHeight="1">
      <c r="B12" s="233">
        <v>2014</v>
      </c>
      <c r="C12" s="233" t="s">
        <v>23</v>
      </c>
      <c r="D12" s="234">
        <v>4.839340473409445</v>
      </c>
      <c r="E12" s="234">
        <v>2.6517551431192725</v>
      </c>
      <c r="F12" s="400"/>
      <c r="G12" s="234">
        <v>4.839340473409445</v>
      </c>
      <c r="H12" s="234">
        <v>2.6517551431192725</v>
      </c>
      <c r="I12" s="138"/>
      <c r="J12" s="234"/>
      <c r="K12" s="234"/>
    </row>
    <row r="13" spans="2:11" s="55" customFormat="1" ht="15" customHeight="1">
      <c r="B13" s="235"/>
      <c r="C13" s="235" t="s">
        <v>24</v>
      </c>
      <c r="D13" s="236">
        <v>4.801769783156774</v>
      </c>
      <c r="E13" s="236">
        <v>2.4285907172704393</v>
      </c>
      <c r="F13" s="401"/>
      <c r="G13" s="236">
        <v>4.820612246890478</v>
      </c>
      <c r="H13" s="236">
        <v>2.5407603835057326</v>
      </c>
      <c r="I13" s="138"/>
      <c r="J13" s="236"/>
      <c r="K13" s="236"/>
    </row>
    <row r="14" spans="2:11" s="55" customFormat="1" ht="15" customHeight="1">
      <c r="B14" s="233"/>
      <c r="C14" s="233" t="s">
        <v>25</v>
      </c>
      <c r="D14" s="234">
        <v>5.157986657679254</v>
      </c>
      <c r="E14" s="234">
        <v>2.586064591814368</v>
      </c>
      <c r="F14" s="400"/>
      <c r="G14" s="234">
        <v>4.9338246664068865</v>
      </c>
      <c r="H14" s="234">
        <v>2.555919942256248</v>
      </c>
      <c r="I14" s="138"/>
      <c r="J14" s="234"/>
      <c r="K14" s="234"/>
    </row>
    <row r="15" spans="2:11" s="55" customFormat="1" ht="15" customHeight="1">
      <c r="B15" s="235"/>
      <c r="C15" s="235" t="s">
        <v>26</v>
      </c>
      <c r="D15" s="236">
        <v>3.439380379816053</v>
      </c>
      <c r="E15" s="236">
        <v>0.6985571557122475</v>
      </c>
      <c r="F15" s="401"/>
      <c r="G15" s="236">
        <v>4.550226795771693</v>
      </c>
      <c r="H15" s="236">
        <v>2.0810495729964273</v>
      </c>
      <c r="I15" s="138"/>
      <c r="J15" s="236"/>
      <c r="K15" s="236"/>
    </row>
    <row r="16" spans="2:11" s="55" customFormat="1" ht="15" customHeight="1">
      <c r="B16" s="233"/>
      <c r="C16" s="233" t="s">
        <v>27</v>
      </c>
      <c r="D16" s="234">
        <v>3.890330423756796</v>
      </c>
      <c r="E16" s="234">
        <v>0.9286422094677856</v>
      </c>
      <c r="F16" s="400"/>
      <c r="G16" s="234">
        <v>4.4151059572426705</v>
      </c>
      <c r="H16" s="234">
        <v>1.8463515679963876</v>
      </c>
      <c r="I16" s="138"/>
      <c r="J16" s="234"/>
      <c r="K16" s="234"/>
    </row>
    <row r="17" spans="2:11" s="71" customFormat="1" ht="13.5" customHeight="1">
      <c r="B17" s="235"/>
      <c r="C17" s="235" t="s">
        <v>83</v>
      </c>
      <c r="D17" s="236">
        <v>4.279216768544509</v>
      </c>
      <c r="E17" s="236">
        <v>1.4606184879131967</v>
      </c>
      <c r="F17" s="401"/>
      <c r="G17" s="236">
        <v>4.3920691408338906</v>
      </c>
      <c r="H17" s="236">
        <v>1.7813805751658034</v>
      </c>
      <c r="I17" s="237"/>
      <c r="J17" s="236"/>
      <c r="K17" s="236"/>
    </row>
    <row r="18" spans="2:11" s="71" customFormat="1" ht="13.5" customHeight="1">
      <c r="B18" s="233"/>
      <c r="C18" s="233" t="s">
        <v>87</v>
      </c>
      <c r="D18" s="234">
        <v>4.923454453138349</v>
      </c>
      <c r="E18" s="234">
        <v>1.9753105881557302</v>
      </c>
      <c r="F18" s="400"/>
      <c r="G18" s="234">
        <v>4.46856752709817</v>
      </c>
      <c r="H18" s="234">
        <v>1.8091343438503615</v>
      </c>
      <c r="I18" s="237"/>
      <c r="J18" s="234"/>
      <c r="K18" s="234"/>
    </row>
    <row r="19" spans="2:11" s="71" customFormat="1" ht="13.5" customHeight="1">
      <c r="B19" s="235"/>
      <c r="C19" s="235" t="s">
        <v>88</v>
      </c>
      <c r="D19" s="236">
        <v>5.080841654533998</v>
      </c>
      <c r="E19" s="236">
        <v>1.9999749086753418</v>
      </c>
      <c r="F19" s="401"/>
      <c r="G19" s="236">
        <v>4.5460415123208575</v>
      </c>
      <c r="H19" s="236">
        <v>1.8331413824541152</v>
      </c>
      <c r="I19" s="237"/>
      <c r="J19" s="236"/>
      <c r="K19" s="236"/>
    </row>
    <row r="20" spans="2:11" s="71" customFormat="1" ht="13.5" customHeight="1">
      <c r="B20" s="233"/>
      <c r="C20" s="233" t="s">
        <v>89</v>
      </c>
      <c r="D20" s="234">
        <v>6.886851846491951</v>
      </c>
      <c r="E20" s="234">
        <v>3.921057846836186</v>
      </c>
      <c r="F20" s="400"/>
      <c r="G20" s="234">
        <v>4.807129033085899</v>
      </c>
      <c r="H20" s="234">
        <v>2.064200222627132</v>
      </c>
      <c r="I20" s="237"/>
      <c r="J20" s="234"/>
      <c r="K20" s="234"/>
    </row>
    <row r="21" spans="2:11" s="71" customFormat="1" ht="13.5" customHeight="1">
      <c r="B21" s="235"/>
      <c r="C21" s="235" t="s">
        <v>90</v>
      </c>
      <c r="D21" s="236">
        <v>5.909531232428345</v>
      </c>
      <c r="E21" s="236">
        <v>2.534609902367133</v>
      </c>
      <c r="F21" s="401"/>
      <c r="G21" s="236">
        <v>4.917753604093571</v>
      </c>
      <c r="H21" s="236">
        <v>2.1111838485727437</v>
      </c>
      <c r="I21" s="237"/>
      <c r="J21" s="236"/>
      <c r="K21" s="236"/>
    </row>
    <row r="22" spans="2:11" s="71" customFormat="1" ht="13.5" customHeight="1">
      <c r="B22" s="233"/>
      <c r="C22" s="233" t="s">
        <v>91</v>
      </c>
      <c r="D22" s="234">
        <v>5.418984354482628</v>
      </c>
      <c r="E22" s="234">
        <v>1.6974723473999327</v>
      </c>
      <c r="F22" s="400"/>
      <c r="G22" s="234">
        <v>4.964044298003426</v>
      </c>
      <c r="H22" s="234">
        <v>2.0730626402760945</v>
      </c>
      <c r="I22" s="237"/>
      <c r="J22" s="234"/>
      <c r="K22" s="234"/>
    </row>
    <row r="23" spans="2:11" s="71" customFormat="1" ht="13.5" customHeight="1">
      <c r="B23" s="235"/>
      <c r="C23" s="235" t="s">
        <v>92</v>
      </c>
      <c r="D23" s="236">
        <v>6.5818313926555865</v>
      </c>
      <c r="E23" s="236">
        <v>2.820119696444269</v>
      </c>
      <c r="F23" s="401"/>
      <c r="G23" s="236">
        <v>5.104197984124825</v>
      </c>
      <c r="H23" s="236">
        <v>2.1374928680936627</v>
      </c>
      <c r="I23" s="237"/>
      <c r="J23" s="236"/>
      <c r="K23" s="236"/>
    </row>
    <row r="24" spans="2:11" s="71" customFormat="1" ht="13.5" customHeight="1">
      <c r="B24" s="233">
        <v>2015</v>
      </c>
      <c r="C24" s="233" t="s">
        <v>23</v>
      </c>
      <c r="D24" s="234">
        <v>4.4239880596326415</v>
      </c>
      <c r="E24" s="234">
        <v>0.5863560032824521</v>
      </c>
      <c r="F24" s="400"/>
      <c r="G24" s="234">
        <v>4.4239880596326415</v>
      </c>
      <c r="H24" s="234">
        <v>0.5863560032824521</v>
      </c>
      <c r="I24" s="240"/>
      <c r="J24" s="234">
        <v>5.068007805676763</v>
      </c>
      <c r="K24" s="234">
        <v>1.965124426319274</v>
      </c>
    </row>
    <row r="25" spans="2:11" s="71" customFormat="1" ht="13.5" customHeight="1">
      <c r="B25" s="235"/>
      <c r="C25" s="235" t="s">
        <v>24</v>
      </c>
      <c r="D25" s="236">
        <v>5.077097254785625</v>
      </c>
      <c r="E25" s="236">
        <v>0.6916048352726675</v>
      </c>
      <c r="F25" s="401"/>
      <c r="G25" s="236">
        <v>4.749491214575602</v>
      </c>
      <c r="H25" s="236">
        <v>0.6386461015339513</v>
      </c>
      <c r="I25" s="240"/>
      <c r="J25" s="236">
        <v>5.090051136317106</v>
      </c>
      <c r="K25" s="236">
        <v>1.8222597247533452</v>
      </c>
    </row>
    <row r="26" spans="2:11" s="71" customFormat="1" ht="13.5" customHeight="1">
      <c r="B26" s="233"/>
      <c r="C26" s="233" t="s">
        <v>25</v>
      </c>
      <c r="D26" s="234">
        <v>3.640977849996309</v>
      </c>
      <c r="E26" s="234">
        <v>-0.8737184078105663</v>
      </c>
      <c r="F26" s="400"/>
      <c r="G26" s="234">
        <v>4.376713770341729</v>
      </c>
      <c r="H26" s="234">
        <v>0.13243446154374164</v>
      </c>
      <c r="I26" s="240"/>
      <c r="J26" s="234">
        <v>4.961673523754571</v>
      </c>
      <c r="K26" s="234">
        <v>1.534480575828785</v>
      </c>
    </row>
    <row r="27" spans="2:11" s="61" customFormat="1" ht="12.75">
      <c r="B27" s="152"/>
      <c r="C27" s="235" t="s">
        <v>26</v>
      </c>
      <c r="D27" s="236">
        <v>4.221412631698419</v>
      </c>
      <c r="E27" s="236">
        <v>-0.3971306066873382</v>
      </c>
      <c r="F27" s="401"/>
      <c r="G27" s="236">
        <v>4.337274213195678</v>
      </c>
      <c r="H27" s="236">
        <v>-0.0011253454255834242</v>
      </c>
      <c r="I27" s="236"/>
      <c r="J27" s="236">
        <v>5.02428679934208</v>
      </c>
      <c r="K27" s="236">
        <v>1.4416996413080139</v>
      </c>
    </row>
    <row r="28" spans="2:11" s="71" customFormat="1" ht="13.5" customHeight="1">
      <c r="B28" s="233"/>
      <c r="C28" s="233" t="s">
        <v>27</v>
      </c>
      <c r="D28" s="234">
        <v>3.2938994686899576</v>
      </c>
      <c r="E28" s="234">
        <v>-1.059775342864634</v>
      </c>
      <c r="F28" s="400"/>
      <c r="G28" s="234">
        <v>4.1247058124296405</v>
      </c>
      <c r="H28" s="234">
        <v>-0.2147860858025018</v>
      </c>
      <c r="I28" s="240"/>
      <c r="J28" s="234">
        <v>4.969361569360195</v>
      </c>
      <c r="K28" s="234">
        <v>1.2735109944346503</v>
      </c>
    </row>
    <row r="29" spans="2:11" s="61" customFormat="1" ht="12.75">
      <c r="B29" s="152"/>
      <c r="C29" s="235" t="s">
        <v>83</v>
      </c>
      <c r="D29" s="236">
        <v>4.478504628503209</v>
      </c>
      <c r="E29" s="236">
        <v>0.053915269645335946</v>
      </c>
      <c r="F29" s="401"/>
      <c r="G29" s="236">
        <v>4.184619242732626</v>
      </c>
      <c r="H29" s="236">
        <v>-0.16966997616265841</v>
      </c>
      <c r="I29" s="236"/>
      <c r="J29" s="236">
        <v>4.9840174834778335</v>
      </c>
      <c r="K29" s="236">
        <v>1.1552018325232927</v>
      </c>
    </row>
    <row r="30" spans="2:11" s="61" customFormat="1" ht="12.75">
      <c r="B30" s="233"/>
      <c r="C30" s="233" t="s">
        <v>87</v>
      </c>
      <c r="D30" s="234">
        <v>3.5475018385303003</v>
      </c>
      <c r="E30" s="234">
        <v>-0.8717440088830309</v>
      </c>
      <c r="F30" s="400"/>
      <c r="G30" s="234">
        <v>4.092500259132762</v>
      </c>
      <c r="H30" s="234">
        <v>-0.2703093995946554</v>
      </c>
      <c r="I30" s="240"/>
      <c r="J30" s="234">
        <v>4.866515256194961</v>
      </c>
      <c r="K30" s="234">
        <v>0.9178316933222339</v>
      </c>
    </row>
    <row r="31" spans="2:11" s="61" customFormat="1" ht="12.75">
      <c r="B31" s="152"/>
      <c r="C31" s="235" t="s">
        <v>88</v>
      </c>
      <c r="D31" s="236">
        <v>4.260749796622242</v>
      </c>
      <c r="E31" s="236">
        <v>-0.46449329831008845</v>
      </c>
      <c r="F31" s="401"/>
      <c r="G31" s="236">
        <v>4.113898585965684</v>
      </c>
      <c r="H31" s="236">
        <v>-0.29477703709631836</v>
      </c>
      <c r="I31" s="236"/>
      <c r="J31" s="236">
        <v>4.7972590015623675</v>
      </c>
      <c r="K31" s="236">
        <v>0.7121507109730336</v>
      </c>
    </row>
    <row r="32" spans="2:11" s="61" customFormat="1" ht="12.75">
      <c r="B32" s="233"/>
      <c r="C32" s="233" t="s">
        <v>89</v>
      </c>
      <c r="D32" s="234">
        <v>3.842845539766409</v>
      </c>
      <c r="E32" s="234">
        <v>-1.4340287407728036</v>
      </c>
      <c r="F32" s="400"/>
      <c r="G32" s="234">
        <v>4.083066163933724</v>
      </c>
      <c r="H32" s="234">
        <v>-0.4231457772436311</v>
      </c>
      <c r="I32" s="240"/>
      <c r="J32" s="234">
        <v>4.547522881898565</v>
      </c>
      <c r="K32" s="234">
        <v>0.2695089134340591</v>
      </c>
    </row>
    <row r="33" spans="2:11" s="61" customFormat="1" ht="12.75">
      <c r="B33" s="152"/>
      <c r="C33" s="235" t="s">
        <v>90</v>
      </c>
      <c r="D33" s="236">
        <v>4.2069822436947435</v>
      </c>
      <c r="E33" s="236">
        <v>-1.5962311792809873</v>
      </c>
      <c r="F33" s="401"/>
      <c r="G33" s="236">
        <v>4.095618520184591</v>
      </c>
      <c r="H33" s="236">
        <v>-0.540797172813551</v>
      </c>
      <c r="I33" s="236"/>
      <c r="J33" s="236">
        <v>4.409826674734499</v>
      </c>
      <c r="K33" s="236">
        <v>-0.0707099872083927</v>
      </c>
    </row>
    <row r="34" spans="2:11" s="61" customFormat="1" ht="12.75">
      <c r="B34" s="233"/>
      <c r="C34" s="233" t="s">
        <v>91</v>
      </c>
      <c r="D34" s="234">
        <v>3.5509549107437954</v>
      </c>
      <c r="E34" s="234">
        <v>-2.6685448936584524</v>
      </c>
      <c r="F34" s="400"/>
      <c r="G34" s="234">
        <v>4.0450986046624395</v>
      </c>
      <c r="H34" s="234">
        <v>-0.7361358355769981</v>
      </c>
      <c r="I34" s="240"/>
      <c r="J34" s="234">
        <v>4.255331336719988</v>
      </c>
      <c r="K34" s="234">
        <v>-0.4351271068340459</v>
      </c>
    </row>
    <row r="35" spans="3:11" s="152" customFormat="1" ht="12.75">
      <c r="C35" s="235" t="s">
        <v>92</v>
      </c>
      <c r="D35" s="236">
        <v>3.005306145511611</v>
      </c>
      <c r="E35" s="236">
        <v>-3.5269368125866727</v>
      </c>
      <c r="F35" s="401"/>
      <c r="G35" s="236">
        <v>3.953751888992185</v>
      </c>
      <c r="H35" s="236">
        <v>-0.9784382117306024</v>
      </c>
      <c r="I35" s="236"/>
      <c r="J35" s="236">
        <v>3.953751888992185</v>
      </c>
      <c r="K35" s="236">
        <v>-0.9784382117306024</v>
      </c>
    </row>
    <row r="36" spans="2:11" s="61" customFormat="1" ht="12.75">
      <c r="B36" s="233">
        <v>2016</v>
      </c>
      <c r="C36" s="233" t="s">
        <v>23</v>
      </c>
      <c r="D36" s="234">
        <v>5.63725257898335</v>
      </c>
      <c r="E36" s="234">
        <v>-1.6956823903043003</v>
      </c>
      <c r="F36" s="400"/>
      <c r="G36" s="234">
        <v>5.63725257898335</v>
      </c>
      <c r="H36" s="234">
        <v>-1.6956823903043003</v>
      </c>
      <c r="I36" s="240"/>
      <c r="J36" s="234">
        <v>4.057488901905841</v>
      </c>
      <c r="K36" s="234">
        <v>-1.1667715063234971</v>
      </c>
    </row>
    <row r="37" spans="2:11" s="152" customFormat="1" ht="12.75">
      <c r="B37" s="221"/>
      <c r="C37" s="235" t="s">
        <v>24</v>
      </c>
      <c r="D37" s="236">
        <v>6.249817573008502</v>
      </c>
      <c r="E37" s="236">
        <v>-1.2462092753151555</v>
      </c>
      <c r="F37" s="401"/>
      <c r="G37" s="236">
        <v>5.943503725714018</v>
      </c>
      <c r="H37" s="236">
        <v>-1.472256051027454</v>
      </c>
      <c r="I37" s="236"/>
      <c r="J37" s="236">
        <v>4.1598466971895975</v>
      </c>
      <c r="K37" s="236">
        <v>-1.3243429018165338</v>
      </c>
    </row>
    <row r="38" spans="2:11" s="152" customFormat="1" ht="12.75">
      <c r="B38" s="233"/>
      <c r="C38" s="233" t="s">
        <v>25</v>
      </c>
      <c r="D38" s="234">
        <v>6.534016464890175</v>
      </c>
      <c r="E38" s="234">
        <v>-1.3359464753700412</v>
      </c>
      <c r="F38" s="400"/>
      <c r="G38" s="234">
        <v>6.140685080739282</v>
      </c>
      <c r="H38" s="234">
        <v>-1.4270895907384133</v>
      </c>
      <c r="I38" s="240"/>
      <c r="J38" s="234">
        <v>4.400596625532098</v>
      </c>
      <c r="K38" s="234">
        <v>-1.3624127957174577</v>
      </c>
    </row>
    <row r="39" spans="2:11" s="152" customFormat="1" ht="12.75">
      <c r="B39" s="221"/>
      <c r="C39" s="235" t="s">
        <v>26</v>
      </c>
      <c r="D39" s="236">
        <v>6.607832134418033</v>
      </c>
      <c r="E39" s="236">
        <v>-1.2285906268336573</v>
      </c>
      <c r="F39" s="401"/>
      <c r="G39" s="236">
        <v>6.259187842683432</v>
      </c>
      <c r="H39" s="236">
        <v>-1.3772250946893552</v>
      </c>
      <c r="I39" s="236"/>
      <c r="J39" s="236">
        <v>4.602709201900155</v>
      </c>
      <c r="K39" s="236">
        <v>-1.4314974928630635</v>
      </c>
    </row>
    <row r="40" spans="2:11" s="152" customFormat="1" ht="12.75">
      <c r="B40" s="233"/>
      <c r="C40" s="233" t="s">
        <v>27</v>
      </c>
      <c r="D40" s="234">
        <v>7.600499260468525</v>
      </c>
      <c r="E40" s="234">
        <v>-0.5541425932993964</v>
      </c>
      <c r="F40" s="400"/>
      <c r="G40" s="234">
        <v>6.530274967868211</v>
      </c>
      <c r="H40" s="234">
        <v>-1.212514173386563</v>
      </c>
      <c r="I40" s="240"/>
      <c r="J40" s="234">
        <v>4.963504252588716</v>
      </c>
      <c r="K40" s="234">
        <v>-1.3901415343262333</v>
      </c>
    </row>
    <row r="41" spans="2:11" s="152" customFormat="1" ht="12.75">
      <c r="B41" s="221"/>
      <c r="C41" s="235" t="s">
        <v>83</v>
      </c>
      <c r="D41" s="236">
        <v>6.515430738944432</v>
      </c>
      <c r="E41" s="236">
        <v>-1.9203214315105257</v>
      </c>
      <c r="F41" s="401"/>
      <c r="G41" s="236">
        <v>6.527754107487348</v>
      </c>
      <c r="H41" s="236">
        <v>-1.3316242157325848</v>
      </c>
      <c r="I41" s="236"/>
      <c r="J41" s="236">
        <v>5.1355026308641865</v>
      </c>
      <c r="K41" s="236">
        <v>-1.5546249691827918</v>
      </c>
    </row>
    <row r="42" spans="2:11" s="152" customFormat="1" ht="12.75">
      <c r="B42" s="402"/>
      <c r="C42" s="402" t="s">
        <v>87</v>
      </c>
      <c r="D42" s="403">
        <v>7.456426058586274</v>
      </c>
      <c r="E42" s="403">
        <v>-1.3806897934592908</v>
      </c>
      <c r="F42" s="404"/>
      <c r="G42" s="403">
        <v>6.6613251091111465</v>
      </c>
      <c r="H42" s="403">
        <v>-1.3386151487397397</v>
      </c>
      <c r="I42" s="254"/>
      <c r="J42" s="403">
        <v>5.459856913460289</v>
      </c>
      <c r="K42" s="403">
        <v>-1.5970337599664042</v>
      </c>
    </row>
    <row r="43" spans="2:8" s="38" customFormat="1" ht="13.5">
      <c r="B43" s="60" t="s">
        <v>63</v>
      </c>
      <c r="C43" s="62"/>
      <c r="D43" s="60"/>
      <c r="E43" s="60"/>
      <c r="F43" s="124"/>
      <c r="G43" s="60"/>
      <c r="H43" s="60"/>
    </row>
    <row r="44" spans="2:6" s="243" customFormat="1" ht="13.5">
      <c r="B44" s="62" t="s">
        <v>14</v>
      </c>
      <c r="F44" s="8"/>
    </row>
    <row r="45" s="243" customFormat="1" ht="12.75">
      <c r="F45" s="8"/>
    </row>
    <row r="46" spans="2:6" s="70" customFormat="1" ht="15" customHeight="1">
      <c r="B46" s="245"/>
      <c r="C46" s="245"/>
      <c r="F46" s="246"/>
    </row>
    <row r="47" spans="2:3" s="70" customFormat="1" ht="15" customHeight="1">
      <c r="B47" s="247"/>
      <c r="C47" s="247"/>
    </row>
    <row r="48" spans="2:3" s="70" customFormat="1" ht="15" customHeight="1">
      <c r="B48" s="245"/>
      <c r="C48" s="245"/>
    </row>
    <row r="49" spans="2:3" s="70" customFormat="1" ht="15" customHeight="1">
      <c r="B49" s="247"/>
      <c r="C49" s="247"/>
    </row>
    <row r="50" spans="2:3" s="70" customFormat="1" ht="15" customHeight="1">
      <c r="B50" s="245"/>
      <c r="C50" s="245"/>
    </row>
    <row r="51" spans="2:3" s="70" customFormat="1" ht="15" customHeight="1">
      <c r="B51" s="247"/>
      <c r="C51" s="247"/>
    </row>
    <row r="52" spans="2:3" s="70" customFormat="1" ht="15" customHeight="1">
      <c r="B52" s="245"/>
      <c r="C52" s="245"/>
    </row>
    <row r="53" spans="2:3" s="70" customFormat="1" ht="15" customHeight="1">
      <c r="B53" s="247"/>
      <c r="C53" s="247"/>
    </row>
    <row r="54" spans="2:3" s="70" customFormat="1" ht="15" customHeight="1">
      <c r="B54" s="245"/>
      <c r="C54" s="245"/>
    </row>
    <row r="55" spans="2:3" s="70" customFormat="1" ht="15" customHeight="1">
      <c r="B55" s="247"/>
      <c r="C55" s="247"/>
    </row>
    <row r="56" spans="2:3" s="70" customFormat="1" ht="15" customHeight="1">
      <c r="B56" s="245"/>
      <c r="C56" s="245"/>
    </row>
    <row r="57" spans="2:3" s="70" customFormat="1" ht="15" customHeight="1">
      <c r="B57" s="247"/>
      <c r="C57" s="247"/>
    </row>
    <row r="58" spans="2:6" s="70" customFormat="1" ht="15" customHeight="1">
      <c r="B58" s="245"/>
      <c r="C58" s="245"/>
      <c r="F58" s="246"/>
    </row>
    <row r="59" spans="2:3" s="70" customFormat="1" ht="15" customHeight="1">
      <c r="B59" s="247"/>
      <c r="C59" s="247"/>
    </row>
    <row r="60" spans="2:3" s="70" customFormat="1" ht="15" customHeight="1">
      <c r="B60" s="245"/>
      <c r="C60" s="245"/>
    </row>
    <row r="61" spans="2:3" s="70" customFormat="1" ht="15" customHeight="1">
      <c r="B61" s="247"/>
      <c r="C61" s="247"/>
    </row>
    <row r="62" spans="2:3" s="70" customFormat="1" ht="15" customHeight="1">
      <c r="B62" s="245"/>
      <c r="C62" s="245"/>
    </row>
    <row r="63" spans="2:3" s="70" customFormat="1" ht="15" customHeight="1">
      <c r="B63" s="247"/>
      <c r="C63" s="247"/>
    </row>
    <row r="64" spans="2:3" s="70" customFormat="1" ht="15" customHeight="1">
      <c r="B64" s="245"/>
      <c r="C64" s="245"/>
    </row>
    <row r="65" spans="2:3" s="70" customFormat="1" ht="15" customHeight="1">
      <c r="B65" s="247"/>
      <c r="C65" s="247"/>
    </row>
    <row r="66" spans="2:3" s="70" customFormat="1" ht="15" customHeight="1">
      <c r="B66" s="245"/>
      <c r="C66" s="245"/>
    </row>
    <row r="67" spans="2:3" s="70" customFormat="1" ht="15" customHeight="1">
      <c r="B67" s="247"/>
      <c r="C67" s="247"/>
    </row>
    <row r="68" spans="2:3" s="70" customFormat="1" ht="15" customHeight="1">
      <c r="B68" s="245"/>
      <c r="C68" s="245"/>
    </row>
    <row r="69" spans="2:3" s="70" customFormat="1" ht="15" customHeight="1">
      <c r="B69" s="247"/>
      <c r="C69" s="247"/>
    </row>
    <row r="70" spans="2:3" s="70" customFormat="1" ht="3" customHeight="1">
      <c r="B70" s="69"/>
      <c r="C70" s="69"/>
    </row>
    <row r="71" spans="2:3" s="221" customFormat="1" ht="11.25">
      <c r="B71" s="248"/>
      <c r="C71" s="248"/>
    </row>
    <row r="72" spans="2:8" ht="13.5">
      <c r="B72" s="249"/>
      <c r="C72" s="249"/>
      <c r="D72" s="248"/>
      <c r="E72" s="248"/>
      <c r="F72" s="248"/>
      <c r="G72" s="248"/>
      <c r="H72" s="248"/>
    </row>
    <row r="73" spans="4:8" ht="12.75">
      <c r="D73" s="248"/>
      <c r="E73" s="248"/>
      <c r="F73" s="248"/>
      <c r="G73" s="248"/>
      <c r="H73" s="248"/>
    </row>
  </sheetData>
  <sheetProtection/>
  <mergeCells count="11">
    <mergeCell ref="J7:K7"/>
    <mergeCell ref="J8:K8"/>
    <mergeCell ref="D9:E9"/>
    <mergeCell ref="G9:H9"/>
    <mergeCell ref="J9:K9"/>
    <mergeCell ref="B4:H4"/>
    <mergeCell ref="B5:H5"/>
    <mergeCell ref="B7:B10"/>
    <mergeCell ref="C7:C10"/>
    <mergeCell ref="D7:F8"/>
    <mergeCell ref="G7:H8"/>
  </mergeCells>
  <printOptions horizontalCentered="1"/>
  <pageMargins left="0.7480314960629921" right="0.5905511811023623" top="0.31496062992125984" bottom="0.35433070866141736" header="0" footer="0"/>
  <pageSetup horizontalDpi="600" verticalDpi="600" orientation="landscape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>
    <tabColor theme="0" tint="-0.1499900072813034"/>
  </sheetPr>
  <dimension ref="B3:K35"/>
  <sheetViews>
    <sheetView zoomScale="85" zoomScaleNormal="85" zoomScaleSheetLayoutView="40" zoomScalePageLayoutView="0" workbookViewId="0" topLeftCell="A1">
      <selection activeCell="B7" sqref="B7:D7"/>
    </sheetView>
  </sheetViews>
  <sheetFormatPr defaultColWidth="11.421875" defaultRowHeight="12.75"/>
  <cols>
    <col min="1" max="1" width="1.28515625" style="38" customWidth="1"/>
    <col min="2" max="2" width="54.421875" style="38" customWidth="1"/>
    <col min="3" max="3" width="34.140625" style="38" customWidth="1"/>
    <col min="4" max="4" width="2.00390625" style="38" customWidth="1"/>
    <col min="5" max="5" width="32.7109375" style="38" customWidth="1"/>
    <col min="6" max="6" width="28.28125" style="38" customWidth="1"/>
    <col min="7" max="16384" width="11.421875" style="38" customWidth="1"/>
  </cols>
  <sheetData>
    <row r="1" ht="22.5" customHeight="1"/>
    <row r="3" spans="2:4" ht="27" customHeight="1">
      <c r="B3" s="37"/>
      <c r="C3" s="37"/>
      <c r="D3" s="37"/>
    </row>
    <row r="4" ht="12.75">
      <c r="B4" s="39" t="s">
        <v>43</v>
      </c>
    </row>
    <row r="5" spans="2:4" ht="15">
      <c r="B5" s="97" t="s">
        <v>177</v>
      </c>
      <c r="C5" s="97"/>
      <c r="D5" s="97"/>
    </row>
    <row r="6" spans="2:4" s="40" customFormat="1" ht="12.75">
      <c r="B6" s="415" t="s">
        <v>0</v>
      </c>
      <c r="C6" s="415"/>
      <c r="D6" s="415"/>
    </row>
    <row r="7" spans="2:11" ht="12.75">
      <c r="B7" s="416">
        <v>42552</v>
      </c>
      <c r="C7" s="417"/>
      <c r="D7" s="417"/>
      <c r="E7" s="98"/>
      <c r="F7" s="8"/>
      <c r="G7" s="8"/>
      <c r="H7" s="8"/>
      <c r="I7" s="8"/>
      <c r="J7" s="8"/>
      <c r="K7" s="8"/>
    </row>
    <row r="8" spans="2:4" ht="12.75">
      <c r="B8" s="99"/>
      <c r="C8" s="100"/>
      <c r="D8" s="100"/>
    </row>
    <row r="9" spans="2:7" s="104" customFormat="1" ht="18" customHeight="1">
      <c r="B9" s="423" t="s">
        <v>178</v>
      </c>
      <c r="C9" s="189" t="s">
        <v>230</v>
      </c>
      <c r="D9" s="101"/>
      <c r="E9" s="75" t="s">
        <v>231</v>
      </c>
      <c r="F9" s="187" t="s">
        <v>224</v>
      </c>
      <c r="G9" s="103"/>
    </row>
    <row r="10" spans="2:7" s="46" customFormat="1" ht="13.5" customHeight="1">
      <c r="B10" s="418"/>
      <c r="C10" s="188"/>
      <c r="D10" s="105"/>
      <c r="E10" s="188"/>
      <c r="F10" s="102" t="s">
        <v>225</v>
      </c>
      <c r="G10" s="106"/>
    </row>
    <row r="11" spans="2:6" s="46" customFormat="1" ht="28.5" customHeight="1">
      <c r="B11" s="419"/>
      <c r="C11" s="107" t="s">
        <v>1</v>
      </c>
      <c r="D11" s="190"/>
      <c r="E11" s="107" t="s">
        <v>3</v>
      </c>
      <c r="F11" s="107" t="s">
        <v>171</v>
      </c>
    </row>
    <row r="12" spans="2:6" s="55" customFormat="1" ht="15" customHeight="1">
      <c r="B12" s="108" t="s">
        <v>6</v>
      </c>
      <c r="C12" s="109">
        <v>0.43610564240466</v>
      </c>
      <c r="D12" s="110"/>
      <c r="E12" s="109">
        <v>0.0690690500320303</v>
      </c>
      <c r="F12" s="109">
        <v>0.0445220070994252</v>
      </c>
    </row>
    <row r="13" spans="2:6" s="55" customFormat="1" ht="15" customHeight="1">
      <c r="B13" s="111" t="s">
        <v>7</v>
      </c>
      <c r="C13" s="112">
        <v>0.210352512582463</v>
      </c>
      <c r="D13" s="113"/>
      <c r="E13" s="112">
        <v>0.0429741891457922</v>
      </c>
      <c r="F13" s="112">
        <v>0.0246116917723141</v>
      </c>
    </row>
    <row r="14" spans="2:6" s="55" customFormat="1" ht="15" customHeight="1">
      <c r="B14" s="108" t="s">
        <v>81</v>
      </c>
      <c r="C14" s="109">
        <v>0.495772529232157</v>
      </c>
      <c r="D14" s="114"/>
      <c r="E14" s="109">
        <v>0.0780929659292248</v>
      </c>
      <c r="F14" s="109">
        <v>0.0507569430835387</v>
      </c>
    </row>
    <row r="15" spans="2:6" s="55" customFormat="1" ht="23.25" customHeight="1">
      <c r="B15" s="111" t="s">
        <v>82</v>
      </c>
      <c r="C15" s="112">
        <v>0.237063537382998</v>
      </c>
      <c r="D15" s="113"/>
      <c r="E15" s="112">
        <v>0.0482255390851869</v>
      </c>
      <c r="F15" s="112">
        <v>0.0278615711947738</v>
      </c>
    </row>
    <row r="16" spans="2:6" s="55" customFormat="1" ht="15" customHeight="1">
      <c r="B16" s="115" t="s">
        <v>30</v>
      </c>
      <c r="C16" s="67">
        <v>0.380740522345643</v>
      </c>
      <c r="D16" s="114"/>
      <c r="E16" s="67">
        <v>0.0764599647493761</v>
      </c>
      <c r="F16" s="67">
        <v>0.0442665629726382</v>
      </c>
    </row>
    <row r="17" spans="2:6" s="55" customFormat="1" ht="24.75" customHeight="1">
      <c r="B17" s="116" t="s">
        <v>29</v>
      </c>
      <c r="C17" s="66">
        <v>0.468862182639231</v>
      </c>
      <c r="D17" s="117"/>
      <c r="E17" s="66">
        <v>0.0957527967250591</v>
      </c>
      <c r="F17" s="66">
        <v>0.0505865733393298</v>
      </c>
    </row>
    <row r="18" spans="2:6" s="55" customFormat="1" ht="15" customHeight="1">
      <c r="B18" s="115" t="s">
        <v>28</v>
      </c>
      <c r="C18" s="67">
        <v>0.344773789019112</v>
      </c>
      <c r="D18" s="114"/>
      <c r="E18" s="67">
        <v>0.0623636262880201</v>
      </c>
      <c r="F18" s="67">
        <v>0.0489851412694031</v>
      </c>
    </row>
    <row r="19" spans="2:6" s="55" customFormat="1" ht="24.75" customHeight="1">
      <c r="B19" s="116" t="s">
        <v>12</v>
      </c>
      <c r="C19" s="66">
        <v>0.174018654725152</v>
      </c>
      <c r="D19" s="117"/>
      <c r="E19" s="66">
        <v>0.0238992841157472</v>
      </c>
      <c r="F19" s="66">
        <v>0.0130818308186928</v>
      </c>
    </row>
    <row r="20" spans="2:6" s="55" customFormat="1" ht="15" customHeight="1">
      <c r="B20" s="115" t="s">
        <v>31</v>
      </c>
      <c r="C20" s="67">
        <v>0.572323731792787</v>
      </c>
      <c r="D20" s="114"/>
      <c r="E20" s="67">
        <v>0.0798041277420307</v>
      </c>
      <c r="F20" s="67">
        <v>0.0470378529080918</v>
      </c>
    </row>
    <row r="21" spans="2:6" s="55" customFormat="1" ht="24.75" customHeight="1">
      <c r="B21" s="116" t="s">
        <v>32</v>
      </c>
      <c r="C21" s="66">
        <v>0.227254249436753</v>
      </c>
      <c r="D21" s="117"/>
      <c r="E21" s="66">
        <v>0.045512216645164</v>
      </c>
      <c r="F21" s="66">
        <v>0.0313648337526156</v>
      </c>
    </row>
    <row r="22" spans="2:6" s="55" customFormat="1" ht="43.5" customHeight="1">
      <c r="B22" s="115" t="s">
        <v>72</v>
      </c>
      <c r="C22" s="67">
        <v>0.353650069957595</v>
      </c>
      <c r="D22" s="114"/>
      <c r="E22" s="67">
        <v>0.0461557996950468</v>
      </c>
      <c r="F22" s="67">
        <v>0.0307746780128797</v>
      </c>
    </row>
    <row r="23" spans="2:6" s="55" customFormat="1" ht="24.75" customHeight="1">
      <c r="B23" s="116" t="s">
        <v>33</v>
      </c>
      <c r="C23" s="66">
        <v>0.531913483293805</v>
      </c>
      <c r="D23" s="117"/>
      <c r="E23" s="66">
        <v>0.143152719323114</v>
      </c>
      <c r="F23" s="66">
        <v>0.0808751189816653</v>
      </c>
    </row>
    <row r="24" spans="2:6" s="55" customFormat="1" ht="15" customHeight="1">
      <c r="B24" s="115" t="s">
        <v>34</v>
      </c>
      <c r="C24" s="67">
        <v>0.428337352205707</v>
      </c>
      <c r="D24" s="114"/>
      <c r="E24" s="67">
        <v>0.0976859626758482</v>
      </c>
      <c r="F24" s="67">
        <v>0.0686611291520822</v>
      </c>
    </row>
    <row r="25" spans="2:6" s="55" customFormat="1" ht="25.5" customHeight="1">
      <c r="B25" s="115" t="s">
        <v>73</v>
      </c>
      <c r="C25" s="67">
        <v>0.0949867438437451</v>
      </c>
      <c r="D25" s="114"/>
      <c r="E25" s="67">
        <v>0.799329044941082</v>
      </c>
      <c r="F25" s="67">
        <v>0.215176473552505</v>
      </c>
    </row>
    <row r="26" spans="2:6" s="55" customFormat="1" ht="24.75" customHeight="1">
      <c r="B26" s="116" t="s">
        <v>179</v>
      </c>
      <c r="C26" s="66">
        <v>0.316736327881986</v>
      </c>
      <c r="D26" s="117"/>
      <c r="E26" s="66">
        <v>0.138404785917875</v>
      </c>
      <c r="F26" s="66">
        <v>0.0980468631812709</v>
      </c>
    </row>
    <row r="27" spans="2:6" s="55" customFormat="1" ht="27.75" customHeight="1">
      <c r="B27" s="115" t="s">
        <v>74</v>
      </c>
      <c r="C27" s="67">
        <v>0.838292853426896</v>
      </c>
      <c r="D27" s="114"/>
      <c r="E27" s="67">
        <v>0.125902270685716</v>
      </c>
      <c r="F27" s="67">
        <v>0.0684914502505472</v>
      </c>
    </row>
    <row r="28" spans="2:6" s="55" customFormat="1" ht="24.75" customHeight="1">
      <c r="B28" s="116" t="s">
        <v>75</v>
      </c>
      <c r="C28" s="66">
        <v>1.49309326370366</v>
      </c>
      <c r="D28" s="117"/>
      <c r="E28" s="66">
        <v>0.240415093214558</v>
      </c>
      <c r="F28" s="66">
        <v>0.150844915909271</v>
      </c>
    </row>
    <row r="29" spans="2:6" s="55" customFormat="1" ht="24" customHeight="1">
      <c r="B29" s="115" t="s">
        <v>76</v>
      </c>
      <c r="C29" s="67">
        <v>0</v>
      </c>
      <c r="D29" s="114"/>
      <c r="E29" s="67">
        <v>0</v>
      </c>
      <c r="F29" s="67">
        <v>0</v>
      </c>
    </row>
    <row r="30" spans="2:6" s="55" customFormat="1" ht="24" customHeight="1">
      <c r="B30" s="118" t="s">
        <v>77</v>
      </c>
      <c r="C30" s="68">
        <v>2.84808992249884</v>
      </c>
      <c r="D30" s="119"/>
      <c r="E30" s="68">
        <v>0.411670789994905</v>
      </c>
      <c r="F30" s="68">
        <v>0.263636452800312</v>
      </c>
    </row>
    <row r="31" spans="2:5" s="71" customFormat="1" ht="7.5" customHeight="1">
      <c r="B31" s="120"/>
      <c r="C31" s="121"/>
      <c r="D31" s="122"/>
      <c r="E31" s="66"/>
    </row>
    <row r="32" spans="2:5" s="71" customFormat="1" ht="24.75" customHeight="1">
      <c r="B32" s="438" t="s">
        <v>180</v>
      </c>
      <c r="C32" s="438"/>
      <c r="D32" s="438"/>
      <c r="E32" s="438"/>
    </row>
    <row r="33" spans="2:3" s="61" customFormat="1" ht="11.25">
      <c r="B33" s="60" t="s">
        <v>63</v>
      </c>
      <c r="C33" s="123"/>
    </row>
    <row r="34" spans="2:4" ht="13.5">
      <c r="B34" s="62" t="s">
        <v>14</v>
      </c>
      <c r="C34" s="60"/>
      <c r="D34" s="60"/>
    </row>
    <row r="35" spans="2:4" ht="12.75">
      <c r="B35" s="61"/>
      <c r="C35" s="124"/>
      <c r="D35" s="124"/>
    </row>
  </sheetData>
  <sheetProtection/>
  <mergeCells count="4">
    <mergeCell ref="B6:D6"/>
    <mergeCell ref="B7:D7"/>
    <mergeCell ref="B9:B11"/>
    <mergeCell ref="B32:E32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JJMartinezB</dc:creator>
  <cp:keywords/>
  <dc:description/>
  <cp:lastModifiedBy>Angela Maria Hernandez Montoya</cp:lastModifiedBy>
  <cp:lastPrinted>2016-09-09T21:22:15Z</cp:lastPrinted>
  <dcterms:created xsi:type="dcterms:W3CDTF">2005-08-09T20:15:50Z</dcterms:created>
  <dcterms:modified xsi:type="dcterms:W3CDTF">2016-09-13T15:39:02Z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