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4240" windowHeight="12435" tabRatio="807" activeTab="1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2.1" sheetId="195" r:id="rId6"/>
    <sheet name="2.2" sheetId="196" r:id="rId7"/>
    <sheet name="2.3" sheetId="197" r:id="rId8"/>
    <sheet name="2.4" sheetId="198" r:id="rId9"/>
    <sheet name="2.5" sheetId="199" r:id="rId10"/>
    <sheet name="2.6" sheetId="200" r:id="rId11"/>
    <sheet name="2.7" sheetId="201" r:id="rId12"/>
    <sheet name="3.1" sheetId="202" r:id="rId13"/>
  </sheets>
  <definedNames>
    <definedName name="_xlnm.Print_Area" localSheetId="1">'1.1'!$A$1:$G$44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5">'2.1'!$B$1:$W$33</definedName>
    <definedName name="_xlnm.Print_Area" localSheetId="6">'2.2'!$B$1:$V$20</definedName>
    <definedName name="_xlnm.Print_Area" localSheetId="7">'2.3'!$B$1:$Q$21</definedName>
    <definedName name="_xlnm.Print_Area" localSheetId="8">'2.4'!$B$1:$P$21</definedName>
    <definedName name="_xlnm.Print_Area" localSheetId="9">'2.5'!$B$1:$F$21</definedName>
    <definedName name="_xlnm.Print_Area" localSheetId="10">'2.6'!$B$1:$H$20</definedName>
    <definedName name="_xlnm.Print_Area" localSheetId="11">'2.7'!$B$1:$P$21</definedName>
    <definedName name="_xlnm.Print_Area" localSheetId="0">Contenido!$A$1:$B$43</definedName>
    <definedName name="BASE_NACIONAL">#REF!</definedName>
    <definedName name="_xlnm.Print_Titles" localSheetId="5">'2.1'!$B:$C,'2.1'!$7:$7</definedName>
    <definedName name="_xlnm.Print_Titles" localSheetId="6">'2.2'!$B:$C,'2.2'!$1:$7</definedName>
    <definedName name="_xlnm.Print_Titles" localSheetId="7">'2.3'!$B:$C,'2.3'!$2:$8</definedName>
    <definedName name="_xlnm.Print_Titles" localSheetId="8">'2.4'!$B:$C,'2.4'!$2:$8</definedName>
    <definedName name="_xlnm.Print_Titles" localSheetId="9">'2.5'!$B:$C,'2.5'!$1:$5</definedName>
    <definedName name="_xlnm.Print_Titles" localSheetId="10">'2.6'!$B:$C,'2.6'!$2:$7</definedName>
    <definedName name="_xlnm.Print_Titles" localSheetId="11">'2.7'!$B:$C,'2.7'!$2:$21</definedName>
  </definedNames>
  <calcPr calcId="152511"/>
</workbook>
</file>

<file path=xl/calcChain.xml><?xml version="1.0" encoding="utf-8"?>
<calcChain xmlns="http://schemas.openxmlformats.org/spreadsheetml/2006/main">
  <c r="R8" i="198" l="1"/>
  <c r="Q8" i="198"/>
  <c r="P8" i="198"/>
  <c r="O8" i="198"/>
  <c r="N8" i="198"/>
  <c r="M8" i="198"/>
  <c r="L8" i="198"/>
  <c r="K8" i="198"/>
  <c r="J8" i="198"/>
  <c r="I8" i="198"/>
  <c r="H8" i="198"/>
  <c r="G8" i="198"/>
  <c r="F8" i="198"/>
  <c r="D8" i="198"/>
  <c r="E8" i="197"/>
  <c r="E8" i="198" s="1"/>
  <c r="E8" i="201" s="1"/>
  <c r="Y7" i="196"/>
  <c r="Z7" i="195"/>
  <c r="Z7" i="196" s="1"/>
  <c r="B23" i="141"/>
  <c r="B22" i="141"/>
  <c r="B6" i="196" l="1"/>
  <c r="B6" i="197" s="1"/>
  <c r="B6" i="198" s="1"/>
  <c r="B6" i="199" s="1"/>
  <c r="B6" i="200" s="1"/>
  <c r="B6" i="201" s="1"/>
  <c r="B5" i="201" l="1"/>
  <c r="B5" i="200"/>
  <c r="B5" i="199"/>
  <c r="B5" i="198"/>
  <c r="B5" i="197"/>
  <c r="B5" i="196"/>
  <c r="B25" i="201" l="1"/>
  <c r="B24" i="200"/>
  <c r="B26" i="199"/>
  <c r="B25" i="198"/>
  <c r="B25" i="197"/>
  <c r="B29" i="196"/>
  <c r="B29" i="195"/>
  <c r="A20" i="140"/>
  <c r="A6" i="138" l="1"/>
  <c r="A5" i="139" l="1"/>
  <c r="A5" i="141"/>
  <c r="A5" i="140"/>
</calcChain>
</file>

<file path=xl/sharedStrings.xml><?xml version="1.0" encoding="utf-8"?>
<sst xmlns="http://schemas.openxmlformats.org/spreadsheetml/2006/main" count="471" uniqueCount="163">
  <si>
    <t>2.</t>
  </si>
  <si>
    <t>1.</t>
  </si>
  <si>
    <t>Variación anual</t>
  </si>
  <si>
    <t>1. Comercio minorista Total nacional</t>
  </si>
  <si>
    <t>Total nacional</t>
  </si>
  <si>
    <t>Nominal</t>
  </si>
  <si>
    <t xml:space="preserve">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</si>
  <si>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</si>
  <si>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</si>
  <si>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</si>
  <si>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</si>
  <si>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</si>
  <si>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</si>
  <si>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</si>
  <si>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</si>
  <si>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</si>
  <si>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</si>
  <si>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</si>
  <si>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</si>
  <si>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</si>
  <si>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</si>
  <si>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</si>
  <si>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</si>
  <si>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</si>
  <si>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</si>
  <si>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</si>
  <si>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</si>
  <si>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</si>
  <si>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</si>
  <si>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</si>
  <si>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</si>
  <si>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</si>
  <si>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</si>
  <si>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</si>
  <si>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r>
      <t>1.4 Variación porcentual del personal ocupado promedio según actividad comercial  (CIIU Rev. 4) - Total nacional</t>
    </r>
    <r>
      <rPr>
        <b/>
        <vertAlign val="superscript"/>
        <sz val="10"/>
        <rFont val="Segoe UI"/>
        <family val="2"/>
      </rPr>
      <t>p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</si>
  <si>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</si>
  <si>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</si>
  <si>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</si>
  <si>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</si>
  <si>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</si>
  <si>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</si>
  <si>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</si>
  <si>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</si>
  <si>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</si>
  <si>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</si>
  <si>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</si>
  <si>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</si>
  <si>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</si>
  <si>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</si>
  <si>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</si>
  <si>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</si>
  <si>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>Sueldos reales</t>
  </si>
  <si>
    <t>Sueldos nominales</t>
  </si>
  <si>
    <t>Base 2019 = 100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</si>
  <si>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</si>
  <si>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- Total nacional</t>
  </si>
  <si>
    <t>1.1.1 Coeficientes de variación de la variación porcentual de las ventas del comercio al por menor, según grupos de mercancías - Total nacional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</si>
  <si>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</si>
  <si>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</si>
  <si>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</si>
  <si>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</si>
  <si>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</si>
  <si>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</si>
  <si>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</si>
  <si>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</si>
  <si>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</si>
  <si>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</si>
  <si>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</si>
  <si>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</si>
  <si>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</si>
  <si>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</si>
  <si>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</si>
  <si>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</si>
  <si>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</si>
  <si>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</si>
  <si>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</si>
  <si>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</si>
  <si>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</si>
  <si>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</si>
  <si>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</si>
  <si>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</si>
  <si>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</si>
  <si>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</si>
  <si>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</si>
  <si>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</si>
  <si>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</si>
  <si>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</si>
  <si>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</si>
  <si>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</si>
  <si>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</si>
  <si>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</si>
  <si>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</si>
  <si>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</si>
  <si>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</si>
  <si>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</si>
  <si>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</si>
  <si>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</si>
  <si>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</si>
  <si>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</si>
  <si>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</si>
  <si>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</si>
  <si>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</si>
  <si>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</si>
  <si>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</si>
  <si>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</si>
  <si>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</si>
  <si>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>Incluye los sueldos y salarios del personal permanente y del contratao directamente por la empresa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</si>
  <si>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</si>
  <si>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</si>
  <si>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</si>
  <si>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r>
      <t>1.1 Variación porcentual de las ventas según grupos de mercancías - Total nacional</t>
    </r>
    <r>
      <rPr>
        <b/>
        <vertAlign val="superscript"/>
        <sz val="10"/>
        <rFont val="Segoe UI"/>
        <family val="2"/>
      </rPr>
      <t>p</t>
    </r>
  </si>
  <si>
    <r>
      <t>1.2 Variación porcentual de las ventas según actividad comercial (CIIU Rev. 4) - Total nacional</t>
    </r>
    <r>
      <rPr>
        <b/>
        <vertAlign val="superscript"/>
        <sz val="10"/>
        <rFont val="Segoe UI"/>
        <family val="2"/>
      </rPr>
      <t>p</t>
    </r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</si>
  <si>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
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</si>
  <si>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</si>
  <si>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</si>
  <si>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</si>
  <si>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</si>
  <si>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</si>
  <si>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</si>
  <si>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</si>
  <si>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</si>
  <si>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</si>
  <si>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</si>
  <si>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</si>
  <si>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</si>
  <si>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</si>
  <si>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</si>
  <si>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Actualizado el 13 de marzo de 2020</t>
  </si>
  <si>
    <t xml:space="preserve"> 4732.   Comercio al por menor de lubricantes, aditivos y productos de limpieza para
 vehículos automotores</t>
  </si>
  <si>
    <t>3. Series desestacionalizadas de índices del Comercio minorista Total nacional</t>
  </si>
  <si>
    <t>3.1. Series desestacionalizadas del Total comercio minorista,Total comercio minorista sin combustibles, Total comercio minorista sin combustibles ni vehículos y Total personal ocupado</t>
  </si>
  <si>
    <t xml:space="preserve"> - Teniendo en cuenta que la división 45 de la CIIU revisión 4, A.C. no realiza diferenciación entre el comercio mayorista y minorista, buscando dar alcance a este referente internacional, se realizan algunos ajustesn en el esquema de divulgación de  las líneas de mercancía relacionadas, asi:
- Para la información correspondiente a vehículos se presentan  incluyen dos líneas de mercancías, así:
* Vehículos para uso principalmente de los hogares, donde se encuentran las motocicletas, los automoviles y los camperos y camionetas (equivalente a la línea de vehículos automoviles particulares divulgada en la anterior versión de la Encuesta mensual de Comercio alpor Menor - EMCM)
* Otros vehículos: destinados principalmente  a formación bruta de capital: inlcuye los vehículos de transporte de pasajeros, trasporte de carga y otro tipo de vehículos como las ambulancias, los carros de bomberos, barredoras, etc.</t>
  </si>
  <si>
    <t>19. Otros vehículos automotores***</t>
  </si>
  <si>
    <r>
      <t>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</si>
  <si>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Enero 2013 - enero 2020</t>
  </si>
  <si>
    <t>Total Comercio Minorista sin Combustibles</t>
  </si>
  <si>
    <t>Total Comercio Minorista sin Combustibles ni Vehículos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</si>
  <si>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</si>
  <si>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</si>
  <si>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</si>
  <si>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</si>
  <si>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</si>
  <si>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</si>
  <si>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</si>
  <si>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</si>
  <si>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</si>
  <si>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</si>
  <si>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</si>
  <si>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</si>
  <si>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</si>
  <si>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</si>
  <si>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Fecha de actualización: 13 de marzo de 2020</t>
  </si>
  <si>
    <t>Encuesta Mensual de Comercio - EMC</t>
  </si>
  <si>
    <t>Encuesta Mensual de Comercio  - EMC</t>
  </si>
  <si>
    <t>Enero de 2020</t>
  </si>
  <si>
    <t>Enero 2020 / Enero 2019</t>
  </si>
  <si>
    <t>Enero 2019 - enero de 2020</t>
  </si>
  <si>
    <r>
      <t>Total nacional</t>
    </r>
    <r>
      <rPr>
        <b/>
        <vertAlign val="superscript"/>
        <sz val="10"/>
        <rFont val="Segoe UI"/>
        <family val="2"/>
      </rPr>
      <t>p</t>
    </r>
  </si>
  <si>
    <t>1.3 Variación porcentual del personal ocupado promedio según categorías de contratación</t>
  </si>
  <si>
    <t>Fuente: DANE - EMC</t>
  </si>
  <si>
    <t>Total comercio minorista y vehículos (excepto grupo CIIU 473)</t>
  </si>
  <si>
    <t>p Preliminar</t>
  </si>
  <si>
    <t xml:space="preserve">Fuente: DANE - EMC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</si>
</sst>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_(* #,##0_);_(* \(#,##0\);_(* &quot;-&quot;??_);_(@_)"/>
    <numFmt numFmtId="172" formatCode="_ * #,##0.00_ ;_ * \-#,##0.00_ ;_ * &quot;-&quot;??_ ;_ @_ "/>
    <numFmt numFmtId="173" formatCode="_-* #,##0.0\ _P_t_a_-;\-* #,##0.0\ _P_t_a_-;_-* &quot;-&quot;??\ _P_t_a_-;_-@_-"/>
    <numFmt numFmtId="174" formatCode="_(* #,##0.0_);_(* \(#,##0.0\);_(* &quot;-&quot;??_);_(@_)"/>
    <numFmt numFmtId="175" formatCode="_-* #,##0.0\ _€_-;\-* #,##0.0\ _€_-;_-* &quot;-&quot;?\ _€_-;_-@_-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sz val="9"/>
      <color rgb="FF00000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u/>
      <sz val="10"/>
      <color indexed="12"/>
      <name val="Segoe UI"/>
      <family val="2"/>
    </font>
    <font>
      <vertAlign val="superscript"/>
      <sz val="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9">
    <xf numFmtId="0" fontId="0" fillId="0" borderId="0" xfId="0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/>
    <xf numFmtId="17" fontId="8" fillId="3" borderId="1" xfId="0" applyNumberFormat="1" applyFont="1" applyFill="1" applyBorder="1" applyAlignment="1">
      <alignment horizontal="center"/>
    </xf>
    <xf numFmtId="17" fontId="8" fillId="3" borderId="1" xfId="0" applyNumberFormat="1" applyFont="1" applyFill="1" applyBorder="1" applyAlignment="1">
      <alignment horizontal="left"/>
    </xf>
    <xf numFmtId="0" fontId="11" fillId="3" borderId="0" xfId="0" applyFont="1" applyFill="1"/>
    <xf numFmtId="0" fontId="10" fillId="3" borderId="0" xfId="0" applyFont="1" applyFill="1"/>
    <xf numFmtId="0" fontId="10" fillId="3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justify" vertical="center"/>
    </xf>
    <xf numFmtId="168" fontId="12" fillId="4" borderId="0" xfId="35" applyNumberFormat="1" applyFont="1" applyFill="1" applyBorder="1" applyAlignment="1">
      <alignment horizontal="center" vertical="center"/>
    </xf>
    <xf numFmtId="168" fontId="12" fillId="4" borderId="0" xfId="35" applyNumberFormat="1" applyFont="1" applyFill="1" applyBorder="1" applyAlignment="1">
      <alignment vertical="center"/>
    </xf>
    <xf numFmtId="4" fontId="12" fillId="3" borderId="0" xfId="0" applyNumberFormat="1" applyFont="1" applyFill="1"/>
    <xf numFmtId="0" fontId="10" fillId="3" borderId="0" xfId="0" applyFont="1" applyFill="1" applyBorder="1" applyAlignment="1">
      <alignment horizontal="justify" vertical="center"/>
    </xf>
    <xf numFmtId="168" fontId="12" fillId="3" borderId="0" xfId="35" applyNumberFormat="1" applyFont="1" applyFill="1" applyBorder="1" applyAlignment="1">
      <alignment horizontal="center" vertical="center"/>
    </xf>
    <xf numFmtId="168" fontId="12" fillId="3" borderId="0" xfId="35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justify" vertical="center"/>
    </xf>
    <xf numFmtId="168" fontId="12" fillId="2" borderId="0" xfId="35" applyNumberFormat="1" applyFont="1" applyFill="1" applyBorder="1" applyAlignment="1">
      <alignment horizontal="center" vertical="center"/>
    </xf>
    <xf numFmtId="168" fontId="12" fillId="2" borderId="0" xfId="35" applyNumberFormat="1" applyFont="1" applyFill="1" applyBorder="1" applyAlignment="1">
      <alignment vertical="center"/>
    </xf>
    <xf numFmtId="168" fontId="12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6" fillId="2" borderId="0" xfId="0" applyFont="1" applyFill="1"/>
    <xf numFmtId="0" fontId="8" fillId="3" borderId="0" xfId="0" applyFont="1" applyFill="1" applyAlignment="1">
      <alignment horizontal="left"/>
    </xf>
    <xf numFmtId="3" fontId="6" fillId="3" borderId="0" xfId="0" applyNumberFormat="1" applyFont="1" applyFill="1" applyBorder="1"/>
    <xf numFmtId="17" fontId="10" fillId="2" borderId="0" xfId="0" applyNumberFormat="1" applyFont="1" applyFill="1" applyBorder="1" applyAlignment="1">
      <alignment horizontal="center" vertical="center" wrapText="1"/>
    </xf>
    <xf numFmtId="168" fontId="12" fillId="4" borderId="0" xfId="35" applyNumberFormat="1" applyFont="1" applyFill="1"/>
    <xf numFmtId="0" fontId="10" fillId="3" borderId="0" xfId="0" applyFont="1" applyFill="1" applyBorder="1" applyAlignment="1">
      <alignment vertical="center" wrapText="1"/>
    </xf>
    <xf numFmtId="168" fontId="12" fillId="2" borderId="0" xfId="35" applyNumberFormat="1" applyFont="1" applyFill="1" applyBorder="1"/>
    <xf numFmtId="168" fontId="12" fillId="3" borderId="0" xfId="35" applyNumberFormat="1" applyFont="1" applyFill="1"/>
    <xf numFmtId="168" fontId="10" fillId="3" borderId="1" xfId="35" applyNumberFormat="1" applyFont="1" applyFill="1" applyBorder="1" applyAlignment="1">
      <alignment horizontal="left" vertical="center" wrapText="1"/>
    </xf>
    <xf numFmtId="168" fontId="12" fillId="3" borderId="2" xfId="35" applyNumberFormat="1" applyFont="1" applyFill="1" applyBorder="1"/>
    <xf numFmtId="0" fontId="13" fillId="2" borderId="0" xfId="0" applyFont="1" applyFill="1" applyBorder="1" applyAlignment="1">
      <alignment horizontal="justify" vertical="center"/>
    </xf>
    <xf numFmtId="168" fontId="12" fillId="4" borderId="0" xfId="35" applyNumberFormat="1" applyFont="1" applyFill="1" applyBorder="1"/>
    <xf numFmtId="0" fontId="10" fillId="3" borderId="1" xfId="0" applyFont="1" applyFill="1" applyBorder="1" applyAlignment="1">
      <alignment horizontal="left" vertical="center" wrapText="1"/>
    </xf>
    <xf numFmtId="168" fontId="12" fillId="3" borderId="1" xfId="35" applyNumberFormat="1" applyFont="1" applyFill="1" applyBorder="1"/>
    <xf numFmtId="168" fontId="12" fillId="2" borderId="0" xfId="35" applyNumberFormat="1" applyFont="1" applyFill="1"/>
    <xf numFmtId="4" fontId="12" fillId="2" borderId="0" xfId="0" applyNumberFormat="1" applyFont="1" applyFill="1"/>
    <xf numFmtId="0" fontId="13" fillId="2" borderId="0" xfId="0" applyFont="1" applyFill="1" applyBorder="1" applyAlignment="1">
      <alignment horizontal="center" vertical="center"/>
    </xf>
    <xf numFmtId="168" fontId="12" fillId="4" borderId="1" xfId="35" applyNumberFormat="1" applyFont="1" applyFill="1" applyBorder="1" applyAlignment="1">
      <alignment horizontal="center" vertical="center"/>
    </xf>
    <xf numFmtId="168" fontId="6" fillId="3" borderId="0" xfId="0" applyNumberFormat="1" applyFont="1" applyFill="1"/>
    <xf numFmtId="0" fontId="8" fillId="2" borderId="0" xfId="0" applyFont="1" applyFill="1" applyAlignment="1"/>
    <xf numFmtId="17" fontId="8" fillId="3" borderId="0" xfId="0" applyNumberFormat="1" applyFont="1" applyFill="1" applyBorder="1" applyAlignment="1">
      <alignment horizontal="left"/>
    </xf>
    <xf numFmtId="17" fontId="10" fillId="2" borderId="0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/>
    </xf>
    <xf numFmtId="170" fontId="10" fillId="3" borderId="0" xfId="35" applyNumberFormat="1" applyFont="1" applyFill="1" applyBorder="1" applyAlignment="1">
      <alignment horizontal="center"/>
    </xf>
    <xf numFmtId="170" fontId="10" fillId="3" borderId="0" xfId="35" applyNumberFormat="1" applyFont="1" applyFill="1" applyBorder="1" applyAlignment="1">
      <alignment horizontal="center" vertical="center"/>
    </xf>
    <xf numFmtId="169" fontId="12" fillId="2" borderId="0" xfId="0" applyNumberFormat="1" applyFont="1" applyFill="1" applyBorder="1" applyAlignment="1">
      <alignment horizontal="center"/>
    </xf>
    <xf numFmtId="169" fontId="12" fillId="4" borderId="0" xfId="0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4" fontId="12" fillId="4" borderId="0" xfId="0" applyNumberFormat="1" applyFont="1" applyFill="1"/>
    <xf numFmtId="0" fontId="10" fillId="4" borderId="2" xfId="0" applyFont="1" applyFill="1" applyBorder="1" applyAlignment="1">
      <alignment vertical="center"/>
    </xf>
    <xf numFmtId="169" fontId="10" fillId="4" borderId="2" xfId="0" applyNumberFormat="1" applyFont="1" applyFill="1" applyBorder="1" applyAlignment="1">
      <alignment horizontal="center" vertical="center"/>
    </xf>
    <xf numFmtId="169" fontId="10" fillId="3" borderId="0" xfId="0" applyNumberFormat="1" applyFont="1" applyFill="1" applyBorder="1" applyAlignment="1">
      <alignment horizontal="center" vertical="center" wrapText="1"/>
    </xf>
    <xf numFmtId="169" fontId="10" fillId="3" borderId="1" xfId="0" applyNumberFormat="1" applyFont="1" applyFill="1" applyBorder="1" applyAlignment="1">
      <alignment horizontal="center" vertical="center"/>
    </xf>
    <xf numFmtId="0" fontId="6" fillId="2" borderId="0" xfId="9" applyFont="1" applyFill="1" applyBorder="1"/>
    <xf numFmtId="0" fontId="8" fillId="3" borderId="0" xfId="0" applyFont="1" applyFill="1"/>
    <xf numFmtId="0" fontId="12" fillId="2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169" fontId="12" fillId="4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/>
    <xf numFmtId="0" fontId="12" fillId="3" borderId="0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20" fillId="2" borderId="7" xfId="0" applyFont="1" applyFill="1" applyBorder="1" applyAlignment="1">
      <alignment horizontal="center" vertical="center"/>
    </xf>
    <xf numFmtId="0" fontId="21" fillId="2" borderId="0" xfId="0" applyFont="1" applyFill="1"/>
    <xf numFmtId="0" fontId="15" fillId="2" borderId="0" xfId="0" applyFont="1" applyFill="1" applyAlignment="1">
      <alignment horizontal="left"/>
    </xf>
    <xf numFmtId="165" fontId="25" fillId="2" borderId="0" xfId="6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5" fontId="25" fillId="2" borderId="0" xfId="6" applyNumberFormat="1" applyFont="1" applyFill="1"/>
    <xf numFmtId="0" fontId="25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17" fontId="8" fillId="2" borderId="0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168" fontId="10" fillId="2" borderId="0" xfId="35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 wrapText="1"/>
    </xf>
    <xf numFmtId="17" fontId="11" fillId="3" borderId="0" xfId="0" applyNumberFormat="1" applyFont="1" applyFill="1" applyBorder="1" applyAlignment="1">
      <alignment horizontal="center"/>
    </xf>
    <xf numFmtId="17" fontId="11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17" fontId="18" fillId="6" borderId="7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165" fontId="27" fillId="2" borderId="0" xfId="31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165" fontId="27" fillId="2" borderId="0" xfId="31" applyNumberFormat="1" applyFont="1" applyFill="1"/>
    <xf numFmtId="0" fontId="27" fillId="2" borderId="0" xfId="0" applyFont="1" applyFill="1"/>
    <xf numFmtId="0" fontId="17" fillId="2" borderId="0" xfId="0" applyFont="1" applyFill="1" applyAlignment="1">
      <alignment horizontal="left"/>
    </xf>
    <xf numFmtId="165" fontId="24" fillId="2" borderId="0" xfId="7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5" fontId="24" fillId="2" borderId="0" xfId="7" applyNumberFormat="1" applyFont="1" applyFill="1"/>
    <xf numFmtId="0" fontId="24" fillId="2" borderId="0" xfId="0" applyFont="1" applyFill="1"/>
    <xf numFmtId="0" fontId="22" fillId="2" borderId="0" xfId="0" applyFont="1" applyFill="1" applyAlignment="1">
      <alignment horizontal="left"/>
    </xf>
    <xf numFmtId="165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5" fontId="23" fillId="2" borderId="0" xfId="7" applyNumberFormat="1" applyFont="1" applyFill="1"/>
    <xf numFmtId="0" fontId="23" fillId="2" borderId="0" xfId="0" applyFont="1" applyFill="1"/>
    <xf numFmtId="0" fontId="6" fillId="0" borderId="0" xfId="9" applyFont="1" applyFill="1"/>
    <xf numFmtId="0" fontId="6" fillId="0" borderId="0" xfId="9" applyFont="1" applyFill="1" applyAlignment="1">
      <alignment horizontal="justify" vertical="center"/>
    </xf>
    <xf numFmtId="0" fontId="6" fillId="0" borderId="0" xfId="9" applyFont="1" applyFill="1" applyBorder="1"/>
    <xf numFmtId="49" fontId="8" fillId="0" borderId="0" xfId="9" applyNumberFormat="1" applyFont="1" applyFill="1" applyAlignment="1">
      <alignment horizontal="left"/>
    </xf>
    <xf numFmtId="0" fontId="8" fillId="0" borderId="0" xfId="9" applyFont="1" applyFill="1" applyAlignment="1">
      <alignment horizontal="left"/>
    </xf>
    <xf numFmtId="0" fontId="8" fillId="0" borderId="0" xfId="9" applyFont="1" applyFill="1"/>
    <xf numFmtId="49" fontId="8" fillId="0" borderId="0" xfId="9" applyNumberFormat="1" applyFont="1" applyFill="1" applyAlignment="1"/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11" xfId="9" applyFont="1" applyFill="1" applyBorder="1" applyAlignment="1">
      <alignment horizontal="center" vertical="center" wrapText="1" shrinkToFit="1"/>
    </xf>
    <xf numFmtId="0" fontId="12" fillId="0" borderId="11" xfId="9" applyFont="1" applyFill="1" applyBorder="1" applyAlignment="1">
      <alignment horizontal="center" vertical="center" wrapText="1" shrinkToFit="1"/>
    </xf>
    <xf numFmtId="0" fontId="12" fillId="4" borderId="0" xfId="9" applyFont="1" applyFill="1" applyBorder="1"/>
    <xf numFmtId="17" fontId="12" fillId="4" borderId="0" xfId="9" applyNumberFormat="1" applyFont="1" applyFill="1" applyBorder="1"/>
    <xf numFmtId="169" fontId="12" fillId="4" borderId="0" xfId="9" applyNumberFormat="1" applyFont="1" applyFill="1" applyBorder="1" applyAlignment="1">
      <alignment horizontal="center"/>
    </xf>
    <xf numFmtId="0" fontId="12" fillId="0" borderId="0" xfId="9" applyFont="1" applyFill="1" applyBorder="1"/>
    <xf numFmtId="17" fontId="12" fillId="0" borderId="0" xfId="9" applyNumberFormat="1" applyFont="1" applyFill="1" applyBorder="1"/>
    <xf numFmtId="169" fontId="12" fillId="0" borderId="0" xfId="9" applyNumberFormat="1" applyFont="1" applyFill="1" applyBorder="1" applyAlignment="1">
      <alignment horizontal="center"/>
    </xf>
    <xf numFmtId="17" fontId="6" fillId="0" borderId="0" xfId="9" applyNumberFormat="1" applyFont="1" applyFill="1" applyBorder="1"/>
    <xf numFmtId="2" fontId="6" fillId="0" borderId="0" xfId="9" applyNumberFormat="1" applyFont="1" applyFill="1" applyBorder="1"/>
    <xf numFmtId="0" fontId="8" fillId="0" borderId="0" xfId="9" applyFont="1" applyFill="1" applyBorder="1"/>
    <xf numFmtId="0" fontId="6" fillId="0" borderId="0" xfId="9" applyNumberFormat="1" applyFont="1" applyFill="1" applyBorder="1"/>
    <xf numFmtId="0" fontId="8" fillId="0" borderId="0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 shrinkToFit="1"/>
    </xf>
    <xf numFmtId="169" fontId="6" fillId="0" borderId="0" xfId="9" applyNumberFormat="1" applyFont="1" applyFill="1" applyBorder="1"/>
    <xf numFmtId="2" fontId="6" fillId="0" borderId="0" xfId="9" applyNumberFormat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 vertical="center" wrapText="1" shrinkToFit="1"/>
    </xf>
    <xf numFmtId="0" fontId="12" fillId="0" borderId="1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/>
    <xf numFmtId="169" fontId="12" fillId="2" borderId="0" xfId="9" applyNumberFormat="1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 vertical="center" wrapText="1" shrinkToFit="1"/>
    </xf>
    <xf numFmtId="0" fontId="12" fillId="0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/>
    </xf>
    <xf numFmtId="0" fontId="29" fillId="0" borderId="0" xfId="9" applyFont="1" applyFill="1"/>
    <xf numFmtId="2" fontId="6" fillId="0" borderId="0" xfId="9" applyNumberFormat="1" applyFont="1" applyFill="1"/>
    <xf numFmtId="2" fontId="6" fillId="0" borderId="0" xfId="9" applyNumberFormat="1" applyFont="1" applyFill="1" applyBorder="1" applyAlignment="1">
      <alignment horizontal="right"/>
    </xf>
    <xf numFmtId="17" fontId="6" fillId="0" borderId="0" xfId="9" applyNumberFormat="1" applyFont="1" applyFill="1"/>
    <xf numFmtId="2" fontId="6" fillId="0" borderId="0" xfId="9" applyNumberFormat="1" applyFont="1" applyFill="1" applyAlignment="1">
      <alignment horizontal="right"/>
    </xf>
    <xf numFmtId="0" fontId="6" fillId="2" borderId="0" xfId="9" applyFont="1" applyFill="1"/>
    <xf numFmtId="0" fontId="8" fillId="0" borderId="11" xfId="9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wrapText="1"/>
    </xf>
    <xf numFmtId="169" fontId="12" fillId="4" borderId="0" xfId="9" applyNumberFormat="1" applyFont="1" applyFill="1" applyBorder="1" applyAlignment="1">
      <alignment horizontal="center" vertical="center"/>
    </xf>
    <xf numFmtId="169" fontId="12" fillId="2" borderId="0" xfId="9" applyNumberFormat="1" applyFont="1" applyFill="1" applyBorder="1" applyAlignment="1">
      <alignment horizontal="center" vertical="center"/>
    </xf>
    <xf numFmtId="0" fontId="30" fillId="0" borderId="8" xfId="1" applyFont="1" applyBorder="1" applyAlignment="1" applyProtection="1"/>
    <xf numFmtId="0" fontId="25" fillId="2" borderId="0" xfId="0" applyFont="1" applyFill="1" applyBorder="1" applyAlignment="1">
      <alignment horizontal="justify" vertical="center"/>
    </xf>
    <xf numFmtId="0" fontId="30" fillId="0" borderId="7" xfId="1" applyFont="1" applyBorder="1" applyAlignment="1" applyProtection="1"/>
    <xf numFmtId="0" fontId="18" fillId="6" borderId="4" xfId="0" applyFont="1" applyFill="1" applyBorder="1" applyAlignment="1">
      <alignment horizontal="left" vertical="center"/>
    </xf>
    <xf numFmtId="171" fontId="15" fillId="2" borderId="0" xfId="58" applyNumberFormat="1" applyFont="1" applyFill="1" applyAlignment="1">
      <alignment horizontal="left"/>
    </xf>
    <xf numFmtId="0" fontId="12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left" wrapText="1"/>
    </xf>
    <xf numFmtId="0" fontId="32" fillId="2" borderId="0" xfId="0" applyFont="1" applyFill="1" applyAlignment="1">
      <alignment horizontal="left"/>
    </xf>
    <xf numFmtId="168" fontId="12" fillId="4" borderId="1" xfId="35" applyNumberFormat="1" applyFont="1" applyFill="1" applyBorder="1" applyAlignment="1">
      <alignment vertical="center"/>
    </xf>
    <xf numFmtId="168" fontId="34" fillId="4" borderId="0" xfId="35" applyNumberFormat="1" applyFont="1" applyFill="1" applyBorder="1" applyAlignment="1">
      <alignment horizontal="center" vertical="center"/>
    </xf>
    <xf numFmtId="168" fontId="34" fillId="4" borderId="0" xfId="35" applyNumberFormat="1" applyFont="1" applyFill="1" applyBorder="1" applyAlignment="1">
      <alignment vertical="center"/>
    </xf>
    <xf numFmtId="4" fontId="34" fillId="3" borderId="0" xfId="0" applyNumberFormat="1" applyFont="1" applyFill="1"/>
    <xf numFmtId="168" fontId="34" fillId="3" borderId="0" xfId="35" applyNumberFormat="1" applyFont="1" applyFill="1" applyBorder="1" applyAlignment="1">
      <alignment horizontal="center" vertical="center"/>
    </xf>
    <xf numFmtId="168" fontId="34" fillId="3" borderId="0" xfId="35" applyNumberFormat="1" applyFont="1" applyFill="1" applyBorder="1" applyAlignment="1">
      <alignment vertical="center"/>
    </xf>
    <xf numFmtId="168" fontId="35" fillId="2" borderId="0" xfId="35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168" fontId="12" fillId="2" borderId="1" xfId="35" applyNumberFormat="1" applyFont="1" applyFill="1" applyBorder="1"/>
    <xf numFmtId="0" fontId="12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justify" vertical="center"/>
    </xf>
    <xf numFmtId="0" fontId="33" fillId="2" borderId="0" xfId="0" applyFont="1" applyFill="1"/>
    <xf numFmtId="168" fontId="34" fillId="2" borderId="0" xfId="35" applyNumberFormat="1" applyFont="1" applyFill="1" applyBorder="1" applyAlignment="1">
      <alignment horizontal="center" vertical="center"/>
    </xf>
    <xf numFmtId="169" fontId="10" fillId="4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69" fontId="12" fillId="2" borderId="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69" fontId="12" fillId="4" borderId="1" xfId="0" applyNumberFormat="1" applyFont="1" applyFill="1" applyBorder="1" applyAlignment="1">
      <alignment horizontal="center" vertical="center"/>
    </xf>
    <xf numFmtId="168" fontId="10" fillId="4" borderId="0" xfId="35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/>
    </xf>
    <xf numFmtId="168" fontId="34" fillId="2" borderId="0" xfId="35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justify" vertical="center"/>
    </xf>
    <xf numFmtId="0" fontId="12" fillId="4" borderId="1" xfId="0" applyFont="1" applyFill="1" applyBorder="1" applyAlignment="1">
      <alignment horizontal="justify" vertical="center"/>
    </xf>
    <xf numFmtId="168" fontId="10" fillId="2" borderId="0" xfId="35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169" fontId="10" fillId="2" borderId="0" xfId="0" applyNumberFormat="1" applyFont="1" applyFill="1" applyBorder="1" applyAlignment="1">
      <alignment horizontal="center" vertical="center"/>
    </xf>
    <xf numFmtId="0" fontId="8" fillId="0" borderId="0" xfId="9" applyNumberFormat="1" applyFont="1" applyFill="1" applyAlignment="1"/>
    <xf numFmtId="0" fontId="12" fillId="4" borderId="1" xfId="9" applyFont="1" applyFill="1" applyBorder="1"/>
    <xf numFmtId="17" fontId="12" fillId="4" borderId="1" xfId="9" applyNumberFormat="1" applyFont="1" applyFill="1" applyBorder="1"/>
    <xf numFmtId="169" fontId="12" fillId="4" borderId="1" xfId="9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justify" vertical="center" wrapText="1"/>
    </xf>
    <xf numFmtId="169" fontId="12" fillId="4" borderId="1" xfId="9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68" fontId="12" fillId="3" borderId="0" xfId="0" applyNumberFormat="1" applyFont="1" applyFill="1"/>
    <xf numFmtId="0" fontId="6" fillId="0" borderId="0" xfId="0" applyFont="1" applyFill="1" applyBorder="1"/>
    <xf numFmtId="169" fontId="6" fillId="0" borderId="0" xfId="0" applyNumberFormat="1" applyFont="1" applyFill="1" applyBorder="1"/>
    <xf numFmtId="173" fontId="6" fillId="0" borderId="0" xfId="58" applyNumberFormat="1" applyFont="1" applyFill="1" applyBorder="1"/>
    <xf numFmtId="0" fontId="6" fillId="0" borderId="0" xfId="0" applyFont="1" applyFill="1"/>
    <xf numFmtId="169" fontId="6" fillId="0" borderId="0" xfId="0" applyNumberFormat="1" applyFont="1" applyFill="1"/>
    <xf numFmtId="173" fontId="6" fillId="0" borderId="0" xfId="58" applyNumberFormat="1" applyFont="1" applyFill="1"/>
    <xf numFmtId="0" fontId="12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/>
    <xf numFmtId="169" fontId="12" fillId="0" borderId="0" xfId="0" applyNumberFormat="1" applyFont="1" applyFill="1"/>
    <xf numFmtId="173" fontId="12" fillId="0" borderId="0" xfId="58" applyNumberFormat="1" applyFont="1" applyFill="1"/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169" fontId="10" fillId="0" borderId="11" xfId="0" applyNumberFormat="1" applyFont="1" applyFill="1" applyBorder="1" applyAlignment="1">
      <alignment horizontal="center" vertical="center" wrapText="1" shrinkToFit="1"/>
    </xf>
    <xf numFmtId="173" fontId="10" fillId="0" borderId="0" xfId="58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/>
    <xf numFmtId="0" fontId="12" fillId="4" borderId="0" xfId="0" applyFont="1" applyFill="1" applyBorder="1"/>
    <xf numFmtId="17" fontId="12" fillId="4" borderId="0" xfId="0" applyNumberFormat="1" applyFont="1" applyFill="1" applyBorder="1"/>
    <xf numFmtId="173" fontId="12" fillId="0" borderId="0" xfId="58" applyNumberFormat="1" applyFont="1" applyFill="1" applyBorder="1"/>
    <xf numFmtId="0" fontId="12" fillId="2" borderId="0" xfId="0" applyFont="1" applyFill="1" applyBorder="1"/>
    <xf numFmtId="17" fontId="12" fillId="2" borderId="0" xfId="0" applyNumberFormat="1" applyFont="1" applyFill="1" applyBorder="1"/>
    <xf numFmtId="0" fontId="6" fillId="0" borderId="2" xfId="0" applyFont="1" applyFill="1" applyBorder="1"/>
    <xf numFmtId="17" fontId="6" fillId="0" borderId="2" xfId="0" applyNumberFormat="1" applyFont="1" applyFill="1" applyBorder="1"/>
    <xf numFmtId="169" fontId="6" fillId="0" borderId="2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/>
    <xf numFmtId="173" fontId="13" fillId="0" borderId="0" xfId="58" applyNumberFormat="1" applyFont="1" applyFill="1" applyBorder="1"/>
    <xf numFmtId="174" fontId="6" fillId="0" borderId="0" xfId="58" applyNumberFormat="1" applyFont="1" applyFill="1" applyBorder="1"/>
    <xf numFmtId="174" fontId="6" fillId="0" borderId="0" xfId="9" applyNumberFormat="1" applyFont="1" applyFill="1" applyBorder="1"/>
    <xf numFmtId="174" fontId="6" fillId="0" borderId="0" xfId="58" applyNumberFormat="1" applyFont="1" applyFill="1"/>
    <xf numFmtId="174" fontId="6" fillId="0" borderId="0" xfId="9" applyNumberFormat="1" applyFont="1" applyFill="1"/>
    <xf numFmtId="175" fontId="6" fillId="0" borderId="0" xfId="9" applyNumberFormat="1" applyFont="1" applyFill="1" applyBorder="1"/>
    <xf numFmtId="0" fontId="6" fillId="2" borderId="0" xfId="0" applyFont="1" applyFill="1" applyAlignment="1">
      <alignment horizontal="justify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6" fillId="3" borderId="0" xfId="0" applyFont="1" applyFill="1" applyAlignment="1">
      <alignment horizontal="justify"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left"/>
    </xf>
    <xf numFmtId="0" fontId="39" fillId="0" borderId="8" xfId="1" applyFont="1" applyBorder="1" applyAlignment="1" applyProtection="1"/>
    <xf numFmtId="0" fontId="39" fillId="0" borderId="7" xfId="1" applyFont="1" applyBorder="1" applyAlignment="1" applyProtection="1"/>
    <xf numFmtId="0" fontId="39" fillId="0" borderId="9" xfId="1" applyFont="1" applyBorder="1" applyAlignment="1" applyProtection="1"/>
    <xf numFmtId="0" fontId="39" fillId="0" borderId="8" xfId="1" applyFont="1" applyBorder="1" applyAlignment="1" applyProtection="1">
      <alignment horizontal="justify" vertical="center"/>
    </xf>
    <xf numFmtId="0" fontId="10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25" fillId="3" borderId="0" xfId="0" applyFont="1" applyFill="1"/>
    <xf numFmtId="0" fontId="40" fillId="3" borderId="0" xfId="0" applyFont="1" applyFill="1" applyBorder="1"/>
    <xf numFmtId="0" fontId="25" fillId="3" borderId="0" xfId="0" applyFont="1" applyFill="1" applyBorder="1"/>
    <xf numFmtId="17" fontId="25" fillId="2" borderId="0" xfId="9" applyNumberFormat="1" applyFont="1" applyFill="1" applyBorder="1"/>
    <xf numFmtId="2" fontId="25" fillId="2" borderId="0" xfId="9" applyNumberFormat="1" applyFont="1" applyFill="1" applyBorder="1"/>
    <xf numFmtId="0" fontId="15" fillId="2" borderId="0" xfId="0" applyFont="1" applyFill="1" applyAlignment="1">
      <alignment vertical="center" wrapText="1"/>
    </xf>
    <xf numFmtId="0" fontId="25" fillId="2" borderId="0" xfId="0" applyFont="1" applyFill="1" applyBorder="1"/>
    <xf numFmtId="0" fontId="40" fillId="2" borderId="0" xfId="0" applyFont="1" applyFill="1" applyBorder="1"/>
    <xf numFmtId="0" fontId="25" fillId="2" borderId="0" xfId="0" applyFont="1" applyFill="1" applyAlignment="1">
      <alignment horizontal="left" vertical="center" wrapText="1"/>
    </xf>
    <xf numFmtId="0" fontId="15" fillId="2" borderId="0" xfId="0" applyFont="1" applyFill="1" applyBorder="1"/>
    <xf numFmtId="0" fontId="12" fillId="3" borderId="0" xfId="0" applyFont="1" applyFill="1" applyBorder="1"/>
    <xf numFmtId="169" fontId="6" fillId="2" borderId="0" xfId="9" applyNumberFormat="1" applyFont="1" applyFill="1" applyBorder="1" applyAlignment="1">
      <alignment horizontal="center"/>
    </xf>
    <xf numFmtId="17" fontId="6" fillId="0" borderId="0" xfId="0" applyNumberFormat="1" applyFont="1" applyFill="1" applyBorder="1"/>
    <xf numFmtId="0" fontId="8" fillId="0" borderId="0" xfId="0" applyFont="1" applyFill="1" applyBorder="1"/>
    <xf numFmtId="0" fontId="10" fillId="4" borderId="0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10" fillId="2" borderId="0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7" fontId="10" fillId="3" borderId="2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17" fontId="8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17" fontId="10" fillId="3" borderId="2" xfId="0" applyNumberFormat="1" applyFont="1" applyFill="1" applyBorder="1" applyAlignment="1">
      <alignment horizontal="center" vertical="center" wrapText="1"/>
    </xf>
    <xf numFmtId="17" fontId="10" fillId="3" borderId="2" xfId="0" applyNumberFormat="1" applyFont="1" applyFill="1" applyBorder="1" applyAlignment="1">
      <alignment horizontal="center" vertical="center"/>
    </xf>
    <xf numFmtId="17" fontId="10" fillId="3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" fontId="11" fillId="2" borderId="2" xfId="0" applyNumberFormat="1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/>
    </xf>
    <xf numFmtId="0" fontId="16" fillId="5" borderId="5" xfId="9" applyFont="1" applyFill="1" applyBorder="1" applyAlignment="1">
      <alignment horizontal="center" vertical="center" wrapText="1"/>
    </xf>
    <xf numFmtId="0" fontId="16" fillId="5" borderId="0" xfId="9" applyFont="1" applyFill="1" applyBorder="1" applyAlignment="1">
      <alignment horizontal="center" vertical="center" wrapText="1"/>
    </xf>
    <xf numFmtId="0" fontId="28" fillId="5" borderId="5" xfId="9" applyFont="1" applyFill="1" applyBorder="1" applyAlignment="1">
      <alignment horizontal="left" vertical="center" wrapText="1"/>
    </xf>
    <xf numFmtId="0" fontId="28" fillId="5" borderId="0" xfId="9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</cellXfs>
  <cellStyles count="116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157369</xdr:colOff>
      <xdr:row>1</xdr:row>
      <xdr:rowOff>113886</xdr:rowOff>
    </xdr:from>
    <xdr:to>
      <xdr:col>7</xdr:col>
      <xdr:colOff>747919</xdr:colOff>
      <xdr:row>1</xdr:row>
      <xdr:rowOff>151986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69" y="735082"/>
          <a:ext cx="5311637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24848</xdr:colOff>
      <xdr:row>0</xdr:row>
      <xdr:rowOff>152814</xdr:rowOff>
    </xdr:from>
    <xdr:to>
      <xdr:col>2</xdr:col>
      <xdr:colOff>679174</xdr:colOff>
      <xdr:row>0</xdr:row>
      <xdr:rowOff>618840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31" y="152814"/>
          <a:ext cx="1151282" cy="466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503997</xdr:colOff>
      <xdr:row>0</xdr:row>
      <xdr:rowOff>240196</xdr:rowOff>
    </xdr:from>
    <xdr:to>
      <xdr:col>7</xdr:col>
      <xdr:colOff>753718</xdr:colOff>
      <xdr:row>1</xdr:row>
      <xdr:rowOff>15096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1084" y="240196"/>
          <a:ext cx="1773721" cy="396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119063</xdr:rowOff>
    </xdr:from>
    <xdr:to>
      <xdr:col>3</xdr:col>
      <xdr:colOff>285750</xdr:colOff>
      <xdr:row>1</xdr:row>
      <xdr:rowOff>11473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9063"/>
          <a:ext cx="1412081" cy="55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0</xdr:row>
      <xdr:rowOff>142875</xdr:rowOff>
    </xdr:from>
    <xdr:to>
      <xdr:col>7</xdr:col>
      <xdr:colOff>726281</xdr:colOff>
      <xdr:row>0</xdr:row>
      <xdr:rowOff>645611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88" y="142875"/>
          <a:ext cx="2274093" cy="502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9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69627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95250</xdr:rowOff>
    </xdr:from>
    <xdr:to>
      <xdr:col>2</xdr:col>
      <xdr:colOff>552450</xdr:colOff>
      <xdr:row>0</xdr:row>
      <xdr:rowOff>676275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0"/>
          <a:ext cx="10191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297655</xdr:colOff>
      <xdr:row>0</xdr:row>
      <xdr:rowOff>95250</xdr:rowOff>
    </xdr:from>
    <xdr:to>
      <xdr:col>9</xdr:col>
      <xdr:colOff>-1</xdr:colOff>
      <xdr:row>1</xdr:row>
      <xdr:rowOff>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95250"/>
          <a:ext cx="2500313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5</xdr:col>
      <xdr:colOff>1419225</xdr:colOff>
      <xdr:row>1</xdr:row>
      <xdr:rowOff>38100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6324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228600</xdr:rowOff>
    </xdr:from>
    <xdr:to>
      <xdr:col>2</xdr:col>
      <xdr:colOff>752475</xdr:colOff>
      <xdr:row>0</xdr:row>
      <xdr:rowOff>704850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28600"/>
          <a:ext cx="1133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1104901</xdr:colOff>
      <xdr:row>0</xdr:row>
      <xdr:rowOff>228601</xdr:rowOff>
    </xdr:from>
    <xdr:to>
      <xdr:col>6</xdr:col>
      <xdr:colOff>19051</xdr:colOff>
      <xdr:row>0</xdr:row>
      <xdr:rowOff>628650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1" y="228601"/>
          <a:ext cx="200025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5</xdr:col>
      <xdr:colOff>85725</xdr:colOff>
      <xdr:row>1</xdr:row>
      <xdr:rowOff>595310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1" y="835341"/>
          <a:ext cx="762476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5305425</xdr:colOff>
      <xdr:row>0</xdr:row>
      <xdr:rowOff>161924</xdr:rowOff>
    </xdr:from>
    <xdr:ext cx="2409825" cy="510483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61924"/>
          <a:ext cx="2409825" cy="51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4504765</xdr:colOff>
      <xdr:row>0</xdr:row>
      <xdr:rowOff>123265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2853" y="123265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71967</xdr:colOff>
      <xdr:row>0</xdr:row>
      <xdr:rowOff>186267</xdr:rowOff>
    </xdr:from>
    <xdr:to>
      <xdr:col>0</xdr:col>
      <xdr:colOff>1091259</xdr:colOff>
      <xdr:row>0</xdr:row>
      <xdr:rowOff>603250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7" y="186267"/>
          <a:ext cx="1019292" cy="416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453759</xdr:colOff>
      <xdr:row>0</xdr:row>
      <xdr:rowOff>258233</xdr:rowOff>
    </xdr:from>
    <xdr:to>
      <xdr:col>4</xdr:col>
      <xdr:colOff>117737</xdr:colOff>
      <xdr:row>0</xdr:row>
      <xdr:rowOff>635000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0176" y="258233"/>
          <a:ext cx="1780644" cy="3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802004</xdr:rowOff>
    </xdr:from>
    <xdr:to>
      <xdr:col>5</xdr:col>
      <xdr:colOff>0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7200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66676</xdr:colOff>
      <xdr:row>0</xdr:row>
      <xdr:rowOff>95250</xdr:rowOff>
    </xdr:from>
    <xdr:to>
      <xdr:col>1</xdr:col>
      <xdr:colOff>1226344</xdr:colOff>
      <xdr:row>0</xdr:row>
      <xdr:rowOff>667063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1528762" cy="571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190499</xdr:colOff>
      <xdr:row>0</xdr:row>
      <xdr:rowOff>109538</xdr:rowOff>
    </xdr:from>
    <xdr:to>
      <xdr:col>4</xdr:col>
      <xdr:colOff>152136</xdr:colOff>
      <xdr:row>0</xdr:row>
      <xdr:rowOff>692945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6812" y="109538"/>
          <a:ext cx="2140480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123265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1" y="762000"/>
          <a:ext cx="8359588" cy="84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7284</xdr:colOff>
      <xdr:row>0</xdr:row>
      <xdr:rowOff>239806</xdr:rowOff>
    </xdr:from>
    <xdr:to>
      <xdr:col>2</xdr:col>
      <xdr:colOff>627530</xdr:colOff>
      <xdr:row>1</xdr:row>
      <xdr:rowOff>98246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55" y="239806"/>
          <a:ext cx="1348628" cy="49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154082</xdr:colOff>
      <xdr:row>0</xdr:row>
      <xdr:rowOff>112059</xdr:rowOff>
    </xdr:from>
    <xdr:to>
      <xdr:col>7</xdr:col>
      <xdr:colOff>1299884</xdr:colOff>
      <xdr:row>1</xdr:row>
      <xdr:rowOff>27189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8729" y="112059"/>
          <a:ext cx="2490508" cy="55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92449</xdr:rowOff>
    </xdr:from>
    <xdr:to>
      <xdr:col>3</xdr:col>
      <xdr:colOff>123265</xdr:colOff>
      <xdr:row>0</xdr:row>
      <xdr:rowOff>711963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2449"/>
          <a:ext cx="1357593" cy="619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232522</xdr:colOff>
      <xdr:row>0</xdr:row>
      <xdr:rowOff>134472</xdr:rowOff>
    </xdr:from>
    <xdr:to>
      <xdr:col>7</xdr:col>
      <xdr:colOff>1277471</xdr:colOff>
      <xdr:row>0</xdr:row>
      <xdr:rowOff>665456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0993" y="134472"/>
          <a:ext cx="2389654" cy="530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1152525</xdr:colOff>
      <xdr:row>0</xdr:row>
      <xdr:rowOff>228600</xdr:rowOff>
    </xdr:from>
    <xdr:to>
      <xdr:col>8</xdr:col>
      <xdr:colOff>1362075</xdr:colOff>
      <xdr:row>0</xdr:row>
      <xdr:rowOff>885825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228600"/>
          <a:ext cx="2952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164318</xdr:colOff>
      <xdr:row>0</xdr:row>
      <xdr:rowOff>95250</xdr:rowOff>
    </xdr:from>
    <xdr:to>
      <xdr:col>17</xdr:col>
      <xdr:colOff>983468</xdr:colOff>
      <xdr:row>1</xdr:row>
      <xdr:rowOff>73819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8506" y="95250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42"/>
  <sheetViews>
    <sheetView zoomScale="90" zoomScaleNormal="90" zoomScalePageLayoutView="70" workbookViewId="0">
      <pane ySplit="9" topLeftCell="A10" activePane="bottomLeft" state="frozen"/>
      <selection activeCell="D22" sqref="D22"/>
      <selection pane="bottomLeft" activeCell="C16" sqref="C16"/>
    </sheetView>
  </sheetViews>
  <sheetFormatPr baseColWidth="10" defaultColWidth="11.5703125" defaultRowHeight="14.25"/>
  <cols>
    <col min="1" max="1" width="5.7109375" style="29" customWidth="1"/>
    <col min="2" max="2" width="171" style="235" customWidth="1"/>
    <col min="3" max="3" width="48.28515625" style="29" customWidth="1"/>
    <col min="4" max="6" width="11.5703125" style="29"/>
    <col min="7" max="7" width="13.140625" style="29" bestFit="1" customWidth="1"/>
    <col min="8" max="256" width="11.5703125" style="29"/>
    <col min="257" max="257" width="2.140625" style="29" customWidth="1"/>
    <col min="258" max="258" width="144.42578125" style="29" customWidth="1"/>
    <col min="259" max="259" width="16" style="29" customWidth="1"/>
    <col min="260" max="512" width="11.5703125" style="29"/>
    <col min="513" max="513" width="2.140625" style="29" customWidth="1"/>
    <col min="514" max="514" width="144.42578125" style="29" customWidth="1"/>
    <col min="515" max="515" width="16" style="29" customWidth="1"/>
    <col min="516" max="768" width="11.5703125" style="29"/>
    <col min="769" max="769" width="2.140625" style="29" customWidth="1"/>
    <col min="770" max="770" width="144.42578125" style="29" customWidth="1"/>
    <col min="771" max="771" width="16" style="29" customWidth="1"/>
    <col min="772" max="1024" width="11.5703125" style="29"/>
    <col min="1025" max="1025" width="2.140625" style="29" customWidth="1"/>
    <col min="1026" max="1026" width="144.42578125" style="29" customWidth="1"/>
    <col min="1027" max="1027" width="16" style="29" customWidth="1"/>
    <col min="1028" max="1280" width="11.5703125" style="29"/>
    <col min="1281" max="1281" width="2.140625" style="29" customWidth="1"/>
    <col min="1282" max="1282" width="144.42578125" style="29" customWidth="1"/>
    <col min="1283" max="1283" width="16" style="29" customWidth="1"/>
    <col min="1284" max="1536" width="11.5703125" style="29"/>
    <col min="1537" max="1537" width="2.140625" style="29" customWidth="1"/>
    <col min="1538" max="1538" width="144.42578125" style="29" customWidth="1"/>
    <col min="1539" max="1539" width="16" style="29" customWidth="1"/>
    <col min="1540" max="1792" width="11.5703125" style="29"/>
    <col min="1793" max="1793" width="2.140625" style="29" customWidth="1"/>
    <col min="1794" max="1794" width="144.42578125" style="29" customWidth="1"/>
    <col min="1795" max="1795" width="16" style="29" customWidth="1"/>
    <col min="1796" max="2048" width="11.5703125" style="29"/>
    <col min="2049" max="2049" width="2.140625" style="29" customWidth="1"/>
    <col min="2050" max="2050" width="144.42578125" style="29" customWidth="1"/>
    <col min="2051" max="2051" width="16" style="29" customWidth="1"/>
    <col min="2052" max="2304" width="11.5703125" style="29"/>
    <col min="2305" max="2305" width="2.140625" style="29" customWidth="1"/>
    <col min="2306" max="2306" width="144.42578125" style="29" customWidth="1"/>
    <col min="2307" max="2307" width="16" style="29" customWidth="1"/>
    <col min="2308" max="2560" width="11.5703125" style="29"/>
    <col min="2561" max="2561" width="2.140625" style="29" customWidth="1"/>
    <col min="2562" max="2562" width="144.42578125" style="29" customWidth="1"/>
    <col min="2563" max="2563" width="16" style="29" customWidth="1"/>
    <col min="2564" max="2816" width="11.5703125" style="29"/>
    <col min="2817" max="2817" width="2.140625" style="29" customWidth="1"/>
    <col min="2818" max="2818" width="144.42578125" style="29" customWidth="1"/>
    <col min="2819" max="2819" width="16" style="29" customWidth="1"/>
    <col min="2820" max="3072" width="11.5703125" style="29"/>
    <col min="3073" max="3073" width="2.140625" style="29" customWidth="1"/>
    <col min="3074" max="3074" width="144.42578125" style="29" customWidth="1"/>
    <col min="3075" max="3075" width="16" style="29" customWidth="1"/>
    <col min="3076" max="3328" width="11.5703125" style="29"/>
    <col min="3329" max="3329" width="2.140625" style="29" customWidth="1"/>
    <col min="3330" max="3330" width="144.42578125" style="29" customWidth="1"/>
    <col min="3331" max="3331" width="16" style="29" customWidth="1"/>
    <col min="3332" max="3584" width="11.5703125" style="29"/>
    <col min="3585" max="3585" width="2.140625" style="29" customWidth="1"/>
    <col min="3586" max="3586" width="144.42578125" style="29" customWidth="1"/>
    <col min="3587" max="3587" width="16" style="29" customWidth="1"/>
    <col min="3588" max="3840" width="11.5703125" style="29"/>
    <col min="3841" max="3841" width="2.140625" style="29" customWidth="1"/>
    <col min="3842" max="3842" width="144.42578125" style="29" customWidth="1"/>
    <col min="3843" max="3843" width="16" style="29" customWidth="1"/>
    <col min="3844" max="4096" width="11.5703125" style="29"/>
    <col min="4097" max="4097" width="2.140625" style="29" customWidth="1"/>
    <col min="4098" max="4098" width="144.42578125" style="29" customWidth="1"/>
    <col min="4099" max="4099" width="16" style="29" customWidth="1"/>
    <col min="4100" max="4352" width="11.5703125" style="29"/>
    <col min="4353" max="4353" width="2.140625" style="29" customWidth="1"/>
    <col min="4354" max="4354" width="144.42578125" style="29" customWidth="1"/>
    <col min="4355" max="4355" width="16" style="29" customWidth="1"/>
    <col min="4356" max="4608" width="11.5703125" style="29"/>
    <col min="4609" max="4609" width="2.140625" style="29" customWidth="1"/>
    <col min="4610" max="4610" width="144.42578125" style="29" customWidth="1"/>
    <col min="4611" max="4611" width="16" style="29" customWidth="1"/>
    <col min="4612" max="4864" width="11.5703125" style="29"/>
    <col min="4865" max="4865" width="2.140625" style="29" customWidth="1"/>
    <col min="4866" max="4866" width="144.42578125" style="29" customWidth="1"/>
    <col min="4867" max="4867" width="16" style="29" customWidth="1"/>
    <col min="4868" max="5120" width="11.5703125" style="29"/>
    <col min="5121" max="5121" width="2.140625" style="29" customWidth="1"/>
    <col min="5122" max="5122" width="144.42578125" style="29" customWidth="1"/>
    <col min="5123" max="5123" width="16" style="29" customWidth="1"/>
    <col min="5124" max="5376" width="11.5703125" style="29"/>
    <col min="5377" max="5377" width="2.140625" style="29" customWidth="1"/>
    <col min="5378" max="5378" width="144.42578125" style="29" customWidth="1"/>
    <col min="5379" max="5379" width="16" style="29" customWidth="1"/>
    <col min="5380" max="5632" width="11.5703125" style="29"/>
    <col min="5633" max="5633" width="2.140625" style="29" customWidth="1"/>
    <col min="5634" max="5634" width="144.42578125" style="29" customWidth="1"/>
    <col min="5635" max="5635" width="16" style="29" customWidth="1"/>
    <col min="5636" max="5888" width="11.5703125" style="29"/>
    <col min="5889" max="5889" width="2.140625" style="29" customWidth="1"/>
    <col min="5890" max="5890" width="144.42578125" style="29" customWidth="1"/>
    <col min="5891" max="5891" width="16" style="29" customWidth="1"/>
    <col min="5892" max="6144" width="11.5703125" style="29"/>
    <col min="6145" max="6145" width="2.140625" style="29" customWidth="1"/>
    <col min="6146" max="6146" width="144.42578125" style="29" customWidth="1"/>
    <col min="6147" max="6147" width="16" style="29" customWidth="1"/>
    <col min="6148" max="6400" width="11.5703125" style="29"/>
    <col min="6401" max="6401" width="2.140625" style="29" customWidth="1"/>
    <col min="6402" max="6402" width="144.42578125" style="29" customWidth="1"/>
    <col min="6403" max="6403" width="16" style="29" customWidth="1"/>
    <col min="6404" max="6656" width="11.5703125" style="29"/>
    <col min="6657" max="6657" width="2.140625" style="29" customWidth="1"/>
    <col min="6658" max="6658" width="144.42578125" style="29" customWidth="1"/>
    <col min="6659" max="6659" width="16" style="29" customWidth="1"/>
    <col min="6660" max="6912" width="11.5703125" style="29"/>
    <col min="6913" max="6913" width="2.140625" style="29" customWidth="1"/>
    <col min="6914" max="6914" width="144.42578125" style="29" customWidth="1"/>
    <col min="6915" max="6915" width="16" style="29" customWidth="1"/>
    <col min="6916" max="7168" width="11.5703125" style="29"/>
    <col min="7169" max="7169" width="2.140625" style="29" customWidth="1"/>
    <col min="7170" max="7170" width="144.42578125" style="29" customWidth="1"/>
    <col min="7171" max="7171" width="16" style="29" customWidth="1"/>
    <col min="7172" max="7424" width="11.5703125" style="29"/>
    <col min="7425" max="7425" width="2.140625" style="29" customWidth="1"/>
    <col min="7426" max="7426" width="144.42578125" style="29" customWidth="1"/>
    <col min="7427" max="7427" width="16" style="29" customWidth="1"/>
    <col min="7428" max="7680" width="11.5703125" style="29"/>
    <col min="7681" max="7681" width="2.140625" style="29" customWidth="1"/>
    <col min="7682" max="7682" width="144.42578125" style="29" customWidth="1"/>
    <col min="7683" max="7683" width="16" style="29" customWidth="1"/>
    <col min="7684" max="7936" width="11.5703125" style="29"/>
    <col min="7937" max="7937" width="2.140625" style="29" customWidth="1"/>
    <col min="7938" max="7938" width="144.42578125" style="29" customWidth="1"/>
    <col min="7939" max="7939" width="16" style="29" customWidth="1"/>
    <col min="7940" max="8192" width="11.5703125" style="29"/>
    <col min="8193" max="8193" width="2.140625" style="29" customWidth="1"/>
    <col min="8194" max="8194" width="144.42578125" style="29" customWidth="1"/>
    <col min="8195" max="8195" width="16" style="29" customWidth="1"/>
    <col min="8196" max="8448" width="11.5703125" style="29"/>
    <col min="8449" max="8449" width="2.140625" style="29" customWidth="1"/>
    <col min="8450" max="8450" width="144.42578125" style="29" customWidth="1"/>
    <col min="8451" max="8451" width="16" style="29" customWidth="1"/>
    <col min="8452" max="8704" width="11.5703125" style="29"/>
    <col min="8705" max="8705" width="2.140625" style="29" customWidth="1"/>
    <col min="8706" max="8706" width="144.42578125" style="29" customWidth="1"/>
    <col min="8707" max="8707" width="16" style="29" customWidth="1"/>
    <col min="8708" max="8960" width="11.5703125" style="29"/>
    <col min="8961" max="8961" width="2.140625" style="29" customWidth="1"/>
    <col min="8962" max="8962" width="144.42578125" style="29" customWidth="1"/>
    <col min="8963" max="8963" width="16" style="29" customWidth="1"/>
    <col min="8964" max="9216" width="11.5703125" style="29"/>
    <col min="9217" max="9217" width="2.140625" style="29" customWidth="1"/>
    <col min="9218" max="9218" width="144.42578125" style="29" customWidth="1"/>
    <col min="9219" max="9219" width="16" style="29" customWidth="1"/>
    <col min="9220" max="9472" width="11.5703125" style="29"/>
    <col min="9473" max="9473" width="2.140625" style="29" customWidth="1"/>
    <col min="9474" max="9474" width="144.42578125" style="29" customWidth="1"/>
    <col min="9475" max="9475" width="16" style="29" customWidth="1"/>
    <col min="9476" max="9728" width="11.5703125" style="29"/>
    <col min="9729" max="9729" width="2.140625" style="29" customWidth="1"/>
    <col min="9730" max="9730" width="144.42578125" style="29" customWidth="1"/>
    <col min="9731" max="9731" width="16" style="29" customWidth="1"/>
    <col min="9732" max="9984" width="11.5703125" style="29"/>
    <col min="9985" max="9985" width="2.140625" style="29" customWidth="1"/>
    <col min="9986" max="9986" width="144.42578125" style="29" customWidth="1"/>
    <col min="9987" max="9987" width="16" style="29" customWidth="1"/>
    <col min="9988" max="10240" width="11.5703125" style="29"/>
    <col min="10241" max="10241" width="2.140625" style="29" customWidth="1"/>
    <col min="10242" max="10242" width="144.42578125" style="29" customWidth="1"/>
    <col min="10243" max="10243" width="16" style="29" customWidth="1"/>
    <col min="10244" max="10496" width="11.5703125" style="29"/>
    <col min="10497" max="10497" width="2.140625" style="29" customWidth="1"/>
    <col min="10498" max="10498" width="144.42578125" style="29" customWidth="1"/>
    <col min="10499" max="10499" width="16" style="29" customWidth="1"/>
    <col min="10500" max="10752" width="11.5703125" style="29"/>
    <col min="10753" max="10753" width="2.140625" style="29" customWidth="1"/>
    <col min="10754" max="10754" width="144.42578125" style="29" customWidth="1"/>
    <col min="10755" max="10755" width="16" style="29" customWidth="1"/>
    <col min="10756" max="11008" width="11.5703125" style="29"/>
    <col min="11009" max="11009" width="2.140625" style="29" customWidth="1"/>
    <col min="11010" max="11010" width="144.42578125" style="29" customWidth="1"/>
    <col min="11011" max="11011" width="16" style="29" customWidth="1"/>
    <col min="11012" max="11264" width="11.5703125" style="29"/>
    <col min="11265" max="11265" width="2.140625" style="29" customWidth="1"/>
    <col min="11266" max="11266" width="144.42578125" style="29" customWidth="1"/>
    <col min="11267" max="11267" width="16" style="29" customWidth="1"/>
    <col min="11268" max="11520" width="11.5703125" style="29"/>
    <col min="11521" max="11521" width="2.140625" style="29" customWidth="1"/>
    <col min="11522" max="11522" width="144.42578125" style="29" customWidth="1"/>
    <col min="11523" max="11523" width="16" style="29" customWidth="1"/>
    <col min="11524" max="11776" width="11.5703125" style="29"/>
    <col min="11777" max="11777" width="2.140625" style="29" customWidth="1"/>
    <col min="11778" max="11778" width="144.42578125" style="29" customWidth="1"/>
    <col min="11779" max="11779" width="16" style="29" customWidth="1"/>
    <col min="11780" max="12032" width="11.5703125" style="29"/>
    <col min="12033" max="12033" width="2.140625" style="29" customWidth="1"/>
    <col min="12034" max="12034" width="144.42578125" style="29" customWidth="1"/>
    <col min="12035" max="12035" width="16" style="29" customWidth="1"/>
    <col min="12036" max="12288" width="11.5703125" style="29"/>
    <col min="12289" max="12289" width="2.140625" style="29" customWidth="1"/>
    <col min="12290" max="12290" width="144.42578125" style="29" customWidth="1"/>
    <col min="12291" max="12291" width="16" style="29" customWidth="1"/>
    <col min="12292" max="12544" width="11.5703125" style="29"/>
    <col min="12545" max="12545" width="2.140625" style="29" customWidth="1"/>
    <col min="12546" max="12546" width="144.42578125" style="29" customWidth="1"/>
    <col min="12547" max="12547" width="16" style="29" customWidth="1"/>
    <col min="12548" max="12800" width="11.5703125" style="29"/>
    <col min="12801" max="12801" width="2.140625" style="29" customWidth="1"/>
    <col min="12802" max="12802" width="144.42578125" style="29" customWidth="1"/>
    <col min="12803" max="12803" width="16" style="29" customWidth="1"/>
    <col min="12804" max="13056" width="11.5703125" style="29"/>
    <col min="13057" max="13057" width="2.140625" style="29" customWidth="1"/>
    <col min="13058" max="13058" width="144.42578125" style="29" customWidth="1"/>
    <col min="13059" max="13059" width="16" style="29" customWidth="1"/>
    <col min="13060" max="13312" width="11.5703125" style="29"/>
    <col min="13313" max="13313" width="2.140625" style="29" customWidth="1"/>
    <col min="13314" max="13314" width="144.42578125" style="29" customWidth="1"/>
    <col min="13315" max="13315" width="16" style="29" customWidth="1"/>
    <col min="13316" max="13568" width="11.5703125" style="29"/>
    <col min="13569" max="13569" width="2.140625" style="29" customWidth="1"/>
    <col min="13570" max="13570" width="144.42578125" style="29" customWidth="1"/>
    <col min="13571" max="13571" width="16" style="29" customWidth="1"/>
    <col min="13572" max="13824" width="11.5703125" style="29"/>
    <col min="13825" max="13825" width="2.140625" style="29" customWidth="1"/>
    <col min="13826" max="13826" width="144.42578125" style="29" customWidth="1"/>
    <col min="13827" max="13827" width="16" style="29" customWidth="1"/>
    <col min="13828" max="14080" width="11.5703125" style="29"/>
    <col min="14081" max="14081" width="2.140625" style="29" customWidth="1"/>
    <col min="14082" max="14082" width="144.42578125" style="29" customWidth="1"/>
    <col min="14083" max="14083" width="16" style="29" customWidth="1"/>
    <col min="14084" max="14336" width="11.5703125" style="29"/>
    <col min="14337" max="14337" width="2.140625" style="29" customWidth="1"/>
    <col min="14338" max="14338" width="144.42578125" style="29" customWidth="1"/>
    <col min="14339" max="14339" width="16" style="29" customWidth="1"/>
    <col min="14340" max="14592" width="11.5703125" style="29"/>
    <col min="14593" max="14593" width="2.140625" style="29" customWidth="1"/>
    <col min="14594" max="14594" width="144.42578125" style="29" customWidth="1"/>
    <col min="14595" max="14595" width="16" style="29" customWidth="1"/>
    <col min="14596" max="14848" width="11.5703125" style="29"/>
    <col min="14849" max="14849" width="2.140625" style="29" customWidth="1"/>
    <col min="14850" max="14850" width="144.42578125" style="29" customWidth="1"/>
    <col min="14851" max="14851" width="16" style="29" customWidth="1"/>
    <col min="14852" max="15104" width="11.5703125" style="29"/>
    <col min="15105" max="15105" width="2.140625" style="29" customWidth="1"/>
    <col min="15106" max="15106" width="144.42578125" style="29" customWidth="1"/>
    <col min="15107" max="15107" width="16" style="29" customWidth="1"/>
    <col min="15108" max="15360" width="11.5703125" style="29"/>
    <col min="15361" max="15361" width="2.140625" style="29" customWidth="1"/>
    <col min="15362" max="15362" width="144.42578125" style="29" customWidth="1"/>
    <col min="15363" max="15363" width="16" style="29" customWidth="1"/>
    <col min="15364" max="15616" width="11.5703125" style="29"/>
    <col min="15617" max="15617" width="2.140625" style="29" customWidth="1"/>
    <col min="15618" max="15618" width="144.42578125" style="29" customWidth="1"/>
    <col min="15619" max="15619" width="16" style="29" customWidth="1"/>
    <col min="15620" max="15872" width="11.5703125" style="29"/>
    <col min="15873" max="15873" width="2.140625" style="29" customWidth="1"/>
    <col min="15874" max="15874" width="144.42578125" style="29" customWidth="1"/>
    <col min="15875" max="15875" width="16" style="29" customWidth="1"/>
    <col min="15876" max="16128" width="11.5703125" style="29"/>
    <col min="16129" max="16129" width="2.140625" style="29" customWidth="1"/>
    <col min="16130" max="16130" width="144.42578125" style="29" customWidth="1"/>
    <col min="16131" max="16131" width="16" style="29" customWidth="1"/>
    <col min="16132" max="16384" width="11.5703125" style="29"/>
  </cols>
  <sheetData>
    <row r="1" spans="1:20">
      <c r="B1" s="70"/>
    </row>
    <row r="2" spans="1:20">
      <c r="B2" s="71"/>
    </row>
    <row r="3" spans="1:20" ht="16.5">
      <c r="B3" s="72"/>
    </row>
    <row r="4" spans="1:20" ht="49.5" customHeight="1">
      <c r="B4" s="73"/>
      <c r="C4" s="269"/>
      <c r="D4" s="270"/>
      <c r="E4" s="270"/>
      <c r="F4" s="270"/>
      <c r="G4" s="270"/>
      <c r="H4" s="270"/>
      <c r="I4" s="270"/>
      <c r="J4" s="270"/>
    </row>
    <row r="5" spans="1:20" ht="22.5" customHeight="1">
      <c r="B5" s="265" t="s">
        <v>152</v>
      </c>
    </row>
    <row r="6" spans="1:20" ht="22.5" customHeight="1">
      <c r="B6" s="266"/>
      <c r="C6" s="74"/>
    </row>
    <row r="7" spans="1:20" ht="12" customHeight="1">
      <c r="B7" s="267" t="s">
        <v>35</v>
      </c>
    </row>
    <row r="8" spans="1:20" ht="12" customHeight="1">
      <c r="A8" s="29" t="s">
        <v>60</v>
      </c>
      <c r="B8" s="268"/>
    </row>
    <row r="9" spans="1:20" ht="15.75" customHeight="1">
      <c r="B9" s="92" t="s">
        <v>154</v>
      </c>
      <c r="C9" s="238"/>
    </row>
    <row r="10" spans="1:20" s="79" customFormat="1" ht="21.75" customHeight="1">
      <c r="B10" s="157" t="s">
        <v>3</v>
      </c>
      <c r="D10" s="75"/>
    </row>
    <row r="11" spans="1:20" s="79" customFormat="1" ht="21.75" customHeight="1">
      <c r="B11" s="244" t="s">
        <v>108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  <c r="P11" s="77"/>
      <c r="Q11" s="78"/>
      <c r="S11" s="78"/>
    </row>
    <row r="12" spans="1:20" s="79" customFormat="1" ht="21.75" customHeight="1">
      <c r="B12" s="244" t="s">
        <v>109</v>
      </c>
      <c r="C12" s="179"/>
      <c r="D12" s="75"/>
      <c r="E12" s="75"/>
      <c r="F12" s="75"/>
      <c r="G12" s="158"/>
      <c r="H12" s="75"/>
      <c r="I12" s="75"/>
      <c r="J12" s="75"/>
      <c r="K12" s="75"/>
      <c r="L12" s="75"/>
      <c r="M12" s="76"/>
      <c r="O12" s="78"/>
    </row>
    <row r="13" spans="1:20" s="79" customFormat="1" ht="21.75" customHeight="1">
      <c r="B13" s="244" t="s">
        <v>54</v>
      </c>
      <c r="C13" s="75"/>
      <c r="D13" s="75"/>
      <c r="E13" s="75"/>
      <c r="F13" s="75"/>
      <c r="G13" s="158"/>
      <c r="H13" s="75"/>
      <c r="I13" s="75"/>
      <c r="J13" s="75"/>
      <c r="K13" s="75"/>
      <c r="L13" s="75"/>
      <c r="M13" s="76"/>
      <c r="O13" s="78"/>
    </row>
    <row r="14" spans="1:20" s="79" customFormat="1" ht="21.75" customHeight="1">
      <c r="B14" s="244" t="s">
        <v>55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6"/>
      <c r="Q14" s="77"/>
      <c r="R14" s="78"/>
      <c r="T14" s="78"/>
    </row>
    <row r="15" spans="1:20" s="79" customFormat="1" ht="21.75" customHeight="1">
      <c r="B15" s="245" t="s">
        <v>56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  <c r="Q15" s="77"/>
      <c r="R15" s="78"/>
      <c r="T15" s="78"/>
    </row>
    <row r="16" spans="1:20" s="79" customFormat="1" ht="21.75" customHeight="1">
      <c r="B16" s="245" t="s">
        <v>63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6"/>
      <c r="Q16" s="77"/>
      <c r="R16" s="78"/>
      <c r="T16" s="78"/>
    </row>
    <row r="17" spans="1:20" s="79" customFormat="1" ht="21.75" customHeight="1">
      <c r="A17" s="79" t="s">
        <v>62</v>
      </c>
      <c r="B17" s="245" t="s">
        <v>103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6"/>
      <c r="Q17" s="77"/>
      <c r="R17" s="78"/>
      <c r="T17" s="78"/>
    </row>
    <row r="18" spans="1:20" s="79" customFormat="1" ht="21.75" customHeight="1">
      <c r="A18" s="79" t="s">
        <v>57</v>
      </c>
      <c r="B18" s="245" t="s">
        <v>104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6"/>
      <c r="Q18" s="77"/>
      <c r="R18" s="78"/>
      <c r="T18" s="78"/>
    </row>
    <row r="19" spans="1:20" s="79" customFormat="1" ht="21.75" customHeight="1">
      <c r="B19" s="156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77"/>
      <c r="R19" s="78"/>
      <c r="T19" s="78"/>
    </row>
    <row r="20" spans="1:20" s="79" customFormat="1" ht="21.75" customHeight="1" thickBot="1">
      <c r="A20" s="79" t="s">
        <v>61</v>
      </c>
      <c r="B20" s="157" t="s">
        <v>90</v>
      </c>
      <c r="D20" s="75"/>
    </row>
    <row r="21" spans="1:20" s="97" customFormat="1" ht="21" customHeight="1">
      <c r="A21" s="97" t="s">
        <v>60</v>
      </c>
      <c r="B21" s="246" t="s">
        <v>91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4"/>
      <c r="P21" s="95"/>
      <c r="Q21" s="96"/>
      <c r="S21" s="96"/>
    </row>
    <row r="22" spans="1:20" s="97" customFormat="1" ht="21" customHeight="1">
      <c r="B22" s="244" t="s">
        <v>92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4"/>
      <c r="O22" s="96"/>
    </row>
    <row r="23" spans="1:20" s="97" customFormat="1" ht="21" customHeight="1">
      <c r="A23" s="97" t="s">
        <v>60</v>
      </c>
      <c r="B23" s="244" t="s">
        <v>97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4"/>
      <c r="O23" s="96"/>
    </row>
    <row r="24" spans="1:20" s="97" customFormat="1" ht="21" customHeight="1">
      <c r="B24" s="244" t="s">
        <v>93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4"/>
      <c r="Q24" s="95"/>
      <c r="R24" s="96"/>
      <c r="T24" s="96"/>
    </row>
    <row r="25" spans="1:20" s="97" customFormat="1" ht="21" customHeight="1">
      <c r="A25" s="97" t="s">
        <v>58</v>
      </c>
      <c r="B25" s="244" t="s">
        <v>94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  <c r="Q25" s="95"/>
      <c r="R25" s="96"/>
      <c r="T25" s="96"/>
    </row>
    <row r="26" spans="1:20" s="97" customFormat="1" ht="21" customHeight="1">
      <c r="A26" s="97" t="s">
        <v>59</v>
      </c>
      <c r="B26" s="244" t="s">
        <v>95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4"/>
      <c r="Q26" s="95"/>
      <c r="R26" s="96"/>
      <c r="T26" s="96"/>
    </row>
    <row r="27" spans="1:20" s="97" customFormat="1" ht="21" customHeight="1">
      <c r="B27" s="244" t="s">
        <v>96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  <c r="Q27" s="95"/>
      <c r="R27" s="96"/>
      <c r="T27" s="96"/>
    </row>
    <row r="28" spans="1:20" s="79" customFormat="1" ht="21.75" customHeight="1">
      <c r="B28" s="157" t="s">
        <v>129</v>
      </c>
      <c r="D28" s="75"/>
    </row>
    <row r="29" spans="1:20" s="97" customFormat="1" ht="42" customHeight="1">
      <c r="B29" s="247" t="s">
        <v>130</v>
      </c>
      <c r="C29" s="162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4"/>
      <c r="Q29" s="95"/>
      <c r="R29" s="96"/>
      <c r="T29" s="96"/>
    </row>
    <row r="30" spans="1:20" s="97" customFormat="1" ht="21" customHeight="1">
      <c r="B30" s="154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  <c r="Q30" s="95"/>
      <c r="R30" s="96"/>
      <c r="T30" s="96"/>
    </row>
    <row r="31" spans="1:20" s="79" customFormat="1" ht="5.25" customHeight="1">
      <c r="B31" s="155"/>
    </row>
    <row r="32" spans="1:20" s="79" customFormat="1" ht="5.25" customHeight="1">
      <c r="B32" s="155"/>
    </row>
    <row r="33" spans="2:20" s="102" customFormat="1" ht="80.25" customHeight="1">
      <c r="B33" s="159" t="s">
        <v>112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  <c r="Q33" s="100"/>
      <c r="R33" s="101"/>
      <c r="T33" s="101"/>
    </row>
    <row r="34" spans="2:20" s="102" customFormat="1" ht="43.5" customHeight="1">
      <c r="B34" s="160" t="s">
        <v>113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01"/>
    </row>
    <row r="35" spans="2:20" s="102" customFormat="1" ht="136.5" customHeight="1">
      <c r="B35" s="160" t="s">
        <v>131</v>
      </c>
      <c r="C35" s="161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  <c r="Q35" s="100"/>
      <c r="R35" s="101"/>
      <c r="T35" s="101"/>
    </row>
    <row r="36" spans="2:20" s="107" customFormat="1" ht="9.75" customHeight="1">
      <c r="B36" s="235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4"/>
      <c r="Q36" s="105"/>
      <c r="R36" s="106"/>
      <c r="T36" s="106"/>
    </row>
    <row r="37" spans="2:20" s="102" customFormat="1" ht="21.75" customHeight="1">
      <c r="B37" s="235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  <c r="Q37" s="100"/>
      <c r="R37" s="101"/>
      <c r="T37" s="101"/>
    </row>
    <row r="38" spans="2:20">
      <c r="C38" s="235"/>
    </row>
    <row r="40" spans="2:20" ht="21.75" customHeight="1"/>
    <row r="41" spans="2:20" ht="21.75" customHeight="1"/>
    <row r="42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'!A1" display="2.7 Índices del personal ocupado según actividad CIIU rev. 4 a.c. - Total nacional"/>
    <hyperlink ref="B15" location="'1.1.1 CVs'!A1" display="1.1.1 Coeficientes de variación de la variación porcentual de las ventas del comercio al por menor, según grupos de mercancías - Total nacional"/>
    <hyperlink ref="B16" location="'1.2.1 CVs'!A1" display="1.2.1 Coeficientes de variación de la variación porcentual de las ventas del comercio al por menor, según actividad CIIU rev. 4 A.C. - Total nacional"/>
    <hyperlink ref="B17" location="'1.3.1 CVs'!A1" display="1.2.3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  <hyperlink ref="B29" location="'4.1.Series Desestacionalizadas'!A1" display="4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M310"/>
  <sheetViews>
    <sheetView showGridLines="0" zoomScale="80" zoomScaleNormal="80" workbookViewId="0">
      <pane ySplit="8" topLeftCell="A9" activePane="bottomLeft" state="frozen"/>
      <selection activeCell="M100" sqref="M100"/>
      <selection pane="bottomLeft" activeCell="G38" sqref="G38"/>
    </sheetView>
  </sheetViews>
  <sheetFormatPr baseColWidth="10" defaultRowHeight="14.25"/>
  <cols>
    <col min="1" max="1" width="3" style="108" customWidth="1"/>
    <col min="2" max="2" width="7.42578125" style="108" customWidth="1"/>
    <col min="3" max="3" width="11.42578125" style="108"/>
    <col min="4" max="4" width="13.7109375" style="110" customWidth="1"/>
    <col min="5" max="5" width="12.42578125" style="108" customWidth="1"/>
    <col min="6" max="256" width="11.42578125" style="108"/>
    <col min="257" max="257" width="3" style="108" customWidth="1"/>
    <col min="258" max="258" width="7.42578125" style="108" customWidth="1"/>
    <col min="259" max="259" width="11.42578125" style="108"/>
    <col min="260" max="260" width="13.7109375" style="108" customWidth="1"/>
    <col min="261" max="261" width="12.42578125" style="108" customWidth="1"/>
    <col min="262" max="512" width="11.42578125" style="108"/>
    <col min="513" max="513" width="3" style="108" customWidth="1"/>
    <col min="514" max="514" width="7.42578125" style="108" customWidth="1"/>
    <col min="515" max="515" width="11.42578125" style="108"/>
    <col min="516" max="516" width="13.7109375" style="108" customWidth="1"/>
    <col min="517" max="517" width="12.42578125" style="108" customWidth="1"/>
    <col min="518" max="768" width="11.42578125" style="108"/>
    <col min="769" max="769" width="3" style="108" customWidth="1"/>
    <col min="770" max="770" width="7.42578125" style="108" customWidth="1"/>
    <col min="771" max="771" width="11.42578125" style="108"/>
    <col min="772" max="772" width="13.7109375" style="108" customWidth="1"/>
    <col min="773" max="773" width="12.42578125" style="108" customWidth="1"/>
    <col min="774" max="1024" width="11.42578125" style="108"/>
    <col min="1025" max="1025" width="3" style="108" customWidth="1"/>
    <col min="1026" max="1026" width="7.42578125" style="108" customWidth="1"/>
    <col min="1027" max="1027" width="11.42578125" style="108"/>
    <col min="1028" max="1028" width="13.7109375" style="108" customWidth="1"/>
    <col min="1029" max="1029" width="12.42578125" style="108" customWidth="1"/>
    <col min="1030" max="1280" width="11.42578125" style="108"/>
    <col min="1281" max="1281" width="3" style="108" customWidth="1"/>
    <col min="1282" max="1282" width="7.42578125" style="108" customWidth="1"/>
    <col min="1283" max="1283" width="11.42578125" style="108"/>
    <col min="1284" max="1284" width="13.7109375" style="108" customWidth="1"/>
    <col min="1285" max="1285" width="12.42578125" style="108" customWidth="1"/>
    <col min="1286" max="1536" width="11.42578125" style="108"/>
    <col min="1537" max="1537" width="3" style="108" customWidth="1"/>
    <col min="1538" max="1538" width="7.42578125" style="108" customWidth="1"/>
    <col min="1539" max="1539" width="11.42578125" style="108"/>
    <col min="1540" max="1540" width="13.7109375" style="108" customWidth="1"/>
    <col min="1541" max="1541" width="12.42578125" style="108" customWidth="1"/>
    <col min="1542" max="1792" width="11.42578125" style="108"/>
    <col min="1793" max="1793" width="3" style="108" customWidth="1"/>
    <col min="1794" max="1794" width="7.42578125" style="108" customWidth="1"/>
    <col min="1795" max="1795" width="11.42578125" style="108"/>
    <col min="1796" max="1796" width="13.7109375" style="108" customWidth="1"/>
    <col min="1797" max="1797" width="12.42578125" style="108" customWidth="1"/>
    <col min="1798" max="2048" width="11.42578125" style="108"/>
    <col min="2049" max="2049" width="3" style="108" customWidth="1"/>
    <col min="2050" max="2050" width="7.42578125" style="108" customWidth="1"/>
    <col min="2051" max="2051" width="11.42578125" style="108"/>
    <col min="2052" max="2052" width="13.7109375" style="108" customWidth="1"/>
    <col min="2053" max="2053" width="12.42578125" style="108" customWidth="1"/>
    <col min="2054" max="2304" width="11.42578125" style="108"/>
    <col min="2305" max="2305" width="3" style="108" customWidth="1"/>
    <col min="2306" max="2306" width="7.42578125" style="108" customWidth="1"/>
    <col min="2307" max="2307" width="11.42578125" style="108"/>
    <col min="2308" max="2308" width="13.7109375" style="108" customWidth="1"/>
    <col min="2309" max="2309" width="12.42578125" style="108" customWidth="1"/>
    <col min="2310" max="2560" width="11.42578125" style="108"/>
    <col min="2561" max="2561" width="3" style="108" customWidth="1"/>
    <col min="2562" max="2562" width="7.42578125" style="108" customWidth="1"/>
    <col min="2563" max="2563" width="11.42578125" style="108"/>
    <col min="2564" max="2564" width="13.7109375" style="108" customWidth="1"/>
    <col min="2565" max="2565" width="12.42578125" style="108" customWidth="1"/>
    <col min="2566" max="2816" width="11.42578125" style="108"/>
    <col min="2817" max="2817" width="3" style="108" customWidth="1"/>
    <col min="2818" max="2818" width="7.42578125" style="108" customWidth="1"/>
    <col min="2819" max="2819" width="11.42578125" style="108"/>
    <col min="2820" max="2820" width="13.7109375" style="108" customWidth="1"/>
    <col min="2821" max="2821" width="12.42578125" style="108" customWidth="1"/>
    <col min="2822" max="3072" width="11.42578125" style="108"/>
    <col min="3073" max="3073" width="3" style="108" customWidth="1"/>
    <col min="3074" max="3074" width="7.42578125" style="108" customWidth="1"/>
    <col min="3075" max="3075" width="11.42578125" style="108"/>
    <col min="3076" max="3076" width="13.7109375" style="108" customWidth="1"/>
    <col min="3077" max="3077" width="12.42578125" style="108" customWidth="1"/>
    <col min="3078" max="3328" width="11.42578125" style="108"/>
    <col min="3329" max="3329" width="3" style="108" customWidth="1"/>
    <col min="3330" max="3330" width="7.42578125" style="108" customWidth="1"/>
    <col min="3331" max="3331" width="11.42578125" style="108"/>
    <col min="3332" max="3332" width="13.7109375" style="108" customWidth="1"/>
    <col min="3333" max="3333" width="12.42578125" style="108" customWidth="1"/>
    <col min="3334" max="3584" width="11.42578125" style="108"/>
    <col min="3585" max="3585" width="3" style="108" customWidth="1"/>
    <col min="3586" max="3586" width="7.42578125" style="108" customWidth="1"/>
    <col min="3587" max="3587" width="11.42578125" style="108"/>
    <col min="3588" max="3588" width="13.7109375" style="108" customWidth="1"/>
    <col min="3589" max="3589" width="12.42578125" style="108" customWidth="1"/>
    <col min="3590" max="3840" width="11.42578125" style="108"/>
    <col min="3841" max="3841" width="3" style="108" customWidth="1"/>
    <col min="3842" max="3842" width="7.42578125" style="108" customWidth="1"/>
    <col min="3843" max="3843" width="11.42578125" style="108"/>
    <col min="3844" max="3844" width="13.7109375" style="108" customWidth="1"/>
    <col min="3845" max="3845" width="12.42578125" style="108" customWidth="1"/>
    <col min="3846" max="4096" width="11.42578125" style="108"/>
    <col min="4097" max="4097" width="3" style="108" customWidth="1"/>
    <col min="4098" max="4098" width="7.42578125" style="108" customWidth="1"/>
    <col min="4099" max="4099" width="11.42578125" style="108"/>
    <col min="4100" max="4100" width="13.7109375" style="108" customWidth="1"/>
    <col min="4101" max="4101" width="12.42578125" style="108" customWidth="1"/>
    <col min="4102" max="4352" width="11.42578125" style="108"/>
    <col min="4353" max="4353" width="3" style="108" customWidth="1"/>
    <col min="4354" max="4354" width="7.42578125" style="108" customWidth="1"/>
    <col min="4355" max="4355" width="11.42578125" style="108"/>
    <col min="4356" max="4356" width="13.7109375" style="108" customWidth="1"/>
    <col min="4357" max="4357" width="12.42578125" style="108" customWidth="1"/>
    <col min="4358" max="4608" width="11.42578125" style="108"/>
    <col min="4609" max="4609" width="3" style="108" customWidth="1"/>
    <col min="4610" max="4610" width="7.42578125" style="108" customWidth="1"/>
    <col min="4611" max="4611" width="11.42578125" style="108"/>
    <col min="4612" max="4612" width="13.7109375" style="108" customWidth="1"/>
    <col min="4613" max="4613" width="12.42578125" style="108" customWidth="1"/>
    <col min="4614" max="4864" width="11.42578125" style="108"/>
    <col min="4865" max="4865" width="3" style="108" customWidth="1"/>
    <col min="4866" max="4866" width="7.42578125" style="108" customWidth="1"/>
    <col min="4867" max="4867" width="11.42578125" style="108"/>
    <col min="4868" max="4868" width="13.7109375" style="108" customWidth="1"/>
    <col min="4869" max="4869" width="12.42578125" style="108" customWidth="1"/>
    <col min="4870" max="5120" width="11.42578125" style="108"/>
    <col min="5121" max="5121" width="3" style="108" customWidth="1"/>
    <col min="5122" max="5122" width="7.42578125" style="108" customWidth="1"/>
    <col min="5123" max="5123" width="11.42578125" style="108"/>
    <col min="5124" max="5124" width="13.7109375" style="108" customWidth="1"/>
    <col min="5125" max="5125" width="12.42578125" style="108" customWidth="1"/>
    <col min="5126" max="5376" width="11.42578125" style="108"/>
    <col min="5377" max="5377" width="3" style="108" customWidth="1"/>
    <col min="5378" max="5378" width="7.42578125" style="108" customWidth="1"/>
    <col min="5379" max="5379" width="11.42578125" style="108"/>
    <col min="5380" max="5380" width="13.7109375" style="108" customWidth="1"/>
    <col min="5381" max="5381" width="12.42578125" style="108" customWidth="1"/>
    <col min="5382" max="5632" width="11.42578125" style="108"/>
    <col min="5633" max="5633" width="3" style="108" customWidth="1"/>
    <col min="5634" max="5634" width="7.42578125" style="108" customWidth="1"/>
    <col min="5635" max="5635" width="11.42578125" style="108"/>
    <col min="5636" max="5636" width="13.7109375" style="108" customWidth="1"/>
    <col min="5637" max="5637" width="12.42578125" style="108" customWidth="1"/>
    <col min="5638" max="5888" width="11.42578125" style="108"/>
    <col min="5889" max="5889" width="3" style="108" customWidth="1"/>
    <col min="5890" max="5890" width="7.42578125" style="108" customWidth="1"/>
    <col min="5891" max="5891" width="11.42578125" style="108"/>
    <col min="5892" max="5892" width="13.7109375" style="108" customWidth="1"/>
    <col min="5893" max="5893" width="12.42578125" style="108" customWidth="1"/>
    <col min="5894" max="6144" width="11.42578125" style="108"/>
    <col min="6145" max="6145" width="3" style="108" customWidth="1"/>
    <col min="6146" max="6146" width="7.42578125" style="108" customWidth="1"/>
    <col min="6147" max="6147" width="11.42578125" style="108"/>
    <col min="6148" max="6148" width="13.7109375" style="108" customWidth="1"/>
    <col min="6149" max="6149" width="12.42578125" style="108" customWidth="1"/>
    <col min="6150" max="6400" width="11.42578125" style="108"/>
    <col min="6401" max="6401" width="3" style="108" customWidth="1"/>
    <col min="6402" max="6402" width="7.42578125" style="108" customWidth="1"/>
    <col min="6403" max="6403" width="11.42578125" style="108"/>
    <col min="6404" max="6404" width="13.7109375" style="108" customWidth="1"/>
    <col min="6405" max="6405" width="12.42578125" style="108" customWidth="1"/>
    <col min="6406" max="6656" width="11.42578125" style="108"/>
    <col min="6657" max="6657" width="3" style="108" customWidth="1"/>
    <col min="6658" max="6658" width="7.42578125" style="108" customWidth="1"/>
    <col min="6659" max="6659" width="11.42578125" style="108"/>
    <col min="6660" max="6660" width="13.7109375" style="108" customWidth="1"/>
    <col min="6661" max="6661" width="12.42578125" style="108" customWidth="1"/>
    <col min="6662" max="6912" width="11.42578125" style="108"/>
    <col min="6913" max="6913" width="3" style="108" customWidth="1"/>
    <col min="6914" max="6914" width="7.42578125" style="108" customWidth="1"/>
    <col min="6915" max="6915" width="11.42578125" style="108"/>
    <col min="6916" max="6916" width="13.7109375" style="108" customWidth="1"/>
    <col min="6917" max="6917" width="12.42578125" style="108" customWidth="1"/>
    <col min="6918" max="7168" width="11.42578125" style="108"/>
    <col min="7169" max="7169" width="3" style="108" customWidth="1"/>
    <col min="7170" max="7170" width="7.42578125" style="108" customWidth="1"/>
    <col min="7171" max="7171" width="11.42578125" style="108"/>
    <col min="7172" max="7172" width="13.7109375" style="108" customWidth="1"/>
    <col min="7173" max="7173" width="12.42578125" style="108" customWidth="1"/>
    <col min="7174" max="7424" width="11.42578125" style="108"/>
    <col min="7425" max="7425" width="3" style="108" customWidth="1"/>
    <col min="7426" max="7426" width="7.42578125" style="108" customWidth="1"/>
    <col min="7427" max="7427" width="11.42578125" style="108"/>
    <col min="7428" max="7428" width="13.7109375" style="108" customWidth="1"/>
    <col min="7429" max="7429" width="12.42578125" style="108" customWidth="1"/>
    <col min="7430" max="7680" width="11.42578125" style="108"/>
    <col min="7681" max="7681" width="3" style="108" customWidth="1"/>
    <col min="7682" max="7682" width="7.42578125" style="108" customWidth="1"/>
    <col min="7683" max="7683" width="11.42578125" style="108"/>
    <col min="7684" max="7684" width="13.7109375" style="108" customWidth="1"/>
    <col min="7685" max="7685" width="12.42578125" style="108" customWidth="1"/>
    <col min="7686" max="7936" width="11.42578125" style="108"/>
    <col min="7937" max="7937" width="3" style="108" customWidth="1"/>
    <col min="7938" max="7938" width="7.42578125" style="108" customWidth="1"/>
    <col min="7939" max="7939" width="11.42578125" style="108"/>
    <col min="7940" max="7940" width="13.7109375" style="108" customWidth="1"/>
    <col min="7941" max="7941" width="12.42578125" style="108" customWidth="1"/>
    <col min="7942" max="8192" width="11.42578125" style="108"/>
    <col min="8193" max="8193" width="3" style="108" customWidth="1"/>
    <col min="8194" max="8194" width="7.42578125" style="108" customWidth="1"/>
    <col min="8195" max="8195" width="11.42578125" style="108"/>
    <col min="8196" max="8196" width="13.7109375" style="108" customWidth="1"/>
    <col min="8197" max="8197" width="12.42578125" style="108" customWidth="1"/>
    <col min="8198" max="8448" width="11.42578125" style="108"/>
    <col min="8449" max="8449" width="3" style="108" customWidth="1"/>
    <col min="8450" max="8450" width="7.42578125" style="108" customWidth="1"/>
    <col min="8451" max="8451" width="11.42578125" style="108"/>
    <col min="8452" max="8452" width="13.7109375" style="108" customWidth="1"/>
    <col min="8453" max="8453" width="12.42578125" style="108" customWidth="1"/>
    <col min="8454" max="8704" width="11.42578125" style="108"/>
    <col min="8705" max="8705" width="3" style="108" customWidth="1"/>
    <col min="8706" max="8706" width="7.42578125" style="108" customWidth="1"/>
    <col min="8707" max="8707" width="11.42578125" style="108"/>
    <col min="8708" max="8708" width="13.7109375" style="108" customWidth="1"/>
    <col min="8709" max="8709" width="12.42578125" style="108" customWidth="1"/>
    <col min="8710" max="8960" width="11.42578125" style="108"/>
    <col min="8961" max="8961" width="3" style="108" customWidth="1"/>
    <col min="8962" max="8962" width="7.42578125" style="108" customWidth="1"/>
    <col min="8963" max="8963" width="11.42578125" style="108"/>
    <col min="8964" max="8964" width="13.7109375" style="108" customWidth="1"/>
    <col min="8965" max="8965" width="12.42578125" style="108" customWidth="1"/>
    <col min="8966" max="9216" width="11.42578125" style="108"/>
    <col min="9217" max="9217" width="3" style="108" customWidth="1"/>
    <col min="9218" max="9218" width="7.42578125" style="108" customWidth="1"/>
    <col min="9219" max="9219" width="11.42578125" style="108"/>
    <col min="9220" max="9220" width="13.7109375" style="108" customWidth="1"/>
    <col min="9221" max="9221" width="12.42578125" style="108" customWidth="1"/>
    <col min="9222" max="9472" width="11.42578125" style="108"/>
    <col min="9473" max="9473" width="3" style="108" customWidth="1"/>
    <col min="9474" max="9474" width="7.42578125" style="108" customWidth="1"/>
    <col min="9475" max="9475" width="11.42578125" style="108"/>
    <col min="9476" max="9476" width="13.7109375" style="108" customWidth="1"/>
    <col min="9477" max="9477" width="12.42578125" style="108" customWidth="1"/>
    <col min="9478" max="9728" width="11.42578125" style="108"/>
    <col min="9729" max="9729" width="3" style="108" customWidth="1"/>
    <col min="9730" max="9730" width="7.42578125" style="108" customWidth="1"/>
    <col min="9731" max="9731" width="11.42578125" style="108"/>
    <col min="9732" max="9732" width="13.7109375" style="108" customWidth="1"/>
    <col min="9733" max="9733" width="12.42578125" style="108" customWidth="1"/>
    <col min="9734" max="9984" width="11.42578125" style="108"/>
    <col min="9985" max="9985" width="3" style="108" customWidth="1"/>
    <col min="9986" max="9986" width="7.42578125" style="108" customWidth="1"/>
    <col min="9987" max="9987" width="11.42578125" style="108"/>
    <col min="9988" max="9988" width="13.7109375" style="108" customWidth="1"/>
    <col min="9989" max="9989" width="12.42578125" style="108" customWidth="1"/>
    <col min="9990" max="10240" width="11.42578125" style="108"/>
    <col min="10241" max="10241" width="3" style="108" customWidth="1"/>
    <col min="10242" max="10242" width="7.42578125" style="108" customWidth="1"/>
    <col min="10243" max="10243" width="11.42578125" style="108"/>
    <col min="10244" max="10244" width="13.7109375" style="108" customWidth="1"/>
    <col min="10245" max="10245" width="12.42578125" style="108" customWidth="1"/>
    <col min="10246" max="10496" width="11.42578125" style="108"/>
    <col min="10497" max="10497" width="3" style="108" customWidth="1"/>
    <col min="10498" max="10498" width="7.42578125" style="108" customWidth="1"/>
    <col min="10499" max="10499" width="11.42578125" style="108"/>
    <col min="10500" max="10500" width="13.7109375" style="108" customWidth="1"/>
    <col min="10501" max="10501" width="12.42578125" style="108" customWidth="1"/>
    <col min="10502" max="10752" width="11.42578125" style="108"/>
    <col min="10753" max="10753" width="3" style="108" customWidth="1"/>
    <col min="10754" max="10754" width="7.42578125" style="108" customWidth="1"/>
    <col min="10755" max="10755" width="11.42578125" style="108"/>
    <col min="10756" max="10756" width="13.7109375" style="108" customWidth="1"/>
    <col min="10757" max="10757" width="12.42578125" style="108" customWidth="1"/>
    <col min="10758" max="11008" width="11.42578125" style="108"/>
    <col min="11009" max="11009" width="3" style="108" customWidth="1"/>
    <col min="11010" max="11010" width="7.42578125" style="108" customWidth="1"/>
    <col min="11011" max="11011" width="11.42578125" style="108"/>
    <col min="11012" max="11012" width="13.7109375" style="108" customWidth="1"/>
    <col min="11013" max="11013" width="12.42578125" style="108" customWidth="1"/>
    <col min="11014" max="11264" width="11.42578125" style="108"/>
    <col min="11265" max="11265" width="3" style="108" customWidth="1"/>
    <col min="11266" max="11266" width="7.42578125" style="108" customWidth="1"/>
    <col min="11267" max="11267" width="11.42578125" style="108"/>
    <col min="11268" max="11268" width="13.7109375" style="108" customWidth="1"/>
    <col min="11269" max="11269" width="12.42578125" style="108" customWidth="1"/>
    <col min="11270" max="11520" width="11.42578125" style="108"/>
    <col min="11521" max="11521" width="3" style="108" customWidth="1"/>
    <col min="11522" max="11522" width="7.42578125" style="108" customWidth="1"/>
    <col min="11523" max="11523" width="11.42578125" style="108"/>
    <col min="11524" max="11524" width="13.7109375" style="108" customWidth="1"/>
    <col min="11525" max="11525" width="12.42578125" style="108" customWidth="1"/>
    <col min="11526" max="11776" width="11.42578125" style="108"/>
    <col min="11777" max="11777" width="3" style="108" customWidth="1"/>
    <col min="11778" max="11778" width="7.42578125" style="108" customWidth="1"/>
    <col min="11779" max="11779" width="11.42578125" style="108"/>
    <col min="11780" max="11780" width="13.7109375" style="108" customWidth="1"/>
    <col min="11781" max="11781" width="12.42578125" style="108" customWidth="1"/>
    <col min="11782" max="12032" width="11.42578125" style="108"/>
    <col min="12033" max="12033" width="3" style="108" customWidth="1"/>
    <col min="12034" max="12034" width="7.42578125" style="108" customWidth="1"/>
    <col min="12035" max="12035" width="11.42578125" style="108"/>
    <col min="12036" max="12036" width="13.7109375" style="108" customWidth="1"/>
    <col min="12037" max="12037" width="12.42578125" style="108" customWidth="1"/>
    <col min="12038" max="12288" width="11.42578125" style="108"/>
    <col min="12289" max="12289" width="3" style="108" customWidth="1"/>
    <col min="12290" max="12290" width="7.42578125" style="108" customWidth="1"/>
    <col min="12291" max="12291" width="11.42578125" style="108"/>
    <col min="12292" max="12292" width="13.7109375" style="108" customWidth="1"/>
    <col min="12293" max="12293" width="12.42578125" style="108" customWidth="1"/>
    <col min="12294" max="12544" width="11.42578125" style="108"/>
    <col min="12545" max="12545" width="3" style="108" customWidth="1"/>
    <col min="12546" max="12546" width="7.42578125" style="108" customWidth="1"/>
    <col min="12547" max="12547" width="11.42578125" style="108"/>
    <col min="12548" max="12548" width="13.7109375" style="108" customWidth="1"/>
    <col min="12549" max="12549" width="12.42578125" style="108" customWidth="1"/>
    <col min="12550" max="12800" width="11.42578125" style="108"/>
    <col min="12801" max="12801" width="3" style="108" customWidth="1"/>
    <col min="12802" max="12802" width="7.42578125" style="108" customWidth="1"/>
    <col min="12803" max="12803" width="11.42578125" style="108"/>
    <col min="12804" max="12804" width="13.7109375" style="108" customWidth="1"/>
    <col min="12805" max="12805" width="12.42578125" style="108" customWidth="1"/>
    <col min="12806" max="13056" width="11.42578125" style="108"/>
    <col min="13057" max="13057" width="3" style="108" customWidth="1"/>
    <col min="13058" max="13058" width="7.42578125" style="108" customWidth="1"/>
    <col min="13059" max="13059" width="11.42578125" style="108"/>
    <col min="13060" max="13060" width="13.7109375" style="108" customWidth="1"/>
    <col min="13061" max="13061" width="12.42578125" style="108" customWidth="1"/>
    <col min="13062" max="13312" width="11.42578125" style="108"/>
    <col min="13313" max="13313" width="3" style="108" customWidth="1"/>
    <col min="13314" max="13314" width="7.42578125" style="108" customWidth="1"/>
    <col min="13315" max="13315" width="11.42578125" style="108"/>
    <col min="13316" max="13316" width="13.7109375" style="108" customWidth="1"/>
    <col min="13317" max="13317" width="12.42578125" style="108" customWidth="1"/>
    <col min="13318" max="13568" width="11.42578125" style="108"/>
    <col min="13569" max="13569" width="3" style="108" customWidth="1"/>
    <col min="13570" max="13570" width="7.42578125" style="108" customWidth="1"/>
    <col min="13571" max="13571" width="11.42578125" style="108"/>
    <col min="13572" max="13572" width="13.7109375" style="108" customWidth="1"/>
    <col min="13573" max="13573" width="12.42578125" style="108" customWidth="1"/>
    <col min="13574" max="13824" width="11.42578125" style="108"/>
    <col min="13825" max="13825" width="3" style="108" customWidth="1"/>
    <col min="13826" max="13826" width="7.42578125" style="108" customWidth="1"/>
    <col min="13827" max="13827" width="11.42578125" style="108"/>
    <col min="13828" max="13828" width="13.7109375" style="108" customWidth="1"/>
    <col min="13829" max="13829" width="12.42578125" style="108" customWidth="1"/>
    <col min="13830" max="14080" width="11.42578125" style="108"/>
    <col min="14081" max="14081" width="3" style="108" customWidth="1"/>
    <col min="14082" max="14082" width="7.42578125" style="108" customWidth="1"/>
    <col min="14083" max="14083" width="11.42578125" style="108"/>
    <col min="14084" max="14084" width="13.7109375" style="108" customWidth="1"/>
    <col min="14085" max="14085" width="12.42578125" style="108" customWidth="1"/>
    <col min="14086" max="14336" width="11.42578125" style="108"/>
    <col min="14337" max="14337" width="3" style="108" customWidth="1"/>
    <col min="14338" max="14338" width="7.42578125" style="108" customWidth="1"/>
    <col min="14339" max="14339" width="11.42578125" style="108"/>
    <col min="14340" max="14340" width="13.7109375" style="108" customWidth="1"/>
    <col min="14341" max="14341" width="12.42578125" style="108" customWidth="1"/>
    <col min="14342" max="14592" width="11.42578125" style="108"/>
    <col min="14593" max="14593" width="3" style="108" customWidth="1"/>
    <col min="14594" max="14594" width="7.42578125" style="108" customWidth="1"/>
    <col min="14595" max="14595" width="11.42578125" style="108"/>
    <col min="14596" max="14596" width="13.7109375" style="108" customWidth="1"/>
    <col min="14597" max="14597" width="12.42578125" style="108" customWidth="1"/>
    <col min="14598" max="14848" width="11.42578125" style="108"/>
    <col min="14849" max="14849" width="3" style="108" customWidth="1"/>
    <col min="14850" max="14850" width="7.42578125" style="108" customWidth="1"/>
    <col min="14851" max="14851" width="11.42578125" style="108"/>
    <col min="14852" max="14852" width="13.7109375" style="108" customWidth="1"/>
    <col min="14853" max="14853" width="12.42578125" style="108" customWidth="1"/>
    <col min="14854" max="15104" width="11.42578125" style="108"/>
    <col min="15105" max="15105" width="3" style="108" customWidth="1"/>
    <col min="15106" max="15106" width="7.42578125" style="108" customWidth="1"/>
    <col min="15107" max="15107" width="11.42578125" style="108"/>
    <col min="15108" max="15108" width="13.7109375" style="108" customWidth="1"/>
    <col min="15109" max="15109" width="12.42578125" style="108" customWidth="1"/>
    <col min="15110" max="15360" width="11.42578125" style="108"/>
    <col min="15361" max="15361" width="3" style="108" customWidth="1"/>
    <col min="15362" max="15362" width="7.42578125" style="108" customWidth="1"/>
    <col min="15363" max="15363" width="11.42578125" style="108"/>
    <col min="15364" max="15364" width="13.7109375" style="108" customWidth="1"/>
    <col min="15365" max="15365" width="12.42578125" style="108" customWidth="1"/>
    <col min="15366" max="15616" width="11.42578125" style="108"/>
    <col min="15617" max="15617" width="3" style="108" customWidth="1"/>
    <col min="15618" max="15618" width="7.42578125" style="108" customWidth="1"/>
    <col min="15619" max="15619" width="11.42578125" style="108"/>
    <col min="15620" max="15620" width="13.7109375" style="108" customWidth="1"/>
    <col min="15621" max="15621" width="12.42578125" style="108" customWidth="1"/>
    <col min="15622" max="15872" width="11.42578125" style="108"/>
    <col min="15873" max="15873" width="3" style="108" customWidth="1"/>
    <col min="15874" max="15874" width="7.42578125" style="108" customWidth="1"/>
    <col min="15875" max="15875" width="11.42578125" style="108"/>
    <col min="15876" max="15876" width="13.7109375" style="108" customWidth="1"/>
    <col min="15877" max="15877" width="12.42578125" style="108" customWidth="1"/>
    <col min="15878" max="16128" width="11.42578125" style="108"/>
    <col min="16129" max="16129" width="3" style="108" customWidth="1"/>
    <col min="16130" max="16130" width="7.42578125" style="108" customWidth="1"/>
    <col min="16131" max="16131" width="11.42578125" style="108"/>
    <col min="16132" max="16132" width="13.7109375" style="108" customWidth="1"/>
    <col min="16133" max="16133" width="12.42578125" style="108" customWidth="1"/>
    <col min="16134" max="16384" width="11.42578125" style="108"/>
  </cols>
  <sheetData>
    <row r="1" spans="2:13" s="110" customFormat="1" ht="48.75" customHeight="1"/>
    <row r="2" spans="2:13">
      <c r="D2" s="108"/>
    </row>
    <row r="3" spans="2:13" ht="18" customHeight="1">
      <c r="B3" s="305" t="s">
        <v>153</v>
      </c>
      <c r="C3" s="306"/>
      <c r="D3" s="306"/>
      <c r="E3" s="306"/>
      <c r="F3" s="306"/>
      <c r="G3" s="306"/>
      <c r="H3" s="306"/>
    </row>
    <row r="4" spans="2:13" ht="15.75">
      <c r="B4" s="113" t="s">
        <v>100</v>
      </c>
      <c r="C4" s="113"/>
      <c r="D4" s="113"/>
      <c r="E4" s="113"/>
    </row>
    <row r="5" spans="2:13">
      <c r="B5" s="113" t="str">
        <f>+'2.1'!B5</f>
        <v>Base 2019 = 100</v>
      </c>
      <c r="C5" s="113"/>
      <c r="D5" s="113"/>
      <c r="E5" s="113"/>
    </row>
    <row r="6" spans="2:13">
      <c r="B6" s="195" t="str">
        <f>'2.4'!B6</f>
        <v>Enero 2019 - enero de 2020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2:13" ht="3.75" customHeight="1">
      <c r="D7" s="108"/>
    </row>
    <row r="8" spans="2:13" s="109" customFormat="1" ht="29.25" thickBot="1">
      <c r="B8" s="129" t="s">
        <v>36</v>
      </c>
      <c r="C8" s="129" t="s">
        <v>37</v>
      </c>
      <c r="D8" s="142" t="s">
        <v>52</v>
      </c>
      <c r="E8" s="142" t="s">
        <v>51</v>
      </c>
    </row>
    <row r="9" spans="2:13" s="109" customFormat="1">
      <c r="B9" s="118">
        <v>2019</v>
      </c>
      <c r="C9" s="119" t="s">
        <v>38</v>
      </c>
      <c r="D9" s="120">
        <v>98.660314565812783</v>
      </c>
      <c r="E9" s="120">
        <v>100.58682099358194</v>
      </c>
    </row>
    <row r="10" spans="2:13" s="109" customFormat="1">
      <c r="B10" s="137"/>
      <c r="C10" s="122" t="s">
        <v>39</v>
      </c>
      <c r="D10" s="123">
        <v>95.958953926625313</v>
      </c>
      <c r="E10" s="123">
        <v>97.271899658241793</v>
      </c>
      <c r="G10" s="143"/>
    </row>
    <row r="11" spans="2:13" s="109" customFormat="1">
      <c r="B11" s="118"/>
      <c r="C11" s="119" t="s">
        <v>40</v>
      </c>
      <c r="D11" s="120">
        <v>97.354203900072534</v>
      </c>
      <c r="E11" s="120">
        <v>98.258942714931379</v>
      </c>
    </row>
    <row r="12" spans="2:13" s="109" customFormat="1">
      <c r="B12" s="137"/>
      <c r="C12" s="122" t="s">
        <v>41</v>
      </c>
      <c r="D12" s="123">
        <v>98.194200179191853</v>
      </c>
      <c r="E12" s="123">
        <v>98.621498804803082</v>
      </c>
    </row>
    <row r="13" spans="2:13" s="109" customFormat="1">
      <c r="B13" s="118"/>
      <c r="C13" s="119" t="s">
        <v>42</v>
      </c>
      <c r="D13" s="120">
        <v>100.62193271073112</v>
      </c>
      <c r="E13" s="120">
        <v>100.74410723076466</v>
      </c>
    </row>
    <row r="14" spans="2:13" s="109" customFormat="1">
      <c r="B14" s="137"/>
      <c r="C14" s="122" t="s">
        <v>43</v>
      </c>
      <c r="D14" s="123">
        <v>98.654910500804505</v>
      </c>
      <c r="E14" s="123">
        <v>98.515041645082761</v>
      </c>
    </row>
    <row r="15" spans="2:13" s="109" customFormat="1">
      <c r="B15" s="118"/>
      <c r="C15" s="119" t="s">
        <v>44</v>
      </c>
      <c r="D15" s="120">
        <v>101.30799299114344</v>
      </c>
      <c r="E15" s="120">
        <v>100.93833003107484</v>
      </c>
    </row>
    <row r="16" spans="2:13" s="109" customFormat="1">
      <c r="B16" s="137"/>
      <c r="C16" s="122" t="s">
        <v>45</v>
      </c>
      <c r="D16" s="123">
        <v>101.00315779845228</v>
      </c>
      <c r="E16" s="123">
        <v>100.54669960445324</v>
      </c>
    </row>
    <row r="17" spans="2:5" s="109" customFormat="1">
      <c r="B17" s="118"/>
      <c r="C17" s="119" t="s">
        <v>46</v>
      </c>
      <c r="D17" s="120">
        <v>101.32487391397062</v>
      </c>
      <c r="E17" s="120">
        <v>100.64229202804866</v>
      </c>
    </row>
    <row r="18" spans="2:5" s="109" customFormat="1">
      <c r="B18" s="137"/>
      <c r="C18" s="122" t="s">
        <v>47</v>
      </c>
      <c r="D18" s="123">
        <v>100.71893734708857</v>
      </c>
      <c r="E18" s="123">
        <v>99.876008559404852</v>
      </c>
    </row>
    <row r="19" spans="2:5" s="109" customFormat="1">
      <c r="B19" s="118"/>
      <c r="C19" s="119" t="s">
        <v>48</v>
      </c>
      <c r="D19" s="120">
        <v>101.72975639127047</v>
      </c>
      <c r="E19" s="120">
        <v>100.77119563343248</v>
      </c>
    </row>
    <row r="20" spans="2:5" s="109" customFormat="1">
      <c r="B20" s="137"/>
      <c r="C20" s="122" t="s">
        <v>49</v>
      </c>
      <c r="D20" s="123">
        <v>104.47076577483652</v>
      </c>
      <c r="E20" s="123">
        <v>103.22716309618052</v>
      </c>
    </row>
    <row r="21" spans="2:5" s="109" customFormat="1">
      <c r="B21" s="196">
        <v>2020</v>
      </c>
      <c r="C21" s="197" t="s">
        <v>38</v>
      </c>
      <c r="D21" s="198">
        <v>105.51961056978536</v>
      </c>
      <c r="E21" s="198">
        <v>103.82342332691495</v>
      </c>
    </row>
    <row r="22" spans="2:5">
      <c r="B22" s="110"/>
      <c r="C22" s="124"/>
      <c r="D22" s="145"/>
      <c r="E22" s="125"/>
    </row>
    <row r="23" spans="2:5">
      <c r="B23" s="110" t="s">
        <v>106</v>
      </c>
      <c r="C23" s="124"/>
      <c r="D23" s="145"/>
      <c r="E23" s="125"/>
    </row>
    <row r="24" spans="2:5">
      <c r="B24" s="206" t="s">
        <v>159</v>
      </c>
      <c r="C24" s="146"/>
      <c r="D24" s="147"/>
      <c r="E24" s="144"/>
    </row>
    <row r="25" spans="2:5">
      <c r="B25" s="110" t="s">
        <v>50</v>
      </c>
      <c r="C25" s="146"/>
      <c r="D25" s="147"/>
      <c r="E25" s="144"/>
    </row>
    <row r="26" spans="2:5">
      <c r="B26" s="126" t="str">
        <f>+'1.1'!A45</f>
        <v>Actualizado el 13 de marzo de 2020</v>
      </c>
      <c r="C26" s="146"/>
      <c r="D26" s="147"/>
      <c r="E26" s="144"/>
    </row>
    <row r="27" spans="2:5">
      <c r="C27" s="146"/>
      <c r="D27" s="147"/>
      <c r="E27" s="144"/>
    </row>
    <row r="28" spans="2:5">
      <c r="C28" s="146"/>
      <c r="D28" s="147"/>
      <c r="E28" s="144"/>
    </row>
    <row r="29" spans="2:5">
      <c r="C29" s="146"/>
      <c r="D29" s="147"/>
      <c r="E29" s="144"/>
    </row>
    <row r="30" spans="2:5">
      <c r="C30" s="146"/>
      <c r="D30" s="147"/>
      <c r="E30" s="144"/>
    </row>
    <row r="31" spans="2:5">
      <c r="C31" s="146"/>
      <c r="D31" s="147"/>
      <c r="E31" s="144"/>
    </row>
    <row r="32" spans="2:5">
      <c r="C32" s="146"/>
      <c r="D32" s="147"/>
      <c r="E32" s="144"/>
    </row>
    <row r="33" spans="3:5">
      <c r="C33" s="146"/>
      <c r="D33" s="147"/>
      <c r="E33" s="144"/>
    </row>
    <row r="34" spans="3:5">
      <c r="C34" s="146"/>
      <c r="D34" s="147"/>
      <c r="E34" s="144"/>
    </row>
    <row r="35" spans="3:5">
      <c r="C35" s="146"/>
      <c r="D35" s="147"/>
      <c r="E35" s="144"/>
    </row>
    <row r="36" spans="3:5">
      <c r="C36" s="146"/>
      <c r="D36" s="147"/>
      <c r="E36" s="144"/>
    </row>
    <row r="37" spans="3:5">
      <c r="C37" s="146"/>
      <c r="D37" s="147"/>
      <c r="E37" s="144"/>
    </row>
    <row r="38" spans="3:5">
      <c r="C38" s="146"/>
      <c r="D38" s="147"/>
      <c r="E38" s="144"/>
    </row>
    <row r="39" spans="3:5">
      <c r="C39" s="146"/>
      <c r="D39" s="147"/>
      <c r="E39" s="144"/>
    </row>
    <row r="40" spans="3:5">
      <c r="C40" s="146"/>
      <c r="D40" s="147"/>
      <c r="E40" s="144"/>
    </row>
    <row r="41" spans="3:5">
      <c r="C41" s="146"/>
      <c r="D41" s="147"/>
      <c r="E41" s="144"/>
    </row>
    <row r="42" spans="3:5">
      <c r="C42" s="146"/>
      <c r="D42" s="147"/>
      <c r="E42" s="144"/>
    </row>
    <row r="43" spans="3:5">
      <c r="C43" s="146"/>
      <c r="D43" s="147"/>
      <c r="E43" s="144"/>
    </row>
    <row r="44" spans="3:5">
      <c r="C44" s="146"/>
      <c r="D44" s="147"/>
      <c r="E44" s="144"/>
    </row>
    <row r="45" spans="3:5">
      <c r="C45" s="146"/>
      <c r="D45" s="147"/>
      <c r="E45" s="144"/>
    </row>
    <row r="46" spans="3:5">
      <c r="C46" s="146"/>
      <c r="D46" s="147"/>
      <c r="E46" s="144"/>
    </row>
    <row r="47" spans="3:5">
      <c r="C47" s="146"/>
      <c r="D47" s="147"/>
      <c r="E47" s="144"/>
    </row>
    <row r="48" spans="3:5">
      <c r="C48" s="146"/>
      <c r="D48" s="147"/>
      <c r="E48" s="144"/>
    </row>
    <row r="49" spans="3:5">
      <c r="C49" s="146"/>
      <c r="D49" s="147"/>
      <c r="E49" s="144"/>
    </row>
    <row r="50" spans="3:5">
      <c r="C50" s="146"/>
      <c r="D50" s="147"/>
      <c r="E50" s="144"/>
    </row>
    <row r="51" spans="3:5">
      <c r="C51" s="146"/>
      <c r="D51" s="147"/>
      <c r="E51" s="144"/>
    </row>
    <row r="52" spans="3:5">
      <c r="C52" s="146"/>
      <c r="D52" s="147"/>
      <c r="E52" s="144"/>
    </row>
    <row r="53" spans="3:5">
      <c r="C53" s="146"/>
      <c r="D53" s="147"/>
      <c r="E53" s="144"/>
    </row>
    <row r="54" spans="3:5">
      <c r="C54" s="146"/>
      <c r="D54" s="147"/>
      <c r="E54" s="144"/>
    </row>
    <row r="55" spans="3:5">
      <c r="C55" s="146"/>
      <c r="D55" s="147"/>
      <c r="E55" s="144"/>
    </row>
    <row r="56" spans="3:5">
      <c r="C56" s="146"/>
      <c r="D56" s="147"/>
      <c r="E56" s="144"/>
    </row>
    <row r="57" spans="3:5">
      <c r="C57" s="146"/>
      <c r="D57" s="147"/>
      <c r="E57" s="144"/>
    </row>
    <row r="58" spans="3:5">
      <c r="C58" s="146"/>
      <c r="D58" s="147"/>
      <c r="E58" s="144"/>
    </row>
    <row r="59" spans="3:5">
      <c r="C59" s="146"/>
      <c r="D59" s="147"/>
      <c r="E59" s="144"/>
    </row>
    <row r="60" spans="3:5">
      <c r="C60" s="146"/>
      <c r="D60" s="147"/>
      <c r="E60" s="144"/>
    </row>
    <row r="61" spans="3:5">
      <c r="C61" s="146"/>
      <c r="D61" s="147"/>
      <c r="E61" s="144"/>
    </row>
    <row r="62" spans="3:5">
      <c r="C62" s="146"/>
      <c r="D62" s="147"/>
      <c r="E62" s="144"/>
    </row>
    <row r="63" spans="3:5">
      <c r="C63" s="146"/>
      <c r="D63" s="147"/>
      <c r="E63" s="144"/>
    </row>
    <row r="64" spans="3:5">
      <c r="C64" s="146"/>
      <c r="D64" s="147"/>
      <c r="E64" s="144"/>
    </row>
    <row r="65" spans="3:5">
      <c r="C65" s="146"/>
      <c r="D65" s="147"/>
      <c r="E65" s="144"/>
    </row>
    <row r="66" spans="3:5">
      <c r="C66" s="146"/>
      <c r="D66" s="147"/>
      <c r="E66" s="144"/>
    </row>
    <row r="67" spans="3:5">
      <c r="C67" s="146"/>
      <c r="D67" s="147"/>
      <c r="E67" s="144"/>
    </row>
    <row r="68" spans="3:5">
      <c r="C68" s="146"/>
      <c r="D68" s="147"/>
      <c r="E68" s="144"/>
    </row>
    <row r="69" spans="3:5">
      <c r="C69" s="146"/>
      <c r="D69" s="147"/>
      <c r="E69" s="144"/>
    </row>
    <row r="70" spans="3:5">
      <c r="C70" s="146"/>
      <c r="D70" s="147"/>
      <c r="E70" s="144"/>
    </row>
    <row r="71" spans="3:5">
      <c r="C71" s="146"/>
      <c r="D71" s="147"/>
      <c r="E71" s="144"/>
    </row>
    <row r="72" spans="3:5">
      <c r="C72" s="146"/>
      <c r="D72" s="147"/>
      <c r="E72" s="144"/>
    </row>
    <row r="73" spans="3:5">
      <c r="C73" s="146"/>
      <c r="D73" s="147"/>
      <c r="E73" s="144"/>
    </row>
    <row r="74" spans="3:5">
      <c r="C74" s="146"/>
      <c r="D74" s="147"/>
      <c r="E74" s="144"/>
    </row>
    <row r="75" spans="3:5">
      <c r="C75" s="146"/>
      <c r="D75" s="147"/>
      <c r="E75" s="144"/>
    </row>
    <row r="76" spans="3:5">
      <c r="C76" s="146"/>
      <c r="D76" s="147"/>
      <c r="E76" s="144"/>
    </row>
    <row r="77" spans="3:5">
      <c r="C77" s="146"/>
      <c r="D77" s="147"/>
      <c r="E77" s="144"/>
    </row>
    <row r="78" spans="3:5">
      <c r="C78" s="146"/>
      <c r="D78" s="147"/>
      <c r="E78" s="144"/>
    </row>
    <row r="79" spans="3:5">
      <c r="C79" s="146"/>
      <c r="D79" s="147"/>
      <c r="E79" s="144"/>
    </row>
    <row r="80" spans="3:5">
      <c r="C80" s="146"/>
      <c r="D80" s="147"/>
      <c r="E80" s="144"/>
    </row>
    <row r="81" spans="3:5">
      <c r="C81" s="146"/>
      <c r="D81" s="147"/>
      <c r="E81" s="144"/>
    </row>
    <row r="82" spans="3:5">
      <c r="C82" s="146"/>
      <c r="D82" s="147"/>
      <c r="E82" s="144"/>
    </row>
    <row r="83" spans="3:5">
      <c r="C83" s="146"/>
      <c r="D83" s="147"/>
      <c r="E83" s="144"/>
    </row>
    <row r="84" spans="3:5">
      <c r="C84" s="146"/>
      <c r="D84" s="147"/>
      <c r="E84" s="144"/>
    </row>
    <row r="85" spans="3:5">
      <c r="C85" s="146"/>
      <c r="D85" s="147"/>
      <c r="E85" s="144"/>
    </row>
    <row r="86" spans="3:5">
      <c r="C86" s="146"/>
      <c r="D86" s="147"/>
      <c r="E86" s="144"/>
    </row>
    <row r="87" spans="3:5">
      <c r="C87" s="146"/>
      <c r="D87" s="147"/>
      <c r="E87" s="144"/>
    </row>
    <row r="88" spans="3:5">
      <c r="C88" s="146"/>
      <c r="D88" s="147"/>
      <c r="E88" s="144"/>
    </row>
    <row r="89" spans="3:5">
      <c r="C89" s="146"/>
      <c r="D89" s="147"/>
      <c r="E89" s="144"/>
    </row>
    <row r="90" spans="3:5">
      <c r="C90" s="146"/>
      <c r="D90" s="147"/>
      <c r="E90" s="144"/>
    </row>
    <row r="91" spans="3:5">
      <c r="C91" s="146"/>
      <c r="D91" s="147"/>
      <c r="E91" s="144"/>
    </row>
    <row r="92" spans="3:5">
      <c r="C92" s="146"/>
      <c r="D92" s="147"/>
      <c r="E92" s="144"/>
    </row>
    <row r="93" spans="3:5">
      <c r="C93" s="146"/>
      <c r="D93" s="147"/>
      <c r="E93" s="144"/>
    </row>
    <row r="94" spans="3:5">
      <c r="C94" s="146"/>
      <c r="D94" s="147"/>
      <c r="E94" s="144"/>
    </row>
    <row r="95" spans="3:5">
      <c r="C95" s="146"/>
      <c r="D95" s="147"/>
      <c r="E95" s="144"/>
    </row>
    <row r="96" spans="3:5">
      <c r="C96" s="146"/>
      <c r="D96" s="147"/>
      <c r="E96" s="144"/>
    </row>
    <row r="97" spans="3:5">
      <c r="C97" s="146"/>
      <c r="D97" s="147"/>
      <c r="E97" s="144"/>
    </row>
    <row r="98" spans="3:5">
      <c r="C98" s="146"/>
      <c r="D98" s="147"/>
      <c r="E98" s="144"/>
    </row>
    <row r="99" spans="3:5">
      <c r="C99" s="146"/>
      <c r="D99" s="147"/>
      <c r="E99" s="144"/>
    </row>
    <row r="100" spans="3:5">
      <c r="C100" s="146"/>
      <c r="D100" s="147"/>
      <c r="E100" s="144"/>
    </row>
    <row r="101" spans="3:5">
      <c r="C101" s="146"/>
      <c r="D101" s="147"/>
      <c r="E101" s="144"/>
    </row>
    <row r="102" spans="3:5">
      <c r="C102" s="146"/>
      <c r="D102" s="147"/>
      <c r="E102" s="144"/>
    </row>
    <row r="103" spans="3:5">
      <c r="C103" s="146"/>
      <c r="D103" s="147"/>
      <c r="E103" s="144"/>
    </row>
    <row r="104" spans="3:5">
      <c r="C104" s="146"/>
      <c r="D104" s="147"/>
      <c r="E104" s="144"/>
    </row>
    <row r="105" spans="3:5">
      <c r="C105" s="146"/>
      <c r="D105" s="147"/>
      <c r="E105" s="144"/>
    </row>
    <row r="106" spans="3:5">
      <c r="C106" s="146"/>
      <c r="D106" s="147"/>
      <c r="E106" s="144"/>
    </row>
    <row r="107" spans="3:5">
      <c r="C107" s="146"/>
      <c r="D107" s="147"/>
      <c r="E107" s="144"/>
    </row>
    <row r="108" spans="3:5">
      <c r="C108" s="146"/>
      <c r="D108" s="147"/>
      <c r="E108" s="144"/>
    </row>
    <row r="109" spans="3:5">
      <c r="C109" s="146"/>
      <c r="D109" s="147"/>
      <c r="E109" s="144"/>
    </row>
    <row r="110" spans="3:5">
      <c r="C110" s="146"/>
      <c r="D110" s="147"/>
      <c r="E110" s="144"/>
    </row>
    <row r="111" spans="3:5">
      <c r="C111" s="146"/>
      <c r="D111" s="147"/>
      <c r="E111" s="144"/>
    </row>
    <row r="112" spans="3:5">
      <c r="C112" s="146"/>
      <c r="D112" s="147"/>
      <c r="E112" s="144"/>
    </row>
    <row r="113" spans="3:5">
      <c r="C113" s="146"/>
      <c r="D113" s="147"/>
      <c r="E113" s="144"/>
    </row>
    <row r="114" spans="3:5">
      <c r="C114" s="146"/>
      <c r="D114" s="147"/>
      <c r="E114" s="144"/>
    </row>
    <row r="115" spans="3:5">
      <c r="C115" s="146"/>
      <c r="D115" s="147"/>
      <c r="E115" s="144"/>
    </row>
    <row r="116" spans="3:5">
      <c r="C116" s="146"/>
      <c r="D116" s="147"/>
      <c r="E116" s="144"/>
    </row>
    <row r="117" spans="3:5">
      <c r="C117" s="146"/>
      <c r="D117" s="147"/>
      <c r="E117" s="144"/>
    </row>
    <row r="118" spans="3:5">
      <c r="C118" s="146"/>
      <c r="D118" s="147"/>
      <c r="E118" s="144"/>
    </row>
    <row r="119" spans="3:5">
      <c r="C119" s="146"/>
      <c r="D119" s="147"/>
      <c r="E119" s="144"/>
    </row>
    <row r="120" spans="3:5">
      <c r="C120" s="146"/>
      <c r="D120" s="147"/>
      <c r="E120" s="144"/>
    </row>
    <row r="121" spans="3:5">
      <c r="C121" s="146"/>
      <c r="D121" s="147"/>
      <c r="E121" s="144"/>
    </row>
    <row r="122" spans="3:5">
      <c r="C122" s="146"/>
      <c r="D122" s="147"/>
      <c r="E122" s="144"/>
    </row>
    <row r="123" spans="3:5">
      <c r="C123" s="146"/>
      <c r="D123" s="147"/>
      <c r="E123" s="144"/>
    </row>
    <row r="124" spans="3:5">
      <c r="C124" s="146"/>
      <c r="D124" s="147"/>
      <c r="E124" s="144"/>
    </row>
    <row r="125" spans="3:5">
      <c r="C125" s="146"/>
      <c r="D125" s="147"/>
      <c r="E125" s="144"/>
    </row>
    <row r="126" spans="3:5">
      <c r="C126" s="146"/>
      <c r="D126" s="147"/>
      <c r="E126" s="144"/>
    </row>
    <row r="127" spans="3:5">
      <c r="C127" s="146"/>
      <c r="D127" s="147"/>
      <c r="E127" s="144"/>
    </row>
    <row r="128" spans="3:5">
      <c r="C128" s="146"/>
      <c r="D128" s="147"/>
      <c r="E128" s="144"/>
    </row>
    <row r="129" spans="3:5">
      <c r="C129" s="146"/>
      <c r="D129" s="147"/>
      <c r="E129" s="144"/>
    </row>
    <row r="130" spans="3:5">
      <c r="C130" s="146"/>
      <c r="D130" s="147"/>
      <c r="E130" s="144"/>
    </row>
    <row r="131" spans="3:5">
      <c r="C131" s="146"/>
      <c r="D131" s="147"/>
      <c r="E131" s="144"/>
    </row>
    <row r="132" spans="3:5">
      <c r="C132" s="146"/>
      <c r="D132" s="147"/>
      <c r="E132" s="144"/>
    </row>
    <row r="133" spans="3:5">
      <c r="C133" s="146"/>
      <c r="D133" s="147"/>
      <c r="E133" s="144"/>
    </row>
    <row r="134" spans="3:5">
      <c r="C134" s="146"/>
      <c r="D134" s="147"/>
      <c r="E134" s="144"/>
    </row>
    <row r="135" spans="3:5">
      <c r="C135" s="146"/>
      <c r="D135" s="147"/>
      <c r="E135" s="144"/>
    </row>
    <row r="136" spans="3:5">
      <c r="C136" s="146"/>
      <c r="D136" s="147"/>
      <c r="E136" s="144"/>
    </row>
    <row r="137" spans="3:5">
      <c r="C137" s="146"/>
      <c r="D137" s="147"/>
      <c r="E137" s="144"/>
    </row>
    <row r="138" spans="3:5">
      <c r="C138" s="146"/>
      <c r="D138" s="147"/>
      <c r="E138" s="144"/>
    </row>
    <row r="139" spans="3:5">
      <c r="C139" s="146"/>
      <c r="D139" s="147"/>
      <c r="E139" s="144"/>
    </row>
    <row r="140" spans="3:5">
      <c r="C140" s="146"/>
      <c r="D140" s="147"/>
      <c r="E140" s="144"/>
    </row>
    <row r="141" spans="3:5">
      <c r="C141" s="146"/>
      <c r="D141" s="147"/>
      <c r="E141" s="144"/>
    </row>
    <row r="142" spans="3:5">
      <c r="C142" s="146"/>
      <c r="D142" s="147"/>
      <c r="E142" s="144"/>
    </row>
    <row r="143" spans="3:5">
      <c r="C143" s="146"/>
      <c r="D143" s="147"/>
      <c r="E143" s="144"/>
    </row>
    <row r="144" spans="3:5">
      <c r="C144" s="146"/>
      <c r="D144" s="147"/>
      <c r="E144" s="144"/>
    </row>
    <row r="145" spans="3:5">
      <c r="C145" s="146"/>
      <c r="D145" s="147"/>
      <c r="E145" s="144"/>
    </row>
    <row r="146" spans="3:5">
      <c r="C146" s="146"/>
      <c r="D146" s="147"/>
      <c r="E146" s="144"/>
    </row>
    <row r="147" spans="3:5">
      <c r="C147" s="146"/>
      <c r="D147" s="147"/>
      <c r="E147" s="144"/>
    </row>
    <row r="148" spans="3:5">
      <c r="C148" s="146"/>
      <c r="D148" s="147"/>
      <c r="E148" s="144"/>
    </row>
    <row r="149" spans="3:5">
      <c r="C149" s="146"/>
      <c r="D149" s="147"/>
      <c r="E149" s="144"/>
    </row>
    <row r="150" spans="3:5">
      <c r="C150" s="146"/>
      <c r="D150" s="147"/>
      <c r="E150" s="144"/>
    </row>
    <row r="151" spans="3:5">
      <c r="C151" s="146"/>
      <c r="D151" s="147"/>
      <c r="E151" s="144"/>
    </row>
    <row r="152" spans="3:5">
      <c r="C152" s="146"/>
      <c r="D152" s="147"/>
      <c r="E152" s="144"/>
    </row>
    <row r="153" spans="3:5">
      <c r="C153" s="146"/>
      <c r="D153" s="147"/>
      <c r="E153" s="144"/>
    </row>
    <row r="154" spans="3:5">
      <c r="C154" s="146"/>
    </row>
    <row r="155" spans="3:5">
      <c r="C155" s="146"/>
    </row>
    <row r="156" spans="3:5">
      <c r="C156" s="146"/>
      <c r="D156" s="125"/>
      <c r="E156" s="125"/>
    </row>
    <row r="157" spans="3:5">
      <c r="C157" s="146"/>
      <c r="D157" s="125"/>
      <c r="E157" s="125"/>
    </row>
    <row r="158" spans="3:5">
      <c r="C158" s="146"/>
      <c r="D158" s="125"/>
      <c r="E158" s="125"/>
    </row>
    <row r="159" spans="3:5">
      <c r="C159" s="146"/>
      <c r="D159" s="125"/>
      <c r="E159" s="125"/>
    </row>
    <row r="160" spans="3:5">
      <c r="C160" s="146"/>
      <c r="D160" s="125"/>
      <c r="E160" s="125"/>
    </row>
    <row r="161" spans="3:5">
      <c r="C161" s="146"/>
      <c r="D161" s="125"/>
      <c r="E161" s="125"/>
    </row>
    <row r="162" spans="3:5">
      <c r="C162" s="146"/>
      <c r="D162" s="125"/>
      <c r="E162" s="125"/>
    </row>
    <row r="163" spans="3:5">
      <c r="C163" s="146"/>
      <c r="D163" s="125"/>
      <c r="E163" s="125"/>
    </row>
    <row r="164" spans="3:5">
      <c r="C164" s="146"/>
      <c r="D164" s="125"/>
      <c r="E164" s="125"/>
    </row>
    <row r="165" spans="3:5">
      <c r="C165" s="146"/>
      <c r="D165" s="125"/>
      <c r="E165" s="125"/>
    </row>
    <row r="166" spans="3:5">
      <c r="C166" s="146"/>
      <c r="D166" s="125"/>
      <c r="E166" s="125"/>
    </row>
    <row r="167" spans="3:5">
      <c r="C167" s="146"/>
      <c r="D167" s="125"/>
      <c r="E167" s="125"/>
    </row>
    <row r="168" spans="3:5">
      <c r="C168" s="146"/>
      <c r="D168" s="125"/>
      <c r="E168" s="125"/>
    </row>
    <row r="169" spans="3:5">
      <c r="C169" s="146"/>
      <c r="D169" s="125"/>
      <c r="E169" s="125"/>
    </row>
    <row r="170" spans="3:5">
      <c r="C170" s="146"/>
      <c r="D170" s="125"/>
      <c r="E170" s="125"/>
    </row>
    <row r="171" spans="3:5">
      <c r="C171" s="146"/>
      <c r="D171" s="125"/>
      <c r="E171" s="125"/>
    </row>
    <row r="172" spans="3:5">
      <c r="C172" s="146"/>
      <c r="D172" s="125"/>
      <c r="E172" s="125"/>
    </row>
    <row r="173" spans="3:5">
      <c r="C173" s="146"/>
      <c r="D173" s="125"/>
      <c r="E173" s="125"/>
    </row>
    <row r="174" spans="3:5">
      <c r="C174" s="146"/>
      <c r="D174" s="125"/>
      <c r="E174" s="125"/>
    </row>
    <row r="175" spans="3:5">
      <c r="C175" s="146"/>
      <c r="D175" s="125"/>
      <c r="E175" s="125"/>
    </row>
    <row r="176" spans="3:5">
      <c r="C176" s="146"/>
      <c r="D176" s="125"/>
      <c r="E176" s="125"/>
    </row>
    <row r="177" spans="3:5">
      <c r="C177" s="146"/>
      <c r="D177" s="125"/>
      <c r="E177" s="125"/>
    </row>
    <row r="178" spans="3:5">
      <c r="C178" s="146"/>
      <c r="D178" s="125"/>
      <c r="E178" s="125"/>
    </row>
    <row r="179" spans="3:5">
      <c r="C179" s="146"/>
      <c r="D179" s="125"/>
      <c r="E179" s="125"/>
    </row>
    <row r="180" spans="3:5">
      <c r="C180" s="146"/>
      <c r="D180" s="125"/>
      <c r="E180" s="125"/>
    </row>
    <row r="181" spans="3:5">
      <c r="C181" s="146"/>
      <c r="D181" s="125"/>
      <c r="E181" s="125"/>
    </row>
    <row r="182" spans="3:5">
      <c r="C182" s="146"/>
      <c r="D182" s="125"/>
      <c r="E182" s="125"/>
    </row>
    <row r="183" spans="3:5">
      <c r="C183" s="146"/>
      <c r="D183" s="125"/>
      <c r="E183" s="125"/>
    </row>
    <row r="184" spans="3:5">
      <c r="C184" s="146"/>
      <c r="D184" s="125"/>
      <c r="E184" s="125"/>
    </row>
    <row r="185" spans="3:5">
      <c r="C185" s="146"/>
      <c r="D185" s="125"/>
      <c r="E185" s="125"/>
    </row>
    <row r="186" spans="3:5">
      <c r="C186" s="146"/>
      <c r="D186" s="125"/>
      <c r="E186" s="125"/>
    </row>
    <row r="187" spans="3:5">
      <c r="C187" s="146"/>
      <c r="D187" s="125"/>
      <c r="E187" s="125"/>
    </row>
    <row r="188" spans="3:5">
      <c r="C188" s="146"/>
      <c r="D188" s="125"/>
      <c r="E188" s="125"/>
    </row>
    <row r="189" spans="3:5">
      <c r="C189" s="146"/>
      <c r="D189" s="125"/>
      <c r="E189" s="125"/>
    </row>
    <row r="190" spans="3:5">
      <c r="C190" s="146"/>
      <c r="D190" s="125"/>
      <c r="E190" s="125"/>
    </row>
    <row r="191" spans="3:5">
      <c r="C191" s="146"/>
      <c r="D191" s="125"/>
      <c r="E191" s="125"/>
    </row>
    <row r="192" spans="3:5">
      <c r="C192" s="146"/>
      <c r="D192" s="125"/>
      <c r="E192" s="125"/>
    </row>
    <row r="193" spans="3:5">
      <c r="C193" s="146"/>
      <c r="D193" s="125"/>
      <c r="E193" s="125"/>
    </row>
    <row r="194" spans="3:5">
      <c r="C194" s="146"/>
      <c r="D194" s="125"/>
      <c r="E194" s="125"/>
    </row>
    <row r="195" spans="3:5">
      <c r="C195" s="146"/>
      <c r="D195" s="125"/>
      <c r="E195" s="125"/>
    </row>
    <row r="196" spans="3:5">
      <c r="C196" s="146"/>
      <c r="D196" s="125"/>
      <c r="E196" s="125"/>
    </row>
    <row r="197" spans="3:5">
      <c r="C197" s="146"/>
      <c r="D197" s="125"/>
      <c r="E197" s="125"/>
    </row>
    <row r="198" spans="3:5">
      <c r="C198" s="146"/>
      <c r="D198" s="125"/>
      <c r="E198" s="125"/>
    </row>
    <row r="199" spans="3:5">
      <c r="C199" s="146"/>
      <c r="D199" s="125"/>
      <c r="E199" s="125"/>
    </row>
    <row r="200" spans="3:5">
      <c r="C200" s="146"/>
      <c r="D200" s="125"/>
      <c r="E200" s="125"/>
    </row>
    <row r="201" spans="3:5">
      <c r="C201" s="146"/>
      <c r="D201" s="125"/>
      <c r="E201" s="125"/>
    </row>
    <row r="202" spans="3:5">
      <c r="C202" s="146"/>
      <c r="D202" s="125"/>
      <c r="E202" s="125"/>
    </row>
    <row r="203" spans="3:5">
      <c r="C203" s="146"/>
      <c r="D203" s="125"/>
      <c r="E203" s="125"/>
    </row>
    <row r="204" spans="3:5">
      <c r="C204" s="146"/>
      <c r="D204" s="125"/>
      <c r="E204" s="125"/>
    </row>
    <row r="205" spans="3:5">
      <c r="C205" s="146"/>
      <c r="D205" s="125"/>
      <c r="E205" s="125"/>
    </row>
    <row r="206" spans="3:5">
      <c r="C206" s="146"/>
      <c r="D206" s="125"/>
      <c r="E206" s="125"/>
    </row>
    <row r="207" spans="3:5">
      <c r="C207" s="146"/>
      <c r="D207" s="125"/>
      <c r="E207" s="125"/>
    </row>
    <row r="208" spans="3:5">
      <c r="C208" s="146"/>
      <c r="D208" s="125"/>
      <c r="E208" s="125"/>
    </row>
    <row r="209" spans="3:5">
      <c r="C209" s="146"/>
      <c r="D209" s="125"/>
      <c r="E209" s="125"/>
    </row>
    <row r="210" spans="3:5">
      <c r="C210" s="146"/>
      <c r="D210" s="125"/>
      <c r="E210" s="125"/>
    </row>
    <row r="211" spans="3:5">
      <c r="C211" s="146"/>
      <c r="D211" s="125"/>
      <c r="E211" s="125"/>
    </row>
    <row r="212" spans="3:5">
      <c r="C212" s="146"/>
      <c r="D212" s="125"/>
      <c r="E212" s="125"/>
    </row>
    <row r="213" spans="3:5">
      <c r="C213" s="146"/>
      <c r="D213" s="125"/>
      <c r="E213" s="125"/>
    </row>
    <row r="214" spans="3:5">
      <c r="C214" s="146"/>
      <c r="D214" s="125"/>
      <c r="E214" s="125"/>
    </row>
    <row r="215" spans="3:5">
      <c r="C215" s="146"/>
      <c r="D215" s="125"/>
      <c r="E215" s="125"/>
    </row>
    <row r="216" spans="3:5">
      <c r="C216" s="146"/>
      <c r="D216" s="125"/>
      <c r="E216" s="125"/>
    </row>
    <row r="217" spans="3:5">
      <c r="C217" s="146"/>
      <c r="D217" s="125"/>
      <c r="E217" s="125"/>
    </row>
    <row r="218" spans="3:5">
      <c r="C218" s="146"/>
      <c r="D218" s="125"/>
      <c r="E218" s="125"/>
    </row>
    <row r="219" spans="3:5">
      <c r="C219" s="146"/>
      <c r="D219" s="125"/>
      <c r="E219" s="125"/>
    </row>
    <row r="220" spans="3:5">
      <c r="C220" s="146"/>
      <c r="D220" s="125"/>
      <c r="E220" s="125"/>
    </row>
    <row r="221" spans="3:5">
      <c r="C221" s="146"/>
      <c r="D221" s="125"/>
      <c r="E221" s="125"/>
    </row>
    <row r="222" spans="3:5">
      <c r="C222" s="146"/>
      <c r="D222" s="125"/>
      <c r="E222" s="125"/>
    </row>
    <row r="223" spans="3:5">
      <c r="C223" s="146"/>
      <c r="D223" s="125"/>
      <c r="E223" s="125"/>
    </row>
    <row r="224" spans="3:5">
      <c r="C224" s="146"/>
      <c r="D224" s="125"/>
      <c r="E224" s="125"/>
    </row>
    <row r="225" spans="3:5">
      <c r="C225" s="146"/>
      <c r="D225" s="125"/>
      <c r="E225" s="125"/>
    </row>
    <row r="226" spans="3:5">
      <c r="C226" s="146"/>
      <c r="D226" s="125"/>
      <c r="E226" s="125"/>
    </row>
    <row r="227" spans="3:5">
      <c r="C227" s="146"/>
      <c r="D227" s="125"/>
      <c r="E227" s="125"/>
    </row>
    <row r="228" spans="3:5">
      <c r="C228" s="146"/>
      <c r="D228" s="125"/>
      <c r="E228" s="125"/>
    </row>
    <row r="229" spans="3:5">
      <c r="C229" s="146"/>
      <c r="D229" s="125"/>
      <c r="E229" s="125"/>
    </row>
    <row r="230" spans="3:5">
      <c r="C230" s="146"/>
      <c r="D230" s="125"/>
      <c r="E230" s="125"/>
    </row>
    <row r="231" spans="3:5">
      <c r="C231" s="146"/>
      <c r="D231" s="125"/>
      <c r="E231" s="125"/>
    </row>
    <row r="232" spans="3:5">
      <c r="C232" s="146"/>
      <c r="D232" s="125"/>
      <c r="E232" s="125"/>
    </row>
    <row r="233" spans="3:5">
      <c r="C233" s="146"/>
      <c r="D233" s="125"/>
      <c r="E233" s="125"/>
    </row>
    <row r="234" spans="3:5">
      <c r="C234" s="146"/>
      <c r="D234" s="125"/>
      <c r="E234" s="125"/>
    </row>
    <row r="235" spans="3:5">
      <c r="C235" s="146"/>
      <c r="D235" s="125"/>
      <c r="E235" s="125"/>
    </row>
    <row r="236" spans="3:5">
      <c r="C236" s="146"/>
      <c r="D236" s="125"/>
      <c r="E236" s="125"/>
    </row>
    <row r="237" spans="3:5">
      <c r="C237" s="146"/>
      <c r="D237" s="125"/>
      <c r="E237" s="125"/>
    </row>
    <row r="238" spans="3:5">
      <c r="C238" s="146"/>
      <c r="D238" s="125"/>
      <c r="E238" s="125"/>
    </row>
    <row r="239" spans="3:5">
      <c r="C239" s="146"/>
      <c r="D239" s="125"/>
      <c r="E239" s="125"/>
    </row>
    <row r="240" spans="3:5">
      <c r="C240" s="146"/>
      <c r="D240" s="125"/>
      <c r="E240" s="125"/>
    </row>
    <row r="241" spans="3:5">
      <c r="C241" s="146"/>
      <c r="D241" s="125"/>
      <c r="E241" s="125"/>
    </row>
    <row r="242" spans="3:5">
      <c r="C242" s="146"/>
      <c r="D242" s="125"/>
      <c r="E242" s="125"/>
    </row>
    <row r="243" spans="3:5">
      <c r="C243" s="146"/>
      <c r="D243" s="125"/>
      <c r="E243" s="125"/>
    </row>
    <row r="244" spans="3:5">
      <c r="C244" s="146"/>
      <c r="D244" s="125"/>
      <c r="E244" s="125"/>
    </row>
    <row r="245" spans="3:5">
      <c r="C245" s="146"/>
      <c r="D245" s="125"/>
      <c r="E245" s="125"/>
    </row>
    <row r="246" spans="3:5">
      <c r="C246" s="146"/>
      <c r="D246" s="125"/>
      <c r="E246" s="125"/>
    </row>
    <row r="247" spans="3:5">
      <c r="C247" s="146"/>
      <c r="D247" s="125"/>
      <c r="E247" s="125"/>
    </row>
    <row r="248" spans="3:5">
      <c r="C248" s="146"/>
      <c r="D248" s="125"/>
      <c r="E248" s="125"/>
    </row>
    <row r="249" spans="3:5">
      <c r="C249" s="146"/>
      <c r="D249" s="125"/>
      <c r="E249" s="125"/>
    </row>
    <row r="250" spans="3:5">
      <c r="C250" s="146"/>
      <c r="D250" s="125"/>
      <c r="E250" s="125"/>
    </row>
    <row r="251" spans="3:5">
      <c r="C251" s="146"/>
      <c r="D251" s="125"/>
      <c r="E251" s="125"/>
    </row>
    <row r="252" spans="3:5">
      <c r="C252" s="146"/>
      <c r="D252" s="125"/>
      <c r="E252" s="125"/>
    </row>
    <row r="253" spans="3:5">
      <c r="C253" s="146"/>
      <c r="D253" s="125"/>
      <c r="E253" s="125"/>
    </row>
    <row r="254" spans="3:5">
      <c r="C254" s="146"/>
      <c r="D254" s="125"/>
      <c r="E254" s="125"/>
    </row>
    <row r="255" spans="3:5">
      <c r="C255" s="146"/>
      <c r="D255" s="125"/>
      <c r="E255" s="125"/>
    </row>
    <row r="256" spans="3:5">
      <c r="C256" s="146"/>
      <c r="D256" s="125"/>
      <c r="E256" s="125"/>
    </row>
    <row r="257" spans="3:5">
      <c r="C257" s="146"/>
      <c r="D257" s="125"/>
      <c r="E257" s="125"/>
    </row>
    <row r="258" spans="3:5">
      <c r="C258" s="146"/>
      <c r="D258" s="125"/>
      <c r="E258" s="125"/>
    </row>
    <row r="259" spans="3:5">
      <c r="C259" s="146"/>
      <c r="D259" s="125"/>
      <c r="E259" s="125"/>
    </row>
    <row r="260" spans="3:5">
      <c r="C260" s="146"/>
      <c r="D260" s="125"/>
      <c r="E260" s="125"/>
    </row>
    <row r="261" spans="3:5">
      <c r="C261" s="146"/>
      <c r="D261" s="125"/>
      <c r="E261" s="125"/>
    </row>
    <row r="262" spans="3:5">
      <c r="C262" s="146"/>
      <c r="D262" s="125"/>
      <c r="E262" s="125"/>
    </row>
    <row r="263" spans="3:5">
      <c r="C263" s="146"/>
      <c r="D263" s="125"/>
      <c r="E263" s="125"/>
    </row>
    <row r="264" spans="3:5">
      <c r="C264" s="146"/>
      <c r="D264" s="125"/>
      <c r="E264" s="125"/>
    </row>
    <row r="265" spans="3:5">
      <c r="C265" s="146"/>
      <c r="D265" s="125"/>
      <c r="E265" s="125"/>
    </row>
    <row r="266" spans="3:5">
      <c r="C266" s="146"/>
      <c r="D266" s="125"/>
      <c r="E266" s="125"/>
    </row>
    <row r="267" spans="3:5">
      <c r="C267" s="146"/>
      <c r="D267" s="125"/>
      <c r="E267" s="125"/>
    </row>
    <row r="268" spans="3:5">
      <c r="C268" s="146"/>
      <c r="D268" s="125"/>
      <c r="E268" s="125"/>
    </row>
    <row r="269" spans="3:5">
      <c r="C269" s="146"/>
      <c r="D269" s="125"/>
      <c r="E269" s="125"/>
    </row>
    <row r="270" spans="3:5">
      <c r="C270" s="146"/>
      <c r="D270" s="125"/>
      <c r="E270" s="125"/>
    </row>
    <row r="271" spans="3:5">
      <c r="C271" s="146"/>
      <c r="D271" s="125"/>
      <c r="E271" s="125"/>
    </row>
    <row r="272" spans="3:5">
      <c r="C272" s="146"/>
      <c r="D272" s="125"/>
      <c r="E272" s="125"/>
    </row>
    <row r="273" spans="3:5">
      <c r="C273" s="146"/>
      <c r="D273" s="125"/>
      <c r="E273" s="125"/>
    </row>
    <row r="274" spans="3:5">
      <c r="C274" s="146"/>
      <c r="D274" s="125"/>
      <c r="E274" s="125"/>
    </row>
    <row r="275" spans="3:5">
      <c r="C275" s="146"/>
      <c r="D275" s="125"/>
      <c r="E275" s="125"/>
    </row>
    <row r="276" spans="3:5">
      <c r="C276" s="146"/>
      <c r="D276" s="125"/>
      <c r="E276" s="125"/>
    </row>
    <row r="277" spans="3:5">
      <c r="C277" s="146"/>
      <c r="D277" s="125"/>
      <c r="E277" s="125"/>
    </row>
    <row r="278" spans="3:5">
      <c r="C278" s="146"/>
      <c r="D278" s="125"/>
      <c r="E278" s="125"/>
    </row>
    <row r="279" spans="3:5">
      <c r="C279" s="146"/>
      <c r="D279" s="125"/>
      <c r="E279" s="125"/>
    </row>
    <row r="280" spans="3:5">
      <c r="C280" s="146"/>
      <c r="D280" s="125"/>
      <c r="E280" s="125"/>
    </row>
    <row r="281" spans="3:5">
      <c r="C281" s="146"/>
      <c r="D281" s="125"/>
      <c r="E281" s="125"/>
    </row>
    <row r="282" spans="3:5">
      <c r="C282" s="146"/>
      <c r="D282" s="125"/>
      <c r="E282" s="125"/>
    </row>
    <row r="283" spans="3:5">
      <c r="C283" s="146"/>
      <c r="D283" s="125"/>
      <c r="E283" s="125"/>
    </row>
    <row r="284" spans="3:5">
      <c r="C284" s="146"/>
      <c r="D284" s="125"/>
      <c r="E284" s="125"/>
    </row>
    <row r="285" spans="3:5">
      <c r="C285" s="146"/>
      <c r="D285" s="125"/>
      <c r="E285" s="125"/>
    </row>
    <row r="286" spans="3:5">
      <c r="C286" s="146"/>
      <c r="D286" s="125"/>
      <c r="E286" s="125"/>
    </row>
    <row r="287" spans="3:5">
      <c r="C287" s="146"/>
      <c r="D287" s="125"/>
      <c r="E287" s="125"/>
    </row>
    <row r="288" spans="3:5">
      <c r="C288" s="146"/>
      <c r="D288" s="125"/>
      <c r="E288" s="125"/>
    </row>
    <row r="289" spans="3:5">
      <c r="C289" s="146"/>
      <c r="D289" s="125"/>
      <c r="E289" s="125"/>
    </row>
    <row r="290" spans="3:5">
      <c r="C290" s="146"/>
      <c r="D290" s="125"/>
      <c r="E290" s="125"/>
    </row>
    <row r="291" spans="3:5">
      <c r="C291" s="146"/>
      <c r="D291" s="125"/>
      <c r="E291" s="125"/>
    </row>
    <row r="292" spans="3:5">
      <c r="C292" s="146"/>
      <c r="D292" s="125"/>
      <c r="E292" s="125"/>
    </row>
    <row r="293" spans="3:5">
      <c r="C293" s="146"/>
      <c r="D293" s="125"/>
      <c r="E293" s="125"/>
    </row>
    <row r="294" spans="3:5">
      <c r="C294" s="146"/>
      <c r="D294" s="125"/>
      <c r="E294" s="125"/>
    </row>
    <row r="295" spans="3:5">
      <c r="C295" s="146"/>
      <c r="D295" s="125"/>
      <c r="E295" s="125"/>
    </row>
    <row r="296" spans="3:5">
      <c r="C296" s="146"/>
      <c r="D296" s="125"/>
      <c r="E296" s="125"/>
    </row>
    <row r="297" spans="3:5">
      <c r="C297" s="146"/>
      <c r="D297" s="125"/>
      <c r="E297" s="125"/>
    </row>
    <row r="298" spans="3:5">
      <c r="C298" s="146"/>
      <c r="D298" s="125"/>
      <c r="E298" s="125"/>
    </row>
    <row r="299" spans="3:5">
      <c r="C299" s="146"/>
      <c r="D299" s="125"/>
      <c r="E299" s="125"/>
    </row>
    <row r="300" spans="3:5">
      <c r="C300" s="146"/>
      <c r="D300" s="125"/>
      <c r="E300" s="125"/>
    </row>
    <row r="301" spans="3:5">
      <c r="C301" s="146"/>
      <c r="D301" s="125"/>
      <c r="E301" s="125"/>
    </row>
    <row r="302" spans="3:5">
      <c r="C302" s="146"/>
      <c r="D302" s="125"/>
      <c r="E302" s="125"/>
    </row>
    <row r="303" spans="3:5">
      <c r="C303" s="146"/>
      <c r="D303" s="125"/>
      <c r="E303" s="125"/>
    </row>
    <row r="304" spans="3:5">
      <c r="C304" s="146"/>
      <c r="D304" s="125"/>
      <c r="E304" s="125"/>
    </row>
    <row r="305" spans="3:5">
      <c r="C305" s="146"/>
      <c r="D305" s="125"/>
      <c r="E305" s="125"/>
    </row>
    <row r="306" spans="3:5">
      <c r="C306" s="146"/>
      <c r="D306" s="125"/>
      <c r="E306" s="125"/>
    </row>
    <row r="307" spans="3:5">
      <c r="C307" s="146"/>
      <c r="D307" s="125"/>
      <c r="E307" s="125"/>
    </row>
    <row r="308" spans="3:5">
      <c r="C308" s="146"/>
      <c r="D308" s="125"/>
      <c r="E308" s="125"/>
    </row>
    <row r="309" spans="3:5">
      <c r="C309" s="146"/>
      <c r="D309" s="125"/>
      <c r="E309" s="125"/>
    </row>
    <row r="310" spans="3:5">
      <c r="C310" s="146"/>
    </row>
  </sheetData>
  <mergeCells count="1">
    <mergeCell ref="B3:H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42"/>
  <sheetViews>
    <sheetView showGridLines="0" zoomScale="80" zoomScaleNormal="80" zoomScaleSheetLayoutView="25" workbookViewId="0">
      <pane ySplit="7" topLeftCell="A8" activePane="bottomLeft" state="frozen"/>
      <selection activeCell="M100" sqref="M100"/>
      <selection pane="bottomLeft" activeCell="H28" sqref="H28"/>
    </sheetView>
  </sheetViews>
  <sheetFormatPr baseColWidth="10" defaultRowHeight="14.25"/>
  <cols>
    <col min="1" max="1" width="2.85546875" style="110" customWidth="1"/>
    <col min="2" max="2" width="5.5703125" style="110" customWidth="1"/>
    <col min="3" max="3" width="11.7109375" style="110" customWidth="1"/>
    <col min="4" max="4" width="12.28515625" style="110" bestFit="1" customWidth="1"/>
    <col min="5" max="5" width="11.85546875" style="110" customWidth="1"/>
    <col min="6" max="6" width="11.7109375" style="110" bestFit="1" customWidth="1"/>
    <col min="7" max="7" width="12.42578125" style="110" bestFit="1" customWidth="1"/>
    <col min="8" max="255" width="11.42578125" style="110"/>
    <col min="256" max="256" width="2.85546875" style="110" customWidth="1"/>
    <col min="257" max="257" width="5.5703125" style="110" customWidth="1"/>
    <col min="258" max="258" width="11.7109375" style="110" customWidth="1"/>
    <col min="259" max="259" width="12.28515625" style="110" bestFit="1" customWidth="1"/>
    <col min="260" max="260" width="11.85546875" style="110" customWidth="1"/>
    <col min="261" max="261" width="11.7109375" style="110" bestFit="1" customWidth="1"/>
    <col min="262" max="262" width="12.42578125" style="110" bestFit="1" customWidth="1"/>
    <col min="263" max="511" width="11.42578125" style="110"/>
    <col min="512" max="512" width="2.85546875" style="110" customWidth="1"/>
    <col min="513" max="513" width="5.5703125" style="110" customWidth="1"/>
    <col min="514" max="514" width="11.7109375" style="110" customWidth="1"/>
    <col min="515" max="515" width="12.28515625" style="110" bestFit="1" customWidth="1"/>
    <col min="516" max="516" width="11.85546875" style="110" customWidth="1"/>
    <col min="517" max="517" width="11.7109375" style="110" bestFit="1" customWidth="1"/>
    <col min="518" max="518" width="12.42578125" style="110" bestFit="1" customWidth="1"/>
    <col min="519" max="767" width="11.42578125" style="110"/>
    <col min="768" max="768" width="2.85546875" style="110" customWidth="1"/>
    <col min="769" max="769" width="5.5703125" style="110" customWidth="1"/>
    <col min="770" max="770" width="11.7109375" style="110" customWidth="1"/>
    <col min="771" max="771" width="12.28515625" style="110" bestFit="1" customWidth="1"/>
    <col min="772" max="772" width="11.85546875" style="110" customWidth="1"/>
    <col min="773" max="773" width="11.7109375" style="110" bestFit="1" customWidth="1"/>
    <col min="774" max="774" width="12.42578125" style="110" bestFit="1" customWidth="1"/>
    <col min="775" max="1023" width="11.42578125" style="110"/>
    <col min="1024" max="1024" width="2.85546875" style="110" customWidth="1"/>
    <col min="1025" max="1025" width="5.5703125" style="110" customWidth="1"/>
    <col min="1026" max="1026" width="11.7109375" style="110" customWidth="1"/>
    <col min="1027" max="1027" width="12.28515625" style="110" bestFit="1" customWidth="1"/>
    <col min="1028" max="1028" width="11.85546875" style="110" customWidth="1"/>
    <col min="1029" max="1029" width="11.7109375" style="110" bestFit="1" customWidth="1"/>
    <col min="1030" max="1030" width="12.42578125" style="110" bestFit="1" customWidth="1"/>
    <col min="1031" max="1279" width="11.42578125" style="110"/>
    <col min="1280" max="1280" width="2.85546875" style="110" customWidth="1"/>
    <col min="1281" max="1281" width="5.5703125" style="110" customWidth="1"/>
    <col min="1282" max="1282" width="11.7109375" style="110" customWidth="1"/>
    <col min="1283" max="1283" width="12.28515625" style="110" bestFit="1" customWidth="1"/>
    <col min="1284" max="1284" width="11.85546875" style="110" customWidth="1"/>
    <col min="1285" max="1285" width="11.7109375" style="110" bestFit="1" customWidth="1"/>
    <col min="1286" max="1286" width="12.42578125" style="110" bestFit="1" customWidth="1"/>
    <col min="1287" max="1535" width="11.42578125" style="110"/>
    <col min="1536" max="1536" width="2.85546875" style="110" customWidth="1"/>
    <col min="1537" max="1537" width="5.5703125" style="110" customWidth="1"/>
    <col min="1538" max="1538" width="11.7109375" style="110" customWidth="1"/>
    <col min="1539" max="1539" width="12.28515625" style="110" bestFit="1" customWidth="1"/>
    <col min="1540" max="1540" width="11.85546875" style="110" customWidth="1"/>
    <col min="1541" max="1541" width="11.7109375" style="110" bestFit="1" customWidth="1"/>
    <col min="1542" max="1542" width="12.42578125" style="110" bestFit="1" customWidth="1"/>
    <col min="1543" max="1791" width="11.42578125" style="110"/>
    <col min="1792" max="1792" width="2.85546875" style="110" customWidth="1"/>
    <col min="1793" max="1793" width="5.5703125" style="110" customWidth="1"/>
    <col min="1794" max="1794" width="11.7109375" style="110" customWidth="1"/>
    <col min="1795" max="1795" width="12.28515625" style="110" bestFit="1" customWidth="1"/>
    <col min="1796" max="1796" width="11.85546875" style="110" customWidth="1"/>
    <col min="1797" max="1797" width="11.7109375" style="110" bestFit="1" customWidth="1"/>
    <col min="1798" max="1798" width="12.42578125" style="110" bestFit="1" customWidth="1"/>
    <col min="1799" max="2047" width="11.42578125" style="110"/>
    <col min="2048" max="2048" width="2.85546875" style="110" customWidth="1"/>
    <col min="2049" max="2049" width="5.5703125" style="110" customWidth="1"/>
    <col min="2050" max="2050" width="11.7109375" style="110" customWidth="1"/>
    <col min="2051" max="2051" width="12.28515625" style="110" bestFit="1" customWidth="1"/>
    <col min="2052" max="2052" width="11.85546875" style="110" customWidth="1"/>
    <col min="2053" max="2053" width="11.7109375" style="110" bestFit="1" customWidth="1"/>
    <col min="2054" max="2054" width="12.42578125" style="110" bestFit="1" customWidth="1"/>
    <col min="2055" max="2303" width="11.42578125" style="110"/>
    <col min="2304" max="2304" width="2.85546875" style="110" customWidth="1"/>
    <col min="2305" max="2305" width="5.5703125" style="110" customWidth="1"/>
    <col min="2306" max="2306" width="11.7109375" style="110" customWidth="1"/>
    <col min="2307" max="2307" width="12.28515625" style="110" bestFit="1" customWidth="1"/>
    <col min="2308" max="2308" width="11.85546875" style="110" customWidth="1"/>
    <col min="2309" max="2309" width="11.7109375" style="110" bestFit="1" customWidth="1"/>
    <col min="2310" max="2310" width="12.42578125" style="110" bestFit="1" customWidth="1"/>
    <col min="2311" max="2559" width="11.42578125" style="110"/>
    <col min="2560" max="2560" width="2.85546875" style="110" customWidth="1"/>
    <col min="2561" max="2561" width="5.5703125" style="110" customWidth="1"/>
    <col min="2562" max="2562" width="11.7109375" style="110" customWidth="1"/>
    <col min="2563" max="2563" width="12.28515625" style="110" bestFit="1" customWidth="1"/>
    <col min="2564" max="2564" width="11.85546875" style="110" customWidth="1"/>
    <col min="2565" max="2565" width="11.7109375" style="110" bestFit="1" customWidth="1"/>
    <col min="2566" max="2566" width="12.42578125" style="110" bestFit="1" customWidth="1"/>
    <col min="2567" max="2815" width="11.42578125" style="110"/>
    <col min="2816" max="2816" width="2.85546875" style="110" customWidth="1"/>
    <col min="2817" max="2817" width="5.5703125" style="110" customWidth="1"/>
    <col min="2818" max="2818" width="11.7109375" style="110" customWidth="1"/>
    <col min="2819" max="2819" width="12.28515625" style="110" bestFit="1" customWidth="1"/>
    <col min="2820" max="2820" width="11.85546875" style="110" customWidth="1"/>
    <col min="2821" max="2821" width="11.7109375" style="110" bestFit="1" customWidth="1"/>
    <col min="2822" max="2822" width="12.42578125" style="110" bestFit="1" customWidth="1"/>
    <col min="2823" max="3071" width="11.42578125" style="110"/>
    <col min="3072" max="3072" width="2.85546875" style="110" customWidth="1"/>
    <col min="3073" max="3073" width="5.5703125" style="110" customWidth="1"/>
    <col min="3074" max="3074" width="11.7109375" style="110" customWidth="1"/>
    <col min="3075" max="3075" width="12.28515625" style="110" bestFit="1" customWidth="1"/>
    <col min="3076" max="3076" width="11.85546875" style="110" customWidth="1"/>
    <col min="3077" max="3077" width="11.7109375" style="110" bestFit="1" customWidth="1"/>
    <col min="3078" max="3078" width="12.42578125" style="110" bestFit="1" customWidth="1"/>
    <col min="3079" max="3327" width="11.42578125" style="110"/>
    <col min="3328" max="3328" width="2.85546875" style="110" customWidth="1"/>
    <col min="3329" max="3329" width="5.5703125" style="110" customWidth="1"/>
    <col min="3330" max="3330" width="11.7109375" style="110" customWidth="1"/>
    <col min="3331" max="3331" width="12.28515625" style="110" bestFit="1" customWidth="1"/>
    <col min="3332" max="3332" width="11.85546875" style="110" customWidth="1"/>
    <col min="3333" max="3333" width="11.7109375" style="110" bestFit="1" customWidth="1"/>
    <col min="3334" max="3334" width="12.42578125" style="110" bestFit="1" customWidth="1"/>
    <col min="3335" max="3583" width="11.42578125" style="110"/>
    <col min="3584" max="3584" width="2.85546875" style="110" customWidth="1"/>
    <col min="3585" max="3585" width="5.5703125" style="110" customWidth="1"/>
    <col min="3586" max="3586" width="11.7109375" style="110" customWidth="1"/>
    <col min="3587" max="3587" width="12.28515625" style="110" bestFit="1" customWidth="1"/>
    <col min="3588" max="3588" width="11.85546875" style="110" customWidth="1"/>
    <col min="3589" max="3589" width="11.7109375" style="110" bestFit="1" customWidth="1"/>
    <col min="3590" max="3590" width="12.42578125" style="110" bestFit="1" customWidth="1"/>
    <col min="3591" max="3839" width="11.42578125" style="110"/>
    <col min="3840" max="3840" width="2.85546875" style="110" customWidth="1"/>
    <col min="3841" max="3841" width="5.5703125" style="110" customWidth="1"/>
    <col min="3842" max="3842" width="11.7109375" style="110" customWidth="1"/>
    <col min="3843" max="3843" width="12.28515625" style="110" bestFit="1" customWidth="1"/>
    <col min="3844" max="3844" width="11.85546875" style="110" customWidth="1"/>
    <col min="3845" max="3845" width="11.7109375" style="110" bestFit="1" customWidth="1"/>
    <col min="3846" max="3846" width="12.42578125" style="110" bestFit="1" customWidth="1"/>
    <col min="3847" max="4095" width="11.42578125" style="110"/>
    <col min="4096" max="4096" width="2.85546875" style="110" customWidth="1"/>
    <col min="4097" max="4097" width="5.5703125" style="110" customWidth="1"/>
    <col min="4098" max="4098" width="11.7109375" style="110" customWidth="1"/>
    <col min="4099" max="4099" width="12.28515625" style="110" bestFit="1" customWidth="1"/>
    <col min="4100" max="4100" width="11.85546875" style="110" customWidth="1"/>
    <col min="4101" max="4101" width="11.7109375" style="110" bestFit="1" customWidth="1"/>
    <col min="4102" max="4102" width="12.42578125" style="110" bestFit="1" customWidth="1"/>
    <col min="4103" max="4351" width="11.42578125" style="110"/>
    <col min="4352" max="4352" width="2.85546875" style="110" customWidth="1"/>
    <col min="4353" max="4353" width="5.5703125" style="110" customWidth="1"/>
    <col min="4354" max="4354" width="11.7109375" style="110" customWidth="1"/>
    <col min="4355" max="4355" width="12.28515625" style="110" bestFit="1" customWidth="1"/>
    <col min="4356" max="4356" width="11.85546875" style="110" customWidth="1"/>
    <col min="4357" max="4357" width="11.7109375" style="110" bestFit="1" customWidth="1"/>
    <col min="4358" max="4358" width="12.42578125" style="110" bestFit="1" customWidth="1"/>
    <col min="4359" max="4607" width="11.42578125" style="110"/>
    <col min="4608" max="4608" width="2.85546875" style="110" customWidth="1"/>
    <col min="4609" max="4609" width="5.5703125" style="110" customWidth="1"/>
    <col min="4610" max="4610" width="11.7109375" style="110" customWidth="1"/>
    <col min="4611" max="4611" width="12.28515625" style="110" bestFit="1" customWidth="1"/>
    <col min="4612" max="4612" width="11.85546875" style="110" customWidth="1"/>
    <col min="4613" max="4613" width="11.7109375" style="110" bestFit="1" customWidth="1"/>
    <col min="4614" max="4614" width="12.42578125" style="110" bestFit="1" customWidth="1"/>
    <col min="4615" max="4863" width="11.42578125" style="110"/>
    <col min="4864" max="4864" width="2.85546875" style="110" customWidth="1"/>
    <col min="4865" max="4865" width="5.5703125" style="110" customWidth="1"/>
    <col min="4866" max="4866" width="11.7109375" style="110" customWidth="1"/>
    <col min="4867" max="4867" width="12.28515625" style="110" bestFit="1" customWidth="1"/>
    <col min="4868" max="4868" width="11.85546875" style="110" customWidth="1"/>
    <col min="4869" max="4869" width="11.7109375" style="110" bestFit="1" customWidth="1"/>
    <col min="4870" max="4870" width="12.42578125" style="110" bestFit="1" customWidth="1"/>
    <col min="4871" max="5119" width="11.42578125" style="110"/>
    <col min="5120" max="5120" width="2.85546875" style="110" customWidth="1"/>
    <col min="5121" max="5121" width="5.5703125" style="110" customWidth="1"/>
    <col min="5122" max="5122" width="11.7109375" style="110" customWidth="1"/>
    <col min="5123" max="5123" width="12.28515625" style="110" bestFit="1" customWidth="1"/>
    <col min="5124" max="5124" width="11.85546875" style="110" customWidth="1"/>
    <col min="5125" max="5125" width="11.7109375" style="110" bestFit="1" customWidth="1"/>
    <col min="5126" max="5126" width="12.42578125" style="110" bestFit="1" customWidth="1"/>
    <col min="5127" max="5375" width="11.42578125" style="110"/>
    <col min="5376" max="5376" width="2.85546875" style="110" customWidth="1"/>
    <col min="5377" max="5377" width="5.5703125" style="110" customWidth="1"/>
    <col min="5378" max="5378" width="11.7109375" style="110" customWidth="1"/>
    <col min="5379" max="5379" width="12.28515625" style="110" bestFit="1" customWidth="1"/>
    <col min="5380" max="5380" width="11.85546875" style="110" customWidth="1"/>
    <col min="5381" max="5381" width="11.7109375" style="110" bestFit="1" customWidth="1"/>
    <col min="5382" max="5382" width="12.42578125" style="110" bestFit="1" customWidth="1"/>
    <col min="5383" max="5631" width="11.42578125" style="110"/>
    <col min="5632" max="5632" width="2.85546875" style="110" customWidth="1"/>
    <col min="5633" max="5633" width="5.5703125" style="110" customWidth="1"/>
    <col min="5634" max="5634" width="11.7109375" style="110" customWidth="1"/>
    <col min="5635" max="5635" width="12.28515625" style="110" bestFit="1" customWidth="1"/>
    <col min="5636" max="5636" width="11.85546875" style="110" customWidth="1"/>
    <col min="5637" max="5637" width="11.7109375" style="110" bestFit="1" customWidth="1"/>
    <col min="5638" max="5638" width="12.42578125" style="110" bestFit="1" customWidth="1"/>
    <col min="5639" max="5887" width="11.42578125" style="110"/>
    <col min="5888" max="5888" width="2.85546875" style="110" customWidth="1"/>
    <col min="5889" max="5889" width="5.5703125" style="110" customWidth="1"/>
    <col min="5890" max="5890" width="11.7109375" style="110" customWidth="1"/>
    <col min="5891" max="5891" width="12.28515625" style="110" bestFit="1" customWidth="1"/>
    <col min="5892" max="5892" width="11.85546875" style="110" customWidth="1"/>
    <col min="5893" max="5893" width="11.7109375" style="110" bestFit="1" customWidth="1"/>
    <col min="5894" max="5894" width="12.42578125" style="110" bestFit="1" customWidth="1"/>
    <col min="5895" max="6143" width="11.42578125" style="110"/>
    <col min="6144" max="6144" width="2.85546875" style="110" customWidth="1"/>
    <col min="6145" max="6145" width="5.5703125" style="110" customWidth="1"/>
    <col min="6146" max="6146" width="11.7109375" style="110" customWidth="1"/>
    <col min="6147" max="6147" width="12.28515625" style="110" bestFit="1" customWidth="1"/>
    <col min="6148" max="6148" width="11.85546875" style="110" customWidth="1"/>
    <col min="6149" max="6149" width="11.7109375" style="110" bestFit="1" customWidth="1"/>
    <col min="6150" max="6150" width="12.42578125" style="110" bestFit="1" customWidth="1"/>
    <col min="6151" max="6399" width="11.42578125" style="110"/>
    <col min="6400" max="6400" width="2.85546875" style="110" customWidth="1"/>
    <col min="6401" max="6401" width="5.5703125" style="110" customWidth="1"/>
    <col min="6402" max="6402" width="11.7109375" style="110" customWidth="1"/>
    <col min="6403" max="6403" width="12.28515625" style="110" bestFit="1" customWidth="1"/>
    <col min="6404" max="6404" width="11.85546875" style="110" customWidth="1"/>
    <col min="6405" max="6405" width="11.7109375" style="110" bestFit="1" customWidth="1"/>
    <col min="6406" max="6406" width="12.42578125" style="110" bestFit="1" customWidth="1"/>
    <col min="6407" max="6655" width="11.42578125" style="110"/>
    <col min="6656" max="6656" width="2.85546875" style="110" customWidth="1"/>
    <col min="6657" max="6657" width="5.5703125" style="110" customWidth="1"/>
    <col min="6658" max="6658" width="11.7109375" style="110" customWidth="1"/>
    <col min="6659" max="6659" width="12.28515625" style="110" bestFit="1" customWidth="1"/>
    <col min="6660" max="6660" width="11.85546875" style="110" customWidth="1"/>
    <col min="6661" max="6661" width="11.7109375" style="110" bestFit="1" customWidth="1"/>
    <col min="6662" max="6662" width="12.42578125" style="110" bestFit="1" customWidth="1"/>
    <col min="6663" max="6911" width="11.42578125" style="110"/>
    <col min="6912" max="6912" width="2.85546875" style="110" customWidth="1"/>
    <col min="6913" max="6913" width="5.5703125" style="110" customWidth="1"/>
    <col min="6914" max="6914" width="11.7109375" style="110" customWidth="1"/>
    <col min="6915" max="6915" width="12.28515625" style="110" bestFit="1" customWidth="1"/>
    <col min="6916" max="6916" width="11.85546875" style="110" customWidth="1"/>
    <col min="6917" max="6917" width="11.7109375" style="110" bestFit="1" customWidth="1"/>
    <col min="6918" max="6918" width="12.42578125" style="110" bestFit="1" customWidth="1"/>
    <col min="6919" max="7167" width="11.42578125" style="110"/>
    <col min="7168" max="7168" width="2.85546875" style="110" customWidth="1"/>
    <col min="7169" max="7169" width="5.5703125" style="110" customWidth="1"/>
    <col min="7170" max="7170" width="11.7109375" style="110" customWidth="1"/>
    <col min="7171" max="7171" width="12.28515625" style="110" bestFit="1" customWidth="1"/>
    <col min="7172" max="7172" width="11.85546875" style="110" customWidth="1"/>
    <col min="7173" max="7173" width="11.7109375" style="110" bestFit="1" customWidth="1"/>
    <col min="7174" max="7174" width="12.42578125" style="110" bestFit="1" customWidth="1"/>
    <col min="7175" max="7423" width="11.42578125" style="110"/>
    <col min="7424" max="7424" width="2.85546875" style="110" customWidth="1"/>
    <col min="7425" max="7425" width="5.5703125" style="110" customWidth="1"/>
    <col min="7426" max="7426" width="11.7109375" style="110" customWidth="1"/>
    <col min="7427" max="7427" width="12.28515625" style="110" bestFit="1" customWidth="1"/>
    <col min="7428" max="7428" width="11.85546875" style="110" customWidth="1"/>
    <col min="7429" max="7429" width="11.7109375" style="110" bestFit="1" customWidth="1"/>
    <col min="7430" max="7430" width="12.42578125" style="110" bestFit="1" customWidth="1"/>
    <col min="7431" max="7679" width="11.42578125" style="110"/>
    <col min="7680" max="7680" width="2.85546875" style="110" customWidth="1"/>
    <col min="7681" max="7681" width="5.5703125" style="110" customWidth="1"/>
    <col min="7682" max="7682" width="11.7109375" style="110" customWidth="1"/>
    <col min="7683" max="7683" width="12.28515625" style="110" bestFit="1" customWidth="1"/>
    <col min="7684" max="7684" width="11.85546875" style="110" customWidth="1"/>
    <col min="7685" max="7685" width="11.7109375" style="110" bestFit="1" customWidth="1"/>
    <col min="7686" max="7686" width="12.42578125" style="110" bestFit="1" customWidth="1"/>
    <col min="7687" max="7935" width="11.42578125" style="110"/>
    <col min="7936" max="7936" width="2.85546875" style="110" customWidth="1"/>
    <col min="7937" max="7937" width="5.5703125" style="110" customWidth="1"/>
    <col min="7938" max="7938" width="11.7109375" style="110" customWidth="1"/>
    <col min="7939" max="7939" width="12.28515625" style="110" bestFit="1" customWidth="1"/>
    <col min="7940" max="7940" width="11.85546875" style="110" customWidth="1"/>
    <col min="7941" max="7941" width="11.7109375" style="110" bestFit="1" customWidth="1"/>
    <col min="7942" max="7942" width="12.42578125" style="110" bestFit="1" customWidth="1"/>
    <col min="7943" max="8191" width="11.42578125" style="110"/>
    <col min="8192" max="8192" width="2.85546875" style="110" customWidth="1"/>
    <col min="8193" max="8193" width="5.5703125" style="110" customWidth="1"/>
    <col min="8194" max="8194" width="11.7109375" style="110" customWidth="1"/>
    <col min="8195" max="8195" width="12.28515625" style="110" bestFit="1" customWidth="1"/>
    <col min="8196" max="8196" width="11.85546875" style="110" customWidth="1"/>
    <col min="8197" max="8197" width="11.7109375" style="110" bestFit="1" customWidth="1"/>
    <col min="8198" max="8198" width="12.42578125" style="110" bestFit="1" customWidth="1"/>
    <col min="8199" max="8447" width="11.42578125" style="110"/>
    <col min="8448" max="8448" width="2.85546875" style="110" customWidth="1"/>
    <col min="8449" max="8449" width="5.5703125" style="110" customWidth="1"/>
    <col min="8450" max="8450" width="11.7109375" style="110" customWidth="1"/>
    <col min="8451" max="8451" width="12.28515625" style="110" bestFit="1" customWidth="1"/>
    <col min="8452" max="8452" width="11.85546875" style="110" customWidth="1"/>
    <col min="8453" max="8453" width="11.7109375" style="110" bestFit="1" customWidth="1"/>
    <col min="8454" max="8454" width="12.42578125" style="110" bestFit="1" customWidth="1"/>
    <col min="8455" max="8703" width="11.42578125" style="110"/>
    <col min="8704" max="8704" width="2.85546875" style="110" customWidth="1"/>
    <col min="8705" max="8705" width="5.5703125" style="110" customWidth="1"/>
    <col min="8706" max="8706" width="11.7109375" style="110" customWidth="1"/>
    <col min="8707" max="8707" width="12.28515625" style="110" bestFit="1" customWidth="1"/>
    <col min="8708" max="8708" width="11.85546875" style="110" customWidth="1"/>
    <col min="8709" max="8709" width="11.7109375" style="110" bestFit="1" customWidth="1"/>
    <col min="8710" max="8710" width="12.42578125" style="110" bestFit="1" customWidth="1"/>
    <col min="8711" max="8959" width="11.42578125" style="110"/>
    <col min="8960" max="8960" width="2.85546875" style="110" customWidth="1"/>
    <col min="8961" max="8961" width="5.5703125" style="110" customWidth="1"/>
    <col min="8962" max="8962" width="11.7109375" style="110" customWidth="1"/>
    <col min="8963" max="8963" width="12.28515625" style="110" bestFit="1" customWidth="1"/>
    <col min="8964" max="8964" width="11.85546875" style="110" customWidth="1"/>
    <col min="8965" max="8965" width="11.7109375" style="110" bestFit="1" customWidth="1"/>
    <col min="8966" max="8966" width="12.42578125" style="110" bestFit="1" customWidth="1"/>
    <col min="8967" max="9215" width="11.42578125" style="110"/>
    <col min="9216" max="9216" width="2.85546875" style="110" customWidth="1"/>
    <col min="9217" max="9217" width="5.5703125" style="110" customWidth="1"/>
    <col min="9218" max="9218" width="11.7109375" style="110" customWidth="1"/>
    <col min="9219" max="9219" width="12.28515625" style="110" bestFit="1" customWidth="1"/>
    <col min="9220" max="9220" width="11.85546875" style="110" customWidth="1"/>
    <col min="9221" max="9221" width="11.7109375" style="110" bestFit="1" customWidth="1"/>
    <col min="9222" max="9222" width="12.42578125" style="110" bestFit="1" customWidth="1"/>
    <col min="9223" max="9471" width="11.42578125" style="110"/>
    <col min="9472" max="9472" width="2.85546875" style="110" customWidth="1"/>
    <col min="9473" max="9473" width="5.5703125" style="110" customWidth="1"/>
    <col min="9474" max="9474" width="11.7109375" style="110" customWidth="1"/>
    <col min="9475" max="9475" width="12.28515625" style="110" bestFit="1" customWidth="1"/>
    <col min="9476" max="9476" width="11.85546875" style="110" customWidth="1"/>
    <col min="9477" max="9477" width="11.7109375" style="110" bestFit="1" customWidth="1"/>
    <col min="9478" max="9478" width="12.42578125" style="110" bestFit="1" customWidth="1"/>
    <col min="9479" max="9727" width="11.42578125" style="110"/>
    <col min="9728" max="9728" width="2.85546875" style="110" customWidth="1"/>
    <col min="9729" max="9729" width="5.5703125" style="110" customWidth="1"/>
    <col min="9730" max="9730" width="11.7109375" style="110" customWidth="1"/>
    <col min="9731" max="9731" width="12.28515625" style="110" bestFit="1" customWidth="1"/>
    <col min="9732" max="9732" width="11.85546875" style="110" customWidth="1"/>
    <col min="9733" max="9733" width="11.7109375" style="110" bestFit="1" customWidth="1"/>
    <col min="9734" max="9734" width="12.42578125" style="110" bestFit="1" customWidth="1"/>
    <col min="9735" max="9983" width="11.42578125" style="110"/>
    <col min="9984" max="9984" width="2.85546875" style="110" customWidth="1"/>
    <col min="9985" max="9985" width="5.5703125" style="110" customWidth="1"/>
    <col min="9986" max="9986" width="11.7109375" style="110" customWidth="1"/>
    <col min="9987" max="9987" width="12.28515625" style="110" bestFit="1" customWidth="1"/>
    <col min="9988" max="9988" width="11.85546875" style="110" customWidth="1"/>
    <col min="9989" max="9989" width="11.7109375" style="110" bestFit="1" customWidth="1"/>
    <col min="9990" max="9990" width="12.42578125" style="110" bestFit="1" customWidth="1"/>
    <col min="9991" max="10239" width="11.42578125" style="110"/>
    <col min="10240" max="10240" width="2.85546875" style="110" customWidth="1"/>
    <col min="10241" max="10241" width="5.5703125" style="110" customWidth="1"/>
    <col min="10242" max="10242" width="11.7109375" style="110" customWidth="1"/>
    <col min="10243" max="10243" width="12.28515625" style="110" bestFit="1" customWidth="1"/>
    <col min="10244" max="10244" width="11.85546875" style="110" customWidth="1"/>
    <col min="10245" max="10245" width="11.7109375" style="110" bestFit="1" customWidth="1"/>
    <col min="10246" max="10246" width="12.42578125" style="110" bestFit="1" customWidth="1"/>
    <col min="10247" max="10495" width="11.42578125" style="110"/>
    <col min="10496" max="10496" width="2.85546875" style="110" customWidth="1"/>
    <col min="10497" max="10497" width="5.5703125" style="110" customWidth="1"/>
    <col min="10498" max="10498" width="11.7109375" style="110" customWidth="1"/>
    <col min="10499" max="10499" width="12.28515625" style="110" bestFit="1" customWidth="1"/>
    <col min="10500" max="10500" width="11.85546875" style="110" customWidth="1"/>
    <col min="10501" max="10501" width="11.7109375" style="110" bestFit="1" customWidth="1"/>
    <col min="10502" max="10502" width="12.42578125" style="110" bestFit="1" customWidth="1"/>
    <col min="10503" max="10751" width="11.42578125" style="110"/>
    <col min="10752" max="10752" width="2.85546875" style="110" customWidth="1"/>
    <col min="10753" max="10753" width="5.5703125" style="110" customWidth="1"/>
    <col min="10754" max="10754" width="11.7109375" style="110" customWidth="1"/>
    <col min="10755" max="10755" width="12.28515625" style="110" bestFit="1" customWidth="1"/>
    <col min="10756" max="10756" width="11.85546875" style="110" customWidth="1"/>
    <col min="10757" max="10757" width="11.7109375" style="110" bestFit="1" customWidth="1"/>
    <col min="10758" max="10758" width="12.42578125" style="110" bestFit="1" customWidth="1"/>
    <col min="10759" max="11007" width="11.42578125" style="110"/>
    <col min="11008" max="11008" width="2.85546875" style="110" customWidth="1"/>
    <col min="11009" max="11009" width="5.5703125" style="110" customWidth="1"/>
    <col min="11010" max="11010" width="11.7109375" style="110" customWidth="1"/>
    <col min="11011" max="11011" width="12.28515625" style="110" bestFit="1" customWidth="1"/>
    <col min="11012" max="11012" width="11.85546875" style="110" customWidth="1"/>
    <col min="11013" max="11013" width="11.7109375" style="110" bestFit="1" customWidth="1"/>
    <col min="11014" max="11014" width="12.42578125" style="110" bestFit="1" customWidth="1"/>
    <col min="11015" max="11263" width="11.42578125" style="110"/>
    <col min="11264" max="11264" width="2.85546875" style="110" customWidth="1"/>
    <col min="11265" max="11265" width="5.5703125" style="110" customWidth="1"/>
    <col min="11266" max="11266" width="11.7109375" style="110" customWidth="1"/>
    <col min="11267" max="11267" width="12.28515625" style="110" bestFit="1" customWidth="1"/>
    <col min="11268" max="11268" width="11.85546875" style="110" customWidth="1"/>
    <col min="11269" max="11269" width="11.7109375" style="110" bestFit="1" customWidth="1"/>
    <col min="11270" max="11270" width="12.42578125" style="110" bestFit="1" customWidth="1"/>
    <col min="11271" max="11519" width="11.42578125" style="110"/>
    <col min="11520" max="11520" width="2.85546875" style="110" customWidth="1"/>
    <col min="11521" max="11521" width="5.5703125" style="110" customWidth="1"/>
    <col min="11522" max="11522" width="11.7109375" style="110" customWidth="1"/>
    <col min="11523" max="11523" width="12.28515625" style="110" bestFit="1" customWidth="1"/>
    <col min="11524" max="11524" width="11.85546875" style="110" customWidth="1"/>
    <col min="11525" max="11525" width="11.7109375" style="110" bestFit="1" customWidth="1"/>
    <col min="11526" max="11526" width="12.42578125" style="110" bestFit="1" customWidth="1"/>
    <col min="11527" max="11775" width="11.42578125" style="110"/>
    <col min="11776" max="11776" width="2.85546875" style="110" customWidth="1"/>
    <col min="11777" max="11777" width="5.5703125" style="110" customWidth="1"/>
    <col min="11778" max="11778" width="11.7109375" style="110" customWidth="1"/>
    <col min="11779" max="11779" width="12.28515625" style="110" bestFit="1" customWidth="1"/>
    <col min="11780" max="11780" width="11.85546875" style="110" customWidth="1"/>
    <col min="11781" max="11781" width="11.7109375" style="110" bestFit="1" customWidth="1"/>
    <col min="11782" max="11782" width="12.42578125" style="110" bestFit="1" customWidth="1"/>
    <col min="11783" max="12031" width="11.42578125" style="110"/>
    <col min="12032" max="12032" width="2.85546875" style="110" customWidth="1"/>
    <col min="12033" max="12033" width="5.5703125" style="110" customWidth="1"/>
    <col min="12034" max="12034" width="11.7109375" style="110" customWidth="1"/>
    <col min="12035" max="12035" width="12.28515625" style="110" bestFit="1" customWidth="1"/>
    <col min="12036" max="12036" width="11.85546875" style="110" customWidth="1"/>
    <col min="12037" max="12037" width="11.7109375" style="110" bestFit="1" customWidth="1"/>
    <col min="12038" max="12038" width="12.42578125" style="110" bestFit="1" customWidth="1"/>
    <col min="12039" max="12287" width="11.42578125" style="110"/>
    <col min="12288" max="12288" width="2.85546875" style="110" customWidth="1"/>
    <col min="12289" max="12289" width="5.5703125" style="110" customWidth="1"/>
    <col min="12290" max="12290" width="11.7109375" style="110" customWidth="1"/>
    <col min="12291" max="12291" width="12.28515625" style="110" bestFit="1" customWidth="1"/>
    <col min="12292" max="12292" width="11.85546875" style="110" customWidth="1"/>
    <col min="12293" max="12293" width="11.7109375" style="110" bestFit="1" customWidth="1"/>
    <col min="12294" max="12294" width="12.42578125" style="110" bestFit="1" customWidth="1"/>
    <col min="12295" max="12543" width="11.42578125" style="110"/>
    <col min="12544" max="12544" width="2.85546875" style="110" customWidth="1"/>
    <col min="12545" max="12545" width="5.5703125" style="110" customWidth="1"/>
    <col min="12546" max="12546" width="11.7109375" style="110" customWidth="1"/>
    <col min="12547" max="12547" width="12.28515625" style="110" bestFit="1" customWidth="1"/>
    <col min="12548" max="12548" width="11.85546875" style="110" customWidth="1"/>
    <col min="12549" max="12549" width="11.7109375" style="110" bestFit="1" customWidth="1"/>
    <col min="12550" max="12550" width="12.42578125" style="110" bestFit="1" customWidth="1"/>
    <col min="12551" max="12799" width="11.42578125" style="110"/>
    <col min="12800" max="12800" width="2.85546875" style="110" customWidth="1"/>
    <col min="12801" max="12801" width="5.5703125" style="110" customWidth="1"/>
    <col min="12802" max="12802" width="11.7109375" style="110" customWidth="1"/>
    <col min="12803" max="12803" width="12.28515625" style="110" bestFit="1" customWidth="1"/>
    <col min="12804" max="12804" width="11.85546875" style="110" customWidth="1"/>
    <col min="12805" max="12805" width="11.7109375" style="110" bestFit="1" customWidth="1"/>
    <col min="12806" max="12806" width="12.42578125" style="110" bestFit="1" customWidth="1"/>
    <col min="12807" max="13055" width="11.42578125" style="110"/>
    <col min="13056" max="13056" width="2.85546875" style="110" customWidth="1"/>
    <col min="13057" max="13057" width="5.5703125" style="110" customWidth="1"/>
    <col min="13058" max="13058" width="11.7109375" style="110" customWidth="1"/>
    <col min="13059" max="13059" width="12.28515625" style="110" bestFit="1" customWidth="1"/>
    <col min="13060" max="13060" width="11.85546875" style="110" customWidth="1"/>
    <col min="13061" max="13061" width="11.7109375" style="110" bestFit="1" customWidth="1"/>
    <col min="13062" max="13062" width="12.42578125" style="110" bestFit="1" customWidth="1"/>
    <col min="13063" max="13311" width="11.42578125" style="110"/>
    <col min="13312" max="13312" width="2.85546875" style="110" customWidth="1"/>
    <col min="13313" max="13313" width="5.5703125" style="110" customWidth="1"/>
    <col min="13314" max="13314" width="11.7109375" style="110" customWidth="1"/>
    <col min="13315" max="13315" width="12.28515625" style="110" bestFit="1" customWidth="1"/>
    <col min="13316" max="13316" width="11.85546875" style="110" customWidth="1"/>
    <col min="13317" max="13317" width="11.7109375" style="110" bestFit="1" customWidth="1"/>
    <col min="13318" max="13318" width="12.42578125" style="110" bestFit="1" customWidth="1"/>
    <col min="13319" max="13567" width="11.42578125" style="110"/>
    <col min="13568" max="13568" width="2.85546875" style="110" customWidth="1"/>
    <col min="13569" max="13569" width="5.5703125" style="110" customWidth="1"/>
    <col min="13570" max="13570" width="11.7109375" style="110" customWidth="1"/>
    <col min="13571" max="13571" width="12.28515625" style="110" bestFit="1" customWidth="1"/>
    <col min="13572" max="13572" width="11.85546875" style="110" customWidth="1"/>
    <col min="13573" max="13573" width="11.7109375" style="110" bestFit="1" customWidth="1"/>
    <col min="13574" max="13574" width="12.42578125" style="110" bestFit="1" customWidth="1"/>
    <col min="13575" max="13823" width="11.42578125" style="110"/>
    <col min="13824" max="13824" width="2.85546875" style="110" customWidth="1"/>
    <col min="13825" max="13825" width="5.5703125" style="110" customWidth="1"/>
    <col min="13826" max="13826" width="11.7109375" style="110" customWidth="1"/>
    <col min="13827" max="13827" width="12.28515625" style="110" bestFit="1" customWidth="1"/>
    <col min="13828" max="13828" width="11.85546875" style="110" customWidth="1"/>
    <col min="13829" max="13829" width="11.7109375" style="110" bestFit="1" customWidth="1"/>
    <col min="13830" max="13830" width="12.42578125" style="110" bestFit="1" customWidth="1"/>
    <col min="13831" max="14079" width="11.42578125" style="110"/>
    <col min="14080" max="14080" width="2.85546875" style="110" customWidth="1"/>
    <col min="14081" max="14081" width="5.5703125" style="110" customWidth="1"/>
    <col min="14082" max="14082" width="11.7109375" style="110" customWidth="1"/>
    <col min="14083" max="14083" width="12.28515625" style="110" bestFit="1" customWidth="1"/>
    <col min="14084" max="14084" width="11.85546875" style="110" customWidth="1"/>
    <col min="14085" max="14085" width="11.7109375" style="110" bestFit="1" customWidth="1"/>
    <col min="14086" max="14086" width="12.42578125" style="110" bestFit="1" customWidth="1"/>
    <col min="14087" max="14335" width="11.42578125" style="110"/>
    <col min="14336" max="14336" width="2.85546875" style="110" customWidth="1"/>
    <col min="14337" max="14337" width="5.5703125" style="110" customWidth="1"/>
    <col min="14338" max="14338" width="11.7109375" style="110" customWidth="1"/>
    <col min="14339" max="14339" width="12.28515625" style="110" bestFit="1" customWidth="1"/>
    <col min="14340" max="14340" width="11.85546875" style="110" customWidth="1"/>
    <col min="14341" max="14341" width="11.7109375" style="110" bestFit="1" customWidth="1"/>
    <col min="14342" max="14342" width="12.42578125" style="110" bestFit="1" customWidth="1"/>
    <col min="14343" max="14591" width="11.42578125" style="110"/>
    <col min="14592" max="14592" width="2.85546875" style="110" customWidth="1"/>
    <col min="14593" max="14593" width="5.5703125" style="110" customWidth="1"/>
    <col min="14594" max="14594" width="11.7109375" style="110" customWidth="1"/>
    <col min="14595" max="14595" width="12.28515625" style="110" bestFit="1" customWidth="1"/>
    <col min="14596" max="14596" width="11.85546875" style="110" customWidth="1"/>
    <col min="14597" max="14597" width="11.7109375" style="110" bestFit="1" customWidth="1"/>
    <col min="14598" max="14598" width="12.42578125" style="110" bestFit="1" customWidth="1"/>
    <col min="14599" max="14847" width="11.42578125" style="110"/>
    <col min="14848" max="14848" width="2.85546875" style="110" customWidth="1"/>
    <col min="14849" max="14849" width="5.5703125" style="110" customWidth="1"/>
    <col min="14850" max="14850" width="11.7109375" style="110" customWidth="1"/>
    <col min="14851" max="14851" width="12.28515625" style="110" bestFit="1" customWidth="1"/>
    <col min="14852" max="14852" width="11.85546875" style="110" customWidth="1"/>
    <col min="14853" max="14853" width="11.7109375" style="110" bestFit="1" customWidth="1"/>
    <col min="14854" max="14854" width="12.42578125" style="110" bestFit="1" customWidth="1"/>
    <col min="14855" max="15103" width="11.42578125" style="110"/>
    <col min="15104" max="15104" width="2.85546875" style="110" customWidth="1"/>
    <col min="15105" max="15105" width="5.5703125" style="110" customWidth="1"/>
    <col min="15106" max="15106" width="11.7109375" style="110" customWidth="1"/>
    <col min="15107" max="15107" width="12.28515625" style="110" bestFit="1" customWidth="1"/>
    <col min="15108" max="15108" width="11.85546875" style="110" customWidth="1"/>
    <col min="15109" max="15109" width="11.7109375" style="110" bestFit="1" customWidth="1"/>
    <col min="15110" max="15110" width="12.42578125" style="110" bestFit="1" customWidth="1"/>
    <col min="15111" max="15359" width="11.42578125" style="110"/>
    <col min="15360" max="15360" width="2.85546875" style="110" customWidth="1"/>
    <col min="15361" max="15361" width="5.5703125" style="110" customWidth="1"/>
    <col min="15362" max="15362" width="11.7109375" style="110" customWidth="1"/>
    <col min="15363" max="15363" width="12.28515625" style="110" bestFit="1" customWidth="1"/>
    <col min="15364" max="15364" width="11.85546875" style="110" customWidth="1"/>
    <col min="15365" max="15365" width="11.7109375" style="110" bestFit="1" customWidth="1"/>
    <col min="15366" max="15366" width="12.42578125" style="110" bestFit="1" customWidth="1"/>
    <col min="15367" max="15615" width="11.42578125" style="110"/>
    <col min="15616" max="15616" width="2.85546875" style="110" customWidth="1"/>
    <col min="15617" max="15617" width="5.5703125" style="110" customWidth="1"/>
    <col min="15618" max="15618" width="11.7109375" style="110" customWidth="1"/>
    <col min="15619" max="15619" width="12.28515625" style="110" bestFit="1" customWidth="1"/>
    <col min="15620" max="15620" width="11.85546875" style="110" customWidth="1"/>
    <col min="15621" max="15621" width="11.7109375" style="110" bestFit="1" customWidth="1"/>
    <col min="15622" max="15622" width="12.42578125" style="110" bestFit="1" customWidth="1"/>
    <col min="15623" max="15871" width="11.42578125" style="110"/>
    <col min="15872" max="15872" width="2.85546875" style="110" customWidth="1"/>
    <col min="15873" max="15873" width="5.5703125" style="110" customWidth="1"/>
    <col min="15874" max="15874" width="11.7109375" style="110" customWidth="1"/>
    <col min="15875" max="15875" width="12.28515625" style="110" bestFit="1" customWidth="1"/>
    <col min="15876" max="15876" width="11.85546875" style="110" customWidth="1"/>
    <col min="15877" max="15877" width="11.7109375" style="110" bestFit="1" customWidth="1"/>
    <col min="15878" max="15878" width="12.42578125" style="110" bestFit="1" customWidth="1"/>
    <col min="15879" max="16127" width="11.42578125" style="110"/>
    <col min="16128" max="16128" width="2.85546875" style="110" customWidth="1"/>
    <col min="16129" max="16129" width="5.5703125" style="110" customWidth="1"/>
    <col min="16130" max="16130" width="11.7109375" style="110" customWidth="1"/>
    <col min="16131" max="16131" width="12.28515625" style="110" bestFit="1" customWidth="1"/>
    <col min="16132" max="16132" width="11.85546875" style="110" customWidth="1"/>
    <col min="16133" max="16133" width="11.7109375" style="110" bestFit="1" customWidth="1"/>
    <col min="16134" max="16134" width="12.42578125" style="110" bestFit="1" customWidth="1"/>
    <col min="16135" max="16384" width="11.42578125" style="110"/>
  </cols>
  <sheetData>
    <row r="1" spans="2:9" ht="52.5" customHeight="1"/>
    <row r="2" spans="2:9" s="108" customFormat="1"/>
    <row r="3" spans="2:9" s="108" customFormat="1" ht="20.25">
      <c r="B3" s="300" t="s">
        <v>152</v>
      </c>
      <c r="C3" s="301"/>
      <c r="D3" s="301"/>
      <c r="E3" s="301"/>
      <c r="F3" s="301"/>
      <c r="G3" s="301"/>
      <c r="H3" s="301"/>
      <c r="I3" s="148"/>
    </row>
    <row r="4" spans="2:9" s="108" customFormat="1" ht="15.75">
      <c r="B4" s="113" t="s">
        <v>101</v>
      </c>
      <c r="C4" s="113"/>
      <c r="D4" s="113"/>
      <c r="E4" s="113"/>
    </row>
    <row r="5" spans="2:9" s="108" customFormat="1">
      <c r="B5" s="113" t="str">
        <f>+'2.1'!B5</f>
        <v>Base 2019 = 100</v>
      </c>
      <c r="C5" s="113"/>
      <c r="D5" s="113"/>
      <c r="E5" s="113"/>
    </row>
    <row r="6" spans="2:9" s="108" customFormat="1">
      <c r="B6" s="195" t="str">
        <f>'2.5'!B6</f>
        <v>Enero 2019 - enero de 2020</v>
      </c>
      <c r="C6" s="114"/>
      <c r="D6" s="114"/>
      <c r="E6" s="114"/>
      <c r="F6" s="114"/>
      <c r="G6" s="114"/>
      <c r="I6" s="114"/>
    </row>
    <row r="7" spans="2:9" ht="70.5" customHeight="1" thickBot="1">
      <c r="B7" s="149" t="s">
        <v>36</v>
      </c>
      <c r="C7" s="149" t="s">
        <v>37</v>
      </c>
      <c r="D7" s="150" t="s">
        <v>21</v>
      </c>
      <c r="E7" s="150" t="s">
        <v>22</v>
      </c>
      <c r="F7" s="150" t="s">
        <v>23</v>
      </c>
      <c r="G7" s="150" t="s">
        <v>88</v>
      </c>
      <c r="H7" s="142" t="s">
        <v>20</v>
      </c>
      <c r="I7" s="151"/>
    </row>
    <row r="8" spans="2:9" ht="16.350000000000001" customHeight="1">
      <c r="B8" s="118">
        <v>2019</v>
      </c>
      <c r="C8" s="119" t="s">
        <v>38</v>
      </c>
      <c r="D8" s="120">
        <v>98.264132948674614</v>
      </c>
      <c r="E8" s="120">
        <v>98.620801952905708</v>
      </c>
      <c r="F8" s="120">
        <v>102.80921137303342</v>
      </c>
      <c r="G8" s="120">
        <v>103.39641564577863</v>
      </c>
      <c r="H8" s="120">
        <v>98.931811470580826</v>
      </c>
    </row>
    <row r="9" spans="2:9" ht="16.350000000000001" customHeight="1">
      <c r="B9" s="137"/>
      <c r="C9" s="122" t="s">
        <v>39</v>
      </c>
      <c r="D9" s="138">
        <v>98.784504744059959</v>
      </c>
      <c r="E9" s="138">
        <v>97.871742032785718</v>
      </c>
      <c r="F9" s="138">
        <v>97.202283971342666</v>
      </c>
      <c r="G9" s="138">
        <v>95.979328506359451</v>
      </c>
      <c r="H9" s="138">
        <v>98.341396685625554</v>
      </c>
    </row>
    <row r="10" spans="2:9" ht="16.350000000000001" customHeight="1">
      <c r="B10" s="118"/>
      <c r="C10" s="119" t="s">
        <v>40</v>
      </c>
      <c r="D10" s="120">
        <v>99.269908158352877</v>
      </c>
      <c r="E10" s="120">
        <v>96.642280413154808</v>
      </c>
      <c r="F10" s="120">
        <v>95.118272164777594</v>
      </c>
      <c r="G10" s="120">
        <v>97.045502249337289</v>
      </c>
      <c r="H10" s="120">
        <v>98.206085828920934</v>
      </c>
    </row>
    <row r="11" spans="2:9" ht="16.350000000000001" customHeight="1">
      <c r="B11" s="137"/>
      <c r="C11" s="122" t="s">
        <v>41</v>
      </c>
      <c r="D11" s="138">
        <v>99.076707331270583</v>
      </c>
      <c r="E11" s="138">
        <v>97.432875660795133</v>
      </c>
      <c r="F11" s="138">
        <v>94.002162688302519</v>
      </c>
      <c r="G11" s="138">
        <v>97.641783699920794</v>
      </c>
      <c r="H11" s="138">
        <v>98.173324589090171</v>
      </c>
    </row>
    <row r="12" spans="2:9" ht="16.350000000000001" customHeight="1">
      <c r="B12" s="118"/>
      <c r="C12" s="119" t="s">
        <v>42</v>
      </c>
      <c r="D12" s="120">
        <v>99.400381241510473</v>
      </c>
      <c r="E12" s="120">
        <v>97.697214030473035</v>
      </c>
      <c r="F12" s="120">
        <v>96.43079204406763</v>
      </c>
      <c r="G12" s="120">
        <v>98.902615276125658</v>
      </c>
      <c r="H12" s="120">
        <v>98.712188514353528</v>
      </c>
    </row>
    <row r="13" spans="2:9" ht="16.350000000000001" customHeight="1">
      <c r="B13" s="137"/>
      <c r="C13" s="122" t="s">
        <v>43</v>
      </c>
      <c r="D13" s="138">
        <v>99.424014121269281</v>
      </c>
      <c r="E13" s="138">
        <v>98.188023070648228</v>
      </c>
      <c r="F13" s="138">
        <v>97.109843096444862</v>
      </c>
      <c r="G13" s="138">
        <v>98.565526685922251</v>
      </c>
      <c r="H13" s="138">
        <v>98.894668420608141</v>
      </c>
    </row>
    <row r="14" spans="2:9" ht="16.350000000000001" customHeight="1">
      <c r="B14" s="118"/>
      <c r="C14" s="119" t="s">
        <v>44</v>
      </c>
      <c r="D14" s="120">
        <v>99.90126225919613</v>
      </c>
      <c r="E14" s="120">
        <v>97.188362911275746</v>
      </c>
      <c r="F14" s="120">
        <v>98.08777749955479</v>
      </c>
      <c r="G14" s="120">
        <v>94.522824937090533</v>
      </c>
      <c r="H14" s="120">
        <v>98.947803916989344</v>
      </c>
    </row>
    <row r="15" spans="2:9" ht="16.350000000000001" customHeight="1">
      <c r="B15" s="137"/>
      <c r="C15" s="122" t="s">
        <v>45</v>
      </c>
      <c r="D15" s="138">
        <v>100.59818904167423</v>
      </c>
      <c r="E15" s="138">
        <v>97.612686546063983</v>
      </c>
      <c r="F15" s="138">
        <v>97.817522748970404</v>
      </c>
      <c r="G15" s="138">
        <v>101.52773364313855</v>
      </c>
      <c r="H15" s="138">
        <v>99.676775165451829</v>
      </c>
    </row>
    <row r="16" spans="2:9" ht="16.350000000000001" customHeight="1">
      <c r="B16" s="118"/>
      <c r="C16" s="119" t="s">
        <v>46</v>
      </c>
      <c r="D16" s="120">
        <v>100.83059107872059</v>
      </c>
      <c r="E16" s="120">
        <v>99.152062234471231</v>
      </c>
      <c r="F16" s="120">
        <v>97.52377104944901</v>
      </c>
      <c r="G16" s="120">
        <v>101.66181014497695</v>
      </c>
      <c r="H16" s="120">
        <v>100.15519070357706</v>
      </c>
    </row>
    <row r="17" spans="2:8" ht="16.350000000000001" customHeight="1">
      <c r="B17" s="137"/>
      <c r="C17" s="122" t="s">
        <v>47</v>
      </c>
      <c r="D17" s="138">
        <v>100.83514455770842</v>
      </c>
      <c r="E17" s="138">
        <v>101.65957025056167</v>
      </c>
      <c r="F17" s="138">
        <v>98.0334721233869</v>
      </c>
      <c r="G17" s="138">
        <v>102.90630683085095</v>
      </c>
      <c r="H17" s="138">
        <v>100.8176421528799</v>
      </c>
    </row>
    <row r="18" spans="2:8" ht="16.350000000000001" customHeight="1">
      <c r="B18" s="118"/>
      <c r="C18" s="119" t="s">
        <v>48</v>
      </c>
      <c r="D18" s="120">
        <v>101.44295241843533</v>
      </c>
      <c r="E18" s="120">
        <v>104.18271175521636</v>
      </c>
      <c r="F18" s="120">
        <v>105.46295583588332</v>
      </c>
      <c r="G18" s="120">
        <v>102.65838079295794</v>
      </c>
      <c r="H18" s="120">
        <v>102.48999108477298</v>
      </c>
    </row>
    <row r="19" spans="2:8" ht="16.350000000000001" customHeight="1">
      <c r="B19" s="137"/>
      <c r="C19" s="122" t="s">
        <v>49</v>
      </c>
      <c r="D19" s="138">
        <v>102.17221209912724</v>
      </c>
      <c r="E19" s="138">
        <v>113.75166914164858</v>
      </c>
      <c r="F19" s="138">
        <v>120.40193540478705</v>
      </c>
      <c r="G19" s="138">
        <v>105.19177158754087</v>
      </c>
      <c r="H19" s="138">
        <v>106.6531214671497</v>
      </c>
    </row>
    <row r="20" spans="2:8" ht="16.350000000000001" customHeight="1">
      <c r="B20" s="196">
        <v>2020</v>
      </c>
      <c r="C20" s="197" t="s">
        <v>38</v>
      </c>
      <c r="D20" s="198">
        <v>101.37027761674193</v>
      </c>
      <c r="E20" s="198">
        <v>99.168019133877408</v>
      </c>
      <c r="F20" s="198">
        <v>101.70701134798237</v>
      </c>
      <c r="G20" s="198">
        <v>102.35867897891949</v>
      </c>
      <c r="H20" s="198">
        <v>100.9275995820191</v>
      </c>
    </row>
    <row r="21" spans="2:8">
      <c r="C21" s="124"/>
    </row>
    <row r="22" spans="2:8">
      <c r="B22" s="206" t="s">
        <v>159</v>
      </c>
      <c r="C22" s="124"/>
    </row>
    <row r="23" spans="2:8">
      <c r="B23" s="110" t="s">
        <v>50</v>
      </c>
      <c r="C23" s="124"/>
    </row>
    <row r="24" spans="2:8">
      <c r="B24" s="126" t="str">
        <f>+'1.1'!A45</f>
        <v>Actualizado el 13 de marzo de 2020</v>
      </c>
      <c r="C24" s="124"/>
    </row>
    <row r="25" spans="2:8">
      <c r="C25" s="124"/>
    </row>
    <row r="26" spans="2:8">
      <c r="C26" s="124"/>
      <c r="D26" s="230"/>
      <c r="E26" s="230"/>
      <c r="F26" s="230"/>
      <c r="G26" s="230"/>
      <c r="H26" s="230"/>
    </row>
    <row r="27" spans="2:8">
      <c r="C27" s="124"/>
    </row>
    <row r="28" spans="2:8">
      <c r="C28" s="124"/>
      <c r="D28" s="234"/>
      <c r="E28" s="234"/>
      <c r="F28" s="234"/>
      <c r="G28" s="234"/>
    </row>
    <row r="29" spans="2:8">
      <c r="C29" s="124"/>
    </row>
    <row r="30" spans="2:8">
      <c r="C30" s="124"/>
    </row>
    <row r="31" spans="2:8">
      <c r="C31" s="124"/>
    </row>
    <row r="32" spans="2:8">
      <c r="C32" s="124"/>
    </row>
    <row r="33" spans="3:3">
      <c r="C33" s="124"/>
    </row>
    <row r="34" spans="3:3">
      <c r="C34" s="124"/>
    </row>
    <row r="35" spans="3:3">
      <c r="C35" s="124"/>
    </row>
    <row r="36" spans="3:3">
      <c r="C36" s="124"/>
    </row>
    <row r="37" spans="3:3">
      <c r="C37" s="124"/>
    </row>
    <row r="38" spans="3:3">
      <c r="C38" s="124"/>
    </row>
    <row r="39" spans="3:3">
      <c r="C39" s="124"/>
    </row>
    <row r="40" spans="3:3">
      <c r="C40" s="124"/>
    </row>
    <row r="41" spans="3:3">
      <c r="C41" s="124"/>
    </row>
    <row r="42" spans="3:3">
      <c r="C42" s="124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0.14999847407452621"/>
  </sheetPr>
  <dimension ref="A1:GF25"/>
  <sheetViews>
    <sheetView showGridLines="0" zoomScale="80" zoomScaleNormal="80" zoomScaleSheetLayoutView="25" workbookViewId="0">
      <pane ySplit="8" topLeftCell="A9" activePane="bottomLeft" state="frozen"/>
      <selection activeCell="I54" sqref="I54"/>
      <selection pane="bottomLeft" activeCell="H31" sqref="H31"/>
    </sheetView>
  </sheetViews>
  <sheetFormatPr baseColWidth="10" defaultRowHeight="14.25"/>
  <cols>
    <col min="1" max="1" width="2.85546875" style="110" customWidth="1"/>
    <col min="2" max="2" width="7.7109375" style="110" customWidth="1"/>
    <col min="3" max="3" width="12" style="110" customWidth="1"/>
    <col min="4" max="4" width="11.85546875" style="110" customWidth="1"/>
    <col min="5" max="5" width="16.42578125" style="110" customWidth="1"/>
    <col min="6" max="6" width="17.42578125" style="110" customWidth="1"/>
    <col min="7" max="7" width="13" style="110" customWidth="1"/>
    <col min="8" max="8" width="21" style="110" bestFit="1" customWidth="1"/>
    <col min="9" max="9" width="20.85546875" style="110" bestFit="1" customWidth="1"/>
    <col min="10" max="10" width="19.85546875" style="110" bestFit="1" customWidth="1"/>
    <col min="11" max="11" width="20.85546875" style="110" bestFit="1" customWidth="1"/>
    <col min="12" max="13" width="18" style="110" bestFit="1" customWidth="1"/>
    <col min="14" max="14" width="23.7109375" style="110" customWidth="1"/>
    <col min="15" max="15" width="20.5703125" style="110" bestFit="1" customWidth="1"/>
    <col min="16" max="18" width="18.7109375" style="110" bestFit="1" customWidth="1"/>
    <col min="19" max="257" width="11.42578125" style="110"/>
    <col min="258" max="258" width="2.85546875" style="110" customWidth="1"/>
    <col min="259" max="259" width="7.7109375" style="110" customWidth="1"/>
    <col min="260" max="260" width="12" style="110" customWidth="1"/>
    <col min="261" max="261" width="11.85546875" style="110" customWidth="1"/>
    <col min="262" max="262" width="17.42578125" style="110" customWidth="1"/>
    <col min="263" max="263" width="13" style="110" customWidth="1"/>
    <col min="264" max="264" width="21" style="110" bestFit="1" customWidth="1"/>
    <col min="265" max="265" width="20.85546875" style="110" bestFit="1" customWidth="1"/>
    <col min="266" max="266" width="19.85546875" style="110" bestFit="1" customWidth="1"/>
    <col min="267" max="267" width="20.85546875" style="110" bestFit="1" customWidth="1"/>
    <col min="268" max="269" width="18" style="110" bestFit="1" customWidth="1"/>
    <col min="270" max="270" width="23.7109375" style="110" customWidth="1"/>
    <col min="271" max="271" width="20.5703125" style="110" bestFit="1" customWidth="1"/>
    <col min="272" max="272" width="18.7109375" style="110" bestFit="1" customWidth="1"/>
    <col min="273" max="513" width="11.42578125" style="110"/>
    <col min="514" max="514" width="2.85546875" style="110" customWidth="1"/>
    <col min="515" max="515" width="7.7109375" style="110" customWidth="1"/>
    <col min="516" max="516" width="12" style="110" customWidth="1"/>
    <col min="517" max="517" width="11.85546875" style="110" customWidth="1"/>
    <col min="518" max="518" width="17.42578125" style="110" customWidth="1"/>
    <col min="519" max="519" width="13" style="110" customWidth="1"/>
    <col min="520" max="520" width="21" style="110" bestFit="1" customWidth="1"/>
    <col min="521" max="521" width="20.85546875" style="110" bestFit="1" customWidth="1"/>
    <col min="522" max="522" width="19.85546875" style="110" bestFit="1" customWidth="1"/>
    <col min="523" max="523" width="20.85546875" style="110" bestFit="1" customWidth="1"/>
    <col min="524" max="525" width="18" style="110" bestFit="1" customWidth="1"/>
    <col min="526" max="526" width="23.7109375" style="110" customWidth="1"/>
    <col min="527" max="527" width="20.5703125" style="110" bestFit="1" customWidth="1"/>
    <col min="528" max="528" width="18.7109375" style="110" bestFit="1" customWidth="1"/>
    <col min="529" max="769" width="11.42578125" style="110"/>
    <col min="770" max="770" width="2.85546875" style="110" customWidth="1"/>
    <col min="771" max="771" width="7.7109375" style="110" customWidth="1"/>
    <col min="772" max="772" width="12" style="110" customWidth="1"/>
    <col min="773" max="773" width="11.85546875" style="110" customWidth="1"/>
    <col min="774" max="774" width="17.42578125" style="110" customWidth="1"/>
    <col min="775" max="775" width="13" style="110" customWidth="1"/>
    <col min="776" max="776" width="21" style="110" bestFit="1" customWidth="1"/>
    <col min="777" max="777" width="20.85546875" style="110" bestFit="1" customWidth="1"/>
    <col min="778" max="778" width="19.85546875" style="110" bestFit="1" customWidth="1"/>
    <col min="779" max="779" width="20.85546875" style="110" bestFit="1" customWidth="1"/>
    <col min="780" max="781" width="18" style="110" bestFit="1" customWidth="1"/>
    <col min="782" max="782" width="23.7109375" style="110" customWidth="1"/>
    <col min="783" max="783" width="20.5703125" style="110" bestFit="1" customWidth="1"/>
    <col min="784" max="784" width="18.7109375" style="110" bestFit="1" customWidth="1"/>
    <col min="785" max="1025" width="11.42578125" style="110"/>
    <col min="1026" max="1026" width="2.85546875" style="110" customWidth="1"/>
    <col min="1027" max="1027" width="7.7109375" style="110" customWidth="1"/>
    <col min="1028" max="1028" width="12" style="110" customWidth="1"/>
    <col min="1029" max="1029" width="11.85546875" style="110" customWidth="1"/>
    <col min="1030" max="1030" width="17.42578125" style="110" customWidth="1"/>
    <col min="1031" max="1031" width="13" style="110" customWidth="1"/>
    <col min="1032" max="1032" width="21" style="110" bestFit="1" customWidth="1"/>
    <col min="1033" max="1033" width="20.85546875" style="110" bestFit="1" customWidth="1"/>
    <col min="1034" max="1034" width="19.85546875" style="110" bestFit="1" customWidth="1"/>
    <col min="1035" max="1035" width="20.85546875" style="110" bestFit="1" customWidth="1"/>
    <col min="1036" max="1037" width="18" style="110" bestFit="1" customWidth="1"/>
    <col min="1038" max="1038" width="23.7109375" style="110" customWidth="1"/>
    <col min="1039" max="1039" width="20.5703125" style="110" bestFit="1" customWidth="1"/>
    <col min="1040" max="1040" width="18.7109375" style="110" bestFit="1" customWidth="1"/>
    <col min="1041" max="1281" width="11.42578125" style="110"/>
    <col min="1282" max="1282" width="2.85546875" style="110" customWidth="1"/>
    <col min="1283" max="1283" width="7.7109375" style="110" customWidth="1"/>
    <col min="1284" max="1284" width="12" style="110" customWidth="1"/>
    <col min="1285" max="1285" width="11.85546875" style="110" customWidth="1"/>
    <col min="1286" max="1286" width="17.42578125" style="110" customWidth="1"/>
    <col min="1287" max="1287" width="13" style="110" customWidth="1"/>
    <col min="1288" max="1288" width="21" style="110" bestFit="1" customWidth="1"/>
    <col min="1289" max="1289" width="20.85546875" style="110" bestFit="1" customWidth="1"/>
    <col min="1290" max="1290" width="19.85546875" style="110" bestFit="1" customWidth="1"/>
    <col min="1291" max="1291" width="20.85546875" style="110" bestFit="1" customWidth="1"/>
    <col min="1292" max="1293" width="18" style="110" bestFit="1" customWidth="1"/>
    <col min="1294" max="1294" width="23.7109375" style="110" customWidth="1"/>
    <col min="1295" max="1295" width="20.5703125" style="110" bestFit="1" customWidth="1"/>
    <col min="1296" max="1296" width="18.7109375" style="110" bestFit="1" customWidth="1"/>
    <col min="1297" max="1537" width="11.42578125" style="110"/>
    <col min="1538" max="1538" width="2.85546875" style="110" customWidth="1"/>
    <col min="1539" max="1539" width="7.7109375" style="110" customWidth="1"/>
    <col min="1540" max="1540" width="12" style="110" customWidth="1"/>
    <col min="1541" max="1541" width="11.85546875" style="110" customWidth="1"/>
    <col min="1542" max="1542" width="17.42578125" style="110" customWidth="1"/>
    <col min="1543" max="1543" width="13" style="110" customWidth="1"/>
    <col min="1544" max="1544" width="21" style="110" bestFit="1" customWidth="1"/>
    <col min="1545" max="1545" width="20.85546875" style="110" bestFit="1" customWidth="1"/>
    <col min="1546" max="1546" width="19.85546875" style="110" bestFit="1" customWidth="1"/>
    <col min="1547" max="1547" width="20.85546875" style="110" bestFit="1" customWidth="1"/>
    <col min="1548" max="1549" width="18" style="110" bestFit="1" customWidth="1"/>
    <col min="1550" max="1550" width="23.7109375" style="110" customWidth="1"/>
    <col min="1551" max="1551" width="20.5703125" style="110" bestFit="1" customWidth="1"/>
    <col min="1552" max="1552" width="18.7109375" style="110" bestFit="1" customWidth="1"/>
    <col min="1553" max="1793" width="11.42578125" style="110"/>
    <col min="1794" max="1794" width="2.85546875" style="110" customWidth="1"/>
    <col min="1795" max="1795" width="7.7109375" style="110" customWidth="1"/>
    <col min="1796" max="1796" width="12" style="110" customWidth="1"/>
    <col min="1797" max="1797" width="11.85546875" style="110" customWidth="1"/>
    <col min="1798" max="1798" width="17.42578125" style="110" customWidth="1"/>
    <col min="1799" max="1799" width="13" style="110" customWidth="1"/>
    <col min="1800" max="1800" width="21" style="110" bestFit="1" customWidth="1"/>
    <col min="1801" max="1801" width="20.85546875" style="110" bestFit="1" customWidth="1"/>
    <col min="1802" max="1802" width="19.85546875" style="110" bestFit="1" customWidth="1"/>
    <col min="1803" max="1803" width="20.85546875" style="110" bestFit="1" customWidth="1"/>
    <col min="1804" max="1805" width="18" style="110" bestFit="1" customWidth="1"/>
    <col min="1806" max="1806" width="23.7109375" style="110" customWidth="1"/>
    <col min="1807" max="1807" width="20.5703125" style="110" bestFit="1" customWidth="1"/>
    <col min="1808" max="1808" width="18.7109375" style="110" bestFit="1" customWidth="1"/>
    <col min="1809" max="2049" width="11.42578125" style="110"/>
    <col min="2050" max="2050" width="2.85546875" style="110" customWidth="1"/>
    <col min="2051" max="2051" width="7.7109375" style="110" customWidth="1"/>
    <col min="2052" max="2052" width="12" style="110" customWidth="1"/>
    <col min="2053" max="2053" width="11.85546875" style="110" customWidth="1"/>
    <col min="2054" max="2054" width="17.42578125" style="110" customWidth="1"/>
    <col min="2055" max="2055" width="13" style="110" customWidth="1"/>
    <col min="2056" max="2056" width="21" style="110" bestFit="1" customWidth="1"/>
    <col min="2057" max="2057" width="20.85546875" style="110" bestFit="1" customWidth="1"/>
    <col min="2058" max="2058" width="19.85546875" style="110" bestFit="1" customWidth="1"/>
    <col min="2059" max="2059" width="20.85546875" style="110" bestFit="1" customWidth="1"/>
    <col min="2060" max="2061" width="18" style="110" bestFit="1" customWidth="1"/>
    <col min="2062" max="2062" width="23.7109375" style="110" customWidth="1"/>
    <col min="2063" max="2063" width="20.5703125" style="110" bestFit="1" customWidth="1"/>
    <col min="2064" max="2064" width="18.7109375" style="110" bestFit="1" customWidth="1"/>
    <col min="2065" max="2305" width="11.42578125" style="110"/>
    <col min="2306" max="2306" width="2.85546875" style="110" customWidth="1"/>
    <col min="2307" max="2307" width="7.7109375" style="110" customWidth="1"/>
    <col min="2308" max="2308" width="12" style="110" customWidth="1"/>
    <col min="2309" max="2309" width="11.85546875" style="110" customWidth="1"/>
    <col min="2310" max="2310" width="17.42578125" style="110" customWidth="1"/>
    <col min="2311" max="2311" width="13" style="110" customWidth="1"/>
    <col min="2312" max="2312" width="21" style="110" bestFit="1" customWidth="1"/>
    <col min="2313" max="2313" width="20.85546875" style="110" bestFit="1" customWidth="1"/>
    <col min="2314" max="2314" width="19.85546875" style="110" bestFit="1" customWidth="1"/>
    <col min="2315" max="2315" width="20.85546875" style="110" bestFit="1" customWidth="1"/>
    <col min="2316" max="2317" width="18" style="110" bestFit="1" customWidth="1"/>
    <col min="2318" max="2318" width="23.7109375" style="110" customWidth="1"/>
    <col min="2319" max="2319" width="20.5703125" style="110" bestFit="1" customWidth="1"/>
    <col min="2320" max="2320" width="18.7109375" style="110" bestFit="1" customWidth="1"/>
    <col min="2321" max="2561" width="11.42578125" style="110"/>
    <col min="2562" max="2562" width="2.85546875" style="110" customWidth="1"/>
    <col min="2563" max="2563" width="7.7109375" style="110" customWidth="1"/>
    <col min="2564" max="2564" width="12" style="110" customWidth="1"/>
    <col min="2565" max="2565" width="11.85546875" style="110" customWidth="1"/>
    <col min="2566" max="2566" width="17.42578125" style="110" customWidth="1"/>
    <col min="2567" max="2567" width="13" style="110" customWidth="1"/>
    <col min="2568" max="2568" width="21" style="110" bestFit="1" customWidth="1"/>
    <col min="2569" max="2569" width="20.85546875" style="110" bestFit="1" customWidth="1"/>
    <col min="2570" max="2570" width="19.85546875" style="110" bestFit="1" customWidth="1"/>
    <col min="2571" max="2571" width="20.85546875" style="110" bestFit="1" customWidth="1"/>
    <col min="2572" max="2573" width="18" style="110" bestFit="1" customWidth="1"/>
    <col min="2574" max="2574" width="23.7109375" style="110" customWidth="1"/>
    <col min="2575" max="2575" width="20.5703125" style="110" bestFit="1" customWidth="1"/>
    <col min="2576" max="2576" width="18.7109375" style="110" bestFit="1" customWidth="1"/>
    <col min="2577" max="2817" width="11.42578125" style="110"/>
    <col min="2818" max="2818" width="2.85546875" style="110" customWidth="1"/>
    <col min="2819" max="2819" width="7.7109375" style="110" customWidth="1"/>
    <col min="2820" max="2820" width="12" style="110" customWidth="1"/>
    <col min="2821" max="2821" width="11.85546875" style="110" customWidth="1"/>
    <col min="2822" max="2822" width="17.42578125" style="110" customWidth="1"/>
    <col min="2823" max="2823" width="13" style="110" customWidth="1"/>
    <col min="2824" max="2824" width="21" style="110" bestFit="1" customWidth="1"/>
    <col min="2825" max="2825" width="20.85546875" style="110" bestFit="1" customWidth="1"/>
    <col min="2826" max="2826" width="19.85546875" style="110" bestFit="1" customWidth="1"/>
    <col min="2827" max="2827" width="20.85546875" style="110" bestFit="1" customWidth="1"/>
    <col min="2828" max="2829" width="18" style="110" bestFit="1" customWidth="1"/>
    <col min="2830" max="2830" width="23.7109375" style="110" customWidth="1"/>
    <col min="2831" max="2831" width="20.5703125" style="110" bestFit="1" customWidth="1"/>
    <col min="2832" max="2832" width="18.7109375" style="110" bestFit="1" customWidth="1"/>
    <col min="2833" max="3073" width="11.42578125" style="110"/>
    <col min="3074" max="3074" width="2.85546875" style="110" customWidth="1"/>
    <col min="3075" max="3075" width="7.7109375" style="110" customWidth="1"/>
    <col min="3076" max="3076" width="12" style="110" customWidth="1"/>
    <col min="3077" max="3077" width="11.85546875" style="110" customWidth="1"/>
    <col min="3078" max="3078" width="17.42578125" style="110" customWidth="1"/>
    <col min="3079" max="3079" width="13" style="110" customWidth="1"/>
    <col min="3080" max="3080" width="21" style="110" bestFit="1" customWidth="1"/>
    <col min="3081" max="3081" width="20.85546875" style="110" bestFit="1" customWidth="1"/>
    <col min="3082" max="3082" width="19.85546875" style="110" bestFit="1" customWidth="1"/>
    <col min="3083" max="3083" width="20.85546875" style="110" bestFit="1" customWidth="1"/>
    <col min="3084" max="3085" width="18" style="110" bestFit="1" customWidth="1"/>
    <col min="3086" max="3086" width="23.7109375" style="110" customWidth="1"/>
    <col min="3087" max="3087" width="20.5703125" style="110" bestFit="1" customWidth="1"/>
    <col min="3088" max="3088" width="18.7109375" style="110" bestFit="1" customWidth="1"/>
    <col min="3089" max="3329" width="11.42578125" style="110"/>
    <col min="3330" max="3330" width="2.85546875" style="110" customWidth="1"/>
    <col min="3331" max="3331" width="7.7109375" style="110" customWidth="1"/>
    <col min="3332" max="3332" width="12" style="110" customWidth="1"/>
    <col min="3333" max="3333" width="11.85546875" style="110" customWidth="1"/>
    <col min="3334" max="3334" width="17.42578125" style="110" customWidth="1"/>
    <col min="3335" max="3335" width="13" style="110" customWidth="1"/>
    <col min="3336" max="3336" width="21" style="110" bestFit="1" customWidth="1"/>
    <col min="3337" max="3337" width="20.85546875" style="110" bestFit="1" customWidth="1"/>
    <col min="3338" max="3338" width="19.85546875" style="110" bestFit="1" customWidth="1"/>
    <col min="3339" max="3339" width="20.85546875" style="110" bestFit="1" customWidth="1"/>
    <col min="3340" max="3341" width="18" style="110" bestFit="1" customWidth="1"/>
    <col min="3342" max="3342" width="23.7109375" style="110" customWidth="1"/>
    <col min="3343" max="3343" width="20.5703125" style="110" bestFit="1" customWidth="1"/>
    <col min="3344" max="3344" width="18.7109375" style="110" bestFit="1" customWidth="1"/>
    <col min="3345" max="3585" width="11.42578125" style="110"/>
    <col min="3586" max="3586" width="2.85546875" style="110" customWidth="1"/>
    <col min="3587" max="3587" width="7.7109375" style="110" customWidth="1"/>
    <col min="3588" max="3588" width="12" style="110" customWidth="1"/>
    <col min="3589" max="3589" width="11.85546875" style="110" customWidth="1"/>
    <col min="3590" max="3590" width="17.42578125" style="110" customWidth="1"/>
    <col min="3591" max="3591" width="13" style="110" customWidth="1"/>
    <col min="3592" max="3592" width="21" style="110" bestFit="1" customWidth="1"/>
    <col min="3593" max="3593" width="20.85546875" style="110" bestFit="1" customWidth="1"/>
    <col min="3594" max="3594" width="19.85546875" style="110" bestFit="1" customWidth="1"/>
    <col min="3595" max="3595" width="20.85546875" style="110" bestFit="1" customWidth="1"/>
    <col min="3596" max="3597" width="18" style="110" bestFit="1" customWidth="1"/>
    <col min="3598" max="3598" width="23.7109375" style="110" customWidth="1"/>
    <col min="3599" max="3599" width="20.5703125" style="110" bestFit="1" customWidth="1"/>
    <col min="3600" max="3600" width="18.7109375" style="110" bestFit="1" customWidth="1"/>
    <col min="3601" max="3841" width="11.42578125" style="110"/>
    <col min="3842" max="3842" width="2.85546875" style="110" customWidth="1"/>
    <col min="3843" max="3843" width="7.7109375" style="110" customWidth="1"/>
    <col min="3844" max="3844" width="12" style="110" customWidth="1"/>
    <col min="3845" max="3845" width="11.85546875" style="110" customWidth="1"/>
    <col min="3846" max="3846" width="17.42578125" style="110" customWidth="1"/>
    <col min="3847" max="3847" width="13" style="110" customWidth="1"/>
    <col min="3848" max="3848" width="21" style="110" bestFit="1" customWidth="1"/>
    <col min="3849" max="3849" width="20.85546875" style="110" bestFit="1" customWidth="1"/>
    <col min="3850" max="3850" width="19.85546875" style="110" bestFit="1" customWidth="1"/>
    <col min="3851" max="3851" width="20.85546875" style="110" bestFit="1" customWidth="1"/>
    <col min="3852" max="3853" width="18" style="110" bestFit="1" customWidth="1"/>
    <col min="3854" max="3854" width="23.7109375" style="110" customWidth="1"/>
    <col min="3855" max="3855" width="20.5703125" style="110" bestFit="1" customWidth="1"/>
    <col min="3856" max="3856" width="18.7109375" style="110" bestFit="1" customWidth="1"/>
    <col min="3857" max="4097" width="11.42578125" style="110"/>
    <col min="4098" max="4098" width="2.85546875" style="110" customWidth="1"/>
    <col min="4099" max="4099" width="7.7109375" style="110" customWidth="1"/>
    <col min="4100" max="4100" width="12" style="110" customWidth="1"/>
    <col min="4101" max="4101" width="11.85546875" style="110" customWidth="1"/>
    <col min="4102" max="4102" width="17.42578125" style="110" customWidth="1"/>
    <col min="4103" max="4103" width="13" style="110" customWidth="1"/>
    <col min="4104" max="4104" width="21" style="110" bestFit="1" customWidth="1"/>
    <col min="4105" max="4105" width="20.85546875" style="110" bestFit="1" customWidth="1"/>
    <col min="4106" max="4106" width="19.85546875" style="110" bestFit="1" customWidth="1"/>
    <col min="4107" max="4107" width="20.85546875" style="110" bestFit="1" customWidth="1"/>
    <col min="4108" max="4109" width="18" style="110" bestFit="1" customWidth="1"/>
    <col min="4110" max="4110" width="23.7109375" style="110" customWidth="1"/>
    <col min="4111" max="4111" width="20.5703125" style="110" bestFit="1" customWidth="1"/>
    <col min="4112" max="4112" width="18.7109375" style="110" bestFit="1" customWidth="1"/>
    <col min="4113" max="4353" width="11.42578125" style="110"/>
    <col min="4354" max="4354" width="2.85546875" style="110" customWidth="1"/>
    <col min="4355" max="4355" width="7.7109375" style="110" customWidth="1"/>
    <col min="4356" max="4356" width="12" style="110" customWidth="1"/>
    <col min="4357" max="4357" width="11.85546875" style="110" customWidth="1"/>
    <col min="4358" max="4358" width="17.42578125" style="110" customWidth="1"/>
    <col min="4359" max="4359" width="13" style="110" customWidth="1"/>
    <col min="4360" max="4360" width="21" style="110" bestFit="1" customWidth="1"/>
    <col min="4361" max="4361" width="20.85546875" style="110" bestFit="1" customWidth="1"/>
    <col min="4362" max="4362" width="19.85546875" style="110" bestFit="1" customWidth="1"/>
    <col min="4363" max="4363" width="20.85546875" style="110" bestFit="1" customWidth="1"/>
    <col min="4364" max="4365" width="18" style="110" bestFit="1" customWidth="1"/>
    <col min="4366" max="4366" width="23.7109375" style="110" customWidth="1"/>
    <col min="4367" max="4367" width="20.5703125" style="110" bestFit="1" customWidth="1"/>
    <col min="4368" max="4368" width="18.7109375" style="110" bestFit="1" customWidth="1"/>
    <col min="4369" max="4609" width="11.42578125" style="110"/>
    <col min="4610" max="4610" width="2.85546875" style="110" customWidth="1"/>
    <col min="4611" max="4611" width="7.7109375" style="110" customWidth="1"/>
    <col min="4612" max="4612" width="12" style="110" customWidth="1"/>
    <col min="4613" max="4613" width="11.85546875" style="110" customWidth="1"/>
    <col min="4614" max="4614" width="17.42578125" style="110" customWidth="1"/>
    <col min="4615" max="4615" width="13" style="110" customWidth="1"/>
    <col min="4616" max="4616" width="21" style="110" bestFit="1" customWidth="1"/>
    <col min="4617" max="4617" width="20.85546875" style="110" bestFit="1" customWidth="1"/>
    <col min="4618" max="4618" width="19.85546875" style="110" bestFit="1" customWidth="1"/>
    <col min="4619" max="4619" width="20.85546875" style="110" bestFit="1" customWidth="1"/>
    <col min="4620" max="4621" width="18" style="110" bestFit="1" customWidth="1"/>
    <col min="4622" max="4622" width="23.7109375" style="110" customWidth="1"/>
    <col min="4623" max="4623" width="20.5703125" style="110" bestFit="1" customWidth="1"/>
    <col min="4624" max="4624" width="18.7109375" style="110" bestFit="1" customWidth="1"/>
    <col min="4625" max="4865" width="11.42578125" style="110"/>
    <col min="4866" max="4866" width="2.85546875" style="110" customWidth="1"/>
    <col min="4867" max="4867" width="7.7109375" style="110" customWidth="1"/>
    <col min="4868" max="4868" width="12" style="110" customWidth="1"/>
    <col min="4869" max="4869" width="11.85546875" style="110" customWidth="1"/>
    <col min="4870" max="4870" width="17.42578125" style="110" customWidth="1"/>
    <col min="4871" max="4871" width="13" style="110" customWidth="1"/>
    <col min="4872" max="4872" width="21" style="110" bestFit="1" customWidth="1"/>
    <col min="4873" max="4873" width="20.85546875" style="110" bestFit="1" customWidth="1"/>
    <col min="4874" max="4874" width="19.85546875" style="110" bestFit="1" customWidth="1"/>
    <col min="4875" max="4875" width="20.85546875" style="110" bestFit="1" customWidth="1"/>
    <col min="4876" max="4877" width="18" style="110" bestFit="1" customWidth="1"/>
    <col min="4878" max="4878" width="23.7109375" style="110" customWidth="1"/>
    <col min="4879" max="4879" width="20.5703125" style="110" bestFit="1" customWidth="1"/>
    <col min="4880" max="4880" width="18.7109375" style="110" bestFit="1" customWidth="1"/>
    <col min="4881" max="5121" width="11.42578125" style="110"/>
    <col min="5122" max="5122" width="2.85546875" style="110" customWidth="1"/>
    <col min="5123" max="5123" width="7.7109375" style="110" customWidth="1"/>
    <col min="5124" max="5124" width="12" style="110" customWidth="1"/>
    <col min="5125" max="5125" width="11.85546875" style="110" customWidth="1"/>
    <col min="5126" max="5126" width="17.42578125" style="110" customWidth="1"/>
    <col min="5127" max="5127" width="13" style="110" customWidth="1"/>
    <col min="5128" max="5128" width="21" style="110" bestFit="1" customWidth="1"/>
    <col min="5129" max="5129" width="20.85546875" style="110" bestFit="1" customWidth="1"/>
    <col min="5130" max="5130" width="19.85546875" style="110" bestFit="1" customWidth="1"/>
    <col min="5131" max="5131" width="20.85546875" style="110" bestFit="1" customWidth="1"/>
    <col min="5132" max="5133" width="18" style="110" bestFit="1" customWidth="1"/>
    <col min="5134" max="5134" width="23.7109375" style="110" customWidth="1"/>
    <col min="5135" max="5135" width="20.5703125" style="110" bestFit="1" customWidth="1"/>
    <col min="5136" max="5136" width="18.7109375" style="110" bestFit="1" customWidth="1"/>
    <col min="5137" max="5377" width="11.42578125" style="110"/>
    <col min="5378" max="5378" width="2.85546875" style="110" customWidth="1"/>
    <col min="5379" max="5379" width="7.7109375" style="110" customWidth="1"/>
    <col min="5380" max="5380" width="12" style="110" customWidth="1"/>
    <col min="5381" max="5381" width="11.85546875" style="110" customWidth="1"/>
    <col min="5382" max="5382" width="17.42578125" style="110" customWidth="1"/>
    <col min="5383" max="5383" width="13" style="110" customWidth="1"/>
    <col min="5384" max="5384" width="21" style="110" bestFit="1" customWidth="1"/>
    <col min="5385" max="5385" width="20.85546875" style="110" bestFit="1" customWidth="1"/>
    <col min="5386" max="5386" width="19.85546875" style="110" bestFit="1" customWidth="1"/>
    <col min="5387" max="5387" width="20.85546875" style="110" bestFit="1" customWidth="1"/>
    <col min="5388" max="5389" width="18" style="110" bestFit="1" customWidth="1"/>
    <col min="5390" max="5390" width="23.7109375" style="110" customWidth="1"/>
    <col min="5391" max="5391" width="20.5703125" style="110" bestFit="1" customWidth="1"/>
    <col min="5392" max="5392" width="18.7109375" style="110" bestFit="1" customWidth="1"/>
    <col min="5393" max="5633" width="11.42578125" style="110"/>
    <col min="5634" max="5634" width="2.85546875" style="110" customWidth="1"/>
    <col min="5635" max="5635" width="7.7109375" style="110" customWidth="1"/>
    <col min="5636" max="5636" width="12" style="110" customWidth="1"/>
    <col min="5637" max="5637" width="11.85546875" style="110" customWidth="1"/>
    <col min="5638" max="5638" width="17.42578125" style="110" customWidth="1"/>
    <col min="5639" max="5639" width="13" style="110" customWidth="1"/>
    <col min="5640" max="5640" width="21" style="110" bestFit="1" customWidth="1"/>
    <col min="5641" max="5641" width="20.85546875" style="110" bestFit="1" customWidth="1"/>
    <col min="5642" max="5642" width="19.85546875" style="110" bestFit="1" customWidth="1"/>
    <col min="5643" max="5643" width="20.85546875" style="110" bestFit="1" customWidth="1"/>
    <col min="5644" max="5645" width="18" style="110" bestFit="1" customWidth="1"/>
    <col min="5646" max="5646" width="23.7109375" style="110" customWidth="1"/>
    <col min="5647" max="5647" width="20.5703125" style="110" bestFit="1" customWidth="1"/>
    <col min="5648" max="5648" width="18.7109375" style="110" bestFit="1" customWidth="1"/>
    <col min="5649" max="5889" width="11.42578125" style="110"/>
    <col min="5890" max="5890" width="2.85546875" style="110" customWidth="1"/>
    <col min="5891" max="5891" width="7.7109375" style="110" customWidth="1"/>
    <col min="5892" max="5892" width="12" style="110" customWidth="1"/>
    <col min="5893" max="5893" width="11.85546875" style="110" customWidth="1"/>
    <col min="5894" max="5894" width="17.42578125" style="110" customWidth="1"/>
    <col min="5895" max="5895" width="13" style="110" customWidth="1"/>
    <col min="5896" max="5896" width="21" style="110" bestFit="1" customWidth="1"/>
    <col min="5897" max="5897" width="20.85546875" style="110" bestFit="1" customWidth="1"/>
    <col min="5898" max="5898" width="19.85546875" style="110" bestFit="1" customWidth="1"/>
    <col min="5899" max="5899" width="20.85546875" style="110" bestFit="1" customWidth="1"/>
    <col min="5900" max="5901" width="18" style="110" bestFit="1" customWidth="1"/>
    <col min="5902" max="5902" width="23.7109375" style="110" customWidth="1"/>
    <col min="5903" max="5903" width="20.5703125" style="110" bestFit="1" customWidth="1"/>
    <col min="5904" max="5904" width="18.7109375" style="110" bestFit="1" customWidth="1"/>
    <col min="5905" max="6145" width="11.42578125" style="110"/>
    <col min="6146" max="6146" width="2.85546875" style="110" customWidth="1"/>
    <col min="6147" max="6147" width="7.7109375" style="110" customWidth="1"/>
    <col min="6148" max="6148" width="12" style="110" customWidth="1"/>
    <col min="6149" max="6149" width="11.85546875" style="110" customWidth="1"/>
    <col min="6150" max="6150" width="17.42578125" style="110" customWidth="1"/>
    <col min="6151" max="6151" width="13" style="110" customWidth="1"/>
    <col min="6152" max="6152" width="21" style="110" bestFit="1" customWidth="1"/>
    <col min="6153" max="6153" width="20.85546875" style="110" bestFit="1" customWidth="1"/>
    <col min="6154" max="6154" width="19.85546875" style="110" bestFit="1" customWidth="1"/>
    <col min="6155" max="6155" width="20.85546875" style="110" bestFit="1" customWidth="1"/>
    <col min="6156" max="6157" width="18" style="110" bestFit="1" customWidth="1"/>
    <col min="6158" max="6158" width="23.7109375" style="110" customWidth="1"/>
    <col min="6159" max="6159" width="20.5703125" style="110" bestFit="1" customWidth="1"/>
    <col min="6160" max="6160" width="18.7109375" style="110" bestFit="1" customWidth="1"/>
    <col min="6161" max="6401" width="11.42578125" style="110"/>
    <col min="6402" max="6402" width="2.85546875" style="110" customWidth="1"/>
    <col min="6403" max="6403" width="7.7109375" style="110" customWidth="1"/>
    <col min="6404" max="6404" width="12" style="110" customWidth="1"/>
    <col min="6405" max="6405" width="11.85546875" style="110" customWidth="1"/>
    <col min="6406" max="6406" width="17.42578125" style="110" customWidth="1"/>
    <col min="6407" max="6407" width="13" style="110" customWidth="1"/>
    <col min="6408" max="6408" width="21" style="110" bestFit="1" customWidth="1"/>
    <col min="6409" max="6409" width="20.85546875" style="110" bestFit="1" customWidth="1"/>
    <col min="6410" max="6410" width="19.85546875" style="110" bestFit="1" customWidth="1"/>
    <col min="6411" max="6411" width="20.85546875" style="110" bestFit="1" customWidth="1"/>
    <col min="6412" max="6413" width="18" style="110" bestFit="1" customWidth="1"/>
    <col min="6414" max="6414" width="23.7109375" style="110" customWidth="1"/>
    <col min="6415" max="6415" width="20.5703125" style="110" bestFit="1" customWidth="1"/>
    <col min="6416" max="6416" width="18.7109375" style="110" bestFit="1" customWidth="1"/>
    <col min="6417" max="6657" width="11.42578125" style="110"/>
    <col min="6658" max="6658" width="2.85546875" style="110" customWidth="1"/>
    <col min="6659" max="6659" width="7.7109375" style="110" customWidth="1"/>
    <col min="6660" max="6660" width="12" style="110" customWidth="1"/>
    <col min="6661" max="6661" width="11.85546875" style="110" customWidth="1"/>
    <col min="6662" max="6662" width="17.42578125" style="110" customWidth="1"/>
    <col min="6663" max="6663" width="13" style="110" customWidth="1"/>
    <col min="6664" max="6664" width="21" style="110" bestFit="1" customWidth="1"/>
    <col min="6665" max="6665" width="20.85546875" style="110" bestFit="1" customWidth="1"/>
    <col min="6666" max="6666" width="19.85546875" style="110" bestFit="1" customWidth="1"/>
    <col min="6667" max="6667" width="20.85546875" style="110" bestFit="1" customWidth="1"/>
    <col min="6668" max="6669" width="18" style="110" bestFit="1" customWidth="1"/>
    <col min="6670" max="6670" width="23.7109375" style="110" customWidth="1"/>
    <col min="6671" max="6671" width="20.5703125" style="110" bestFit="1" customWidth="1"/>
    <col min="6672" max="6672" width="18.7109375" style="110" bestFit="1" customWidth="1"/>
    <col min="6673" max="6913" width="11.42578125" style="110"/>
    <col min="6914" max="6914" width="2.85546875" style="110" customWidth="1"/>
    <col min="6915" max="6915" width="7.7109375" style="110" customWidth="1"/>
    <col min="6916" max="6916" width="12" style="110" customWidth="1"/>
    <col min="6917" max="6917" width="11.85546875" style="110" customWidth="1"/>
    <col min="6918" max="6918" width="17.42578125" style="110" customWidth="1"/>
    <col min="6919" max="6919" width="13" style="110" customWidth="1"/>
    <col min="6920" max="6920" width="21" style="110" bestFit="1" customWidth="1"/>
    <col min="6921" max="6921" width="20.85546875" style="110" bestFit="1" customWidth="1"/>
    <col min="6922" max="6922" width="19.85546875" style="110" bestFit="1" customWidth="1"/>
    <col min="6923" max="6923" width="20.85546875" style="110" bestFit="1" customWidth="1"/>
    <col min="6924" max="6925" width="18" style="110" bestFit="1" customWidth="1"/>
    <col min="6926" max="6926" width="23.7109375" style="110" customWidth="1"/>
    <col min="6927" max="6927" width="20.5703125" style="110" bestFit="1" customWidth="1"/>
    <col min="6928" max="6928" width="18.7109375" style="110" bestFit="1" customWidth="1"/>
    <col min="6929" max="7169" width="11.42578125" style="110"/>
    <col min="7170" max="7170" width="2.85546875" style="110" customWidth="1"/>
    <col min="7171" max="7171" width="7.7109375" style="110" customWidth="1"/>
    <col min="7172" max="7172" width="12" style="110" customWidth="1"/>
    <col min="7173" max="7173" width="11.85546875" style="110" customWidth="1"/>
    <col min="7174" max="7174" width="17.42578125" style="110" customWidth="1"/>
    <col min="7175" max="7175" width="13" style="110" customWidth="1"/>
    <col min="7176" max="7176" width="21" style="110" bestFit="1" customWidth="1"/>
    <col min="7177" max="7177" width="20.85546875" style="110" bestFit="1" customWidth="1"/>
    <col min="7178" max="7178" width="19.85546875" style="110" bestFit="1" customWidth="1"/>
    <col min="7179" max="7179" width="20.85546875" style="110" bestFit="1" customWidth="1"/>
    <col min="7180" max="7181" width="18" style="110" bestFit="1" customWidth="1"/>
    <col min="7182" max="7182" width="23.7109375" style="110" customWidth="1"/>
    <col min="7183" max="7183" width="20.5703125" style="110" bestFit="1" customWidth="1"/>
    <col min="7184" max="7184" width="18.7109375" style="110" bestFit="1" customWidth="1"/>
    <col min="7185" max="7425" width="11.42578125" style="110"/>
    <col min="7426" max="7426" width="2.85546875" style="110" customWidth="1"/>
    <col min="7427" max="7427" width="7.7109375" style="110" customWidth="1"/>
    <col min="7428" max="7428" width="12" style="110" customWidth="1"/>
    <col min="7429" max="7429" width="11.85546875" style="110" customWidth="1"/>
    <col min="7430" max="7430" width="17.42578125" style="110" customWidth="1"/>
    <col min="7431" max="7431" width="13" style="110" customWidth="1"/>
    <col min="7432" max="7432" width="21" style="110" bestFit="1" customWidth="1"/>
    <col min="7433" max="7433" width="20.85546875" style="110" bestFit="1" customWidth="1"/>
    <col min="7434" max="7434" width="19.85546875" style="110" bestFit="1" customWidth="1"/>
    <col min="7435" max="7435" width="20.85546875" style="110" bestFit="1" customWidth="1"/>
    <col min="7436" max="7437" width="18" style="110" bestFit="1" customWidth="1"/>
    <col min="7438" max="7438" width="23.7109375" style="110" customWidth="1"/>
    <col min="7439" max="7439" width="20.5703125" style="110" bestFit="1" customWidth="1"/>
    <col min="7440" max="7440" width="18.7109375" style="110" bestFit="1" customWidth="1"/>
    <col min="7441" max="7681" width="11.42578125" style="110"/>
    <col min="7682" max="7682" width="2.85546875" style="110" customWidth="1"/>
    <col min="7683" max="7683" width="7.7109375" style="110" customWidth="1"/>
    <col min="7684" max="7684" width="12" style="110" customWidth="1"/>
    <col min="7685" max="7685" width="11.85546875" style="110" customWidth="1"/>
    <col min="7686" max="7686" width="17.42578125" style="110" customWidth="1"/>
    <col min="7687" max="7687" width="13" style="110" customWidth="1"/>
    <col min="7688" max="7688" width="21" style="110" bestFit="1" customWidth="1"/>
    <col min="7689" max="7689" width="20.85546875" style="110" bestFit="1" customWidth="1"/>
    <col min="7690" max="7690" width="19.85546875" style="110" bestFit="1" customWidth="1"/>
    <col min="7691" max="7691" width="20.85546875" style="110" bestFit="1" customWidth="1"/>
    <col min="7692" max="7693" width="18" style="110" bestFit="1" customWidth="1"/>
    <col min="7694" max="7694" width="23.7109375" style="110" customWidth="1"/>
    <col min="7695" max="7695" width="20.5703125" style="110" bestFit="1" customWidth="1"/>
    <col min="7696" max="7696" width="18.7109375" style="110" bestFit="1" customWidth="1"/>
    <col min="7697" max="7937" width="11.42578125" style="110"/>
    <col min="7938" max="7938" width="2.85546875" style="110" customWidth="1"/>
    <col min="7939" max="7939" width="7.7109375" style="110" customWidth="1"/>
    <col min="7940" max="7940" width="12" style="110" customWidth="1"/>
    <col min="7941" max="7941" width="11.85546875" style="110" customWidth="1"/>
    <col min="7942" max="7942" width="17.42578125" style="110" customWidth="1"/>
    <col min="7943" max="7943" width="13" style="110" customWidth="1"/>
    <col min="7944" max="7944" width="21" style="110" bestFit="1" customWidth="1"/>
    <col min="7945" max="7945" width="20.85546875" style="110" bestFit="1" customWidth="1"/>
    <col min="7946" max="7946" width="19.85546875" style="110" bestFit="1" customWidth="1"/>
    <col min="7947" max="7947" width="20.85546875" style="110" bestFit="1" customWidth="1"/>
    <col min="7948" max="7949" width="18" style="110" bestFit="1" customWidth="1"/>
    <col min="7950" max="7950" width="23.7109375" style="110" customWidth="1"/>
    <col min="7951" max="7951" width="20.5703125" style="110" bestFit="1" customWidth="1"/>
    <col min="7952" max="7952" width="18.7109375" style="110" bestFit="1" customWidth="1"/>
    <col min="7953" max="8193" width="11.42578125" style="110"/>
    <col min="8194" max="8194" width="2.85546875" style="110" customWidth="1"/>
    <col min="8195" max="8195" width="7.7109375" style="110" customWidth="1"/>
    <col min="8196" max="8196" width="12" style="110" customWidth="1"/>
    <col min="8197" max="8197" width="11.85546875" style="110" customWidth="1"/>
    <col min="8198" max="8198" width="17.42578125" style="110" customWidth="1"/>
    <col min="8199" max="8199" width="13" style="110" customWidth="1"/>
    <col min="8200" max="8200" width="21" style="110" bestFit="1" customWidth="1"/>
    <col min="8201" max="8201" width="20.85546875" style="110" bestFit="1" customWidth="1"/>
    <col min="8202" max="8202" width="19.85546875" style="110" bestFit="1" customWidth="1"/>
    <col min="8203" max="8203" width="20.85546875" style="110" bestFit="1" customWidth="1"/>
    <col min="8204" max="8205" width="18" style="110" bestFit="1" customWidth="1"/>
    <col min="8206" max="8206" width="23.7109375" style="110" customWidth="1"/>
    <col min="8207" max="8207" width="20.5703125" style="110" bestFit="1" customWidth="1"/>
    <col min="8208" max="8208" width="18.7109375" style="110" bestFit="1" customWidth="1"/>
    <col min="8209" max="8449" width="11.42578125" style="110"/>
    <col min="8450" max="8450" width="2.85546875" style="110" customWidth="1"/>
    <col min="8451" max="8451" width="7.7109375" style="110" customWidth="1"/>
    <col min="8452" max="8452" width="12" style="110" customWidth="1"/>
    <col min="8453" max="8453" width="11.85546875" style="110" customWidth="1"/>
    <col min="8454" max="8454" width="17.42578125" style="110" customWidth="1"/>
    <col min="8455" max="8455" width="13" style="110" customWidth="1"/>
    <col min="8456" max="8456" width="21" style="110" bestFit="1" customWidth="1"/>
    <col min="8457" max="8457" width="20.85546875" style="110" bestFit="1" customWidth="1"/>
    <col min="8458" max="8458" width="19.85546875" style="110" bestFit="1" customWidth="1"/>
    <col min="8459" max="8459" width="20.85546875" style="110" bestFit="1" customWidth="1"/>
    <col min="8460" max="8461" width="18" style="110" bestFit="1" customWidth="1"/>
    <col min="8462" max="8462" width="23.7109375" style="110" customWidth="1"/>
    <col min="8463" max="8463" width="20.5703125" style="110" bestFit="1" customWidth="1"/>
    <col min="8464" max="8464" width="18.7109375" style="110" bestFit="1" customWidth="1"/>
    <col min="8465" max="8705" width="11.42578125" style="110"/>
    <col min="8706" max="8706" width="2.85546875" style="110" customWidth="1"/>
    <col min="8707" max="8707" width="7.7109375" style="110" customWidth="1"/>
    <col min="8708" max="8708" width="12" style="110" customWidth="1"/>
    <col min="8709" max="8709" width="11.85546875" style="110" customWidth="1"/>
    <col min="8710" max="8710" width="17.42578125" style="110" customWidth="1"/>
    <col min="8711" max="8711" width="13" style="110" customWidth="1"/>
    <col min="8712" max="8712" width="21" style="110" bestFit="1" customWidth="1"/>
    <col min="8713" max="8713" width="20.85546875" style="110" bestFit="1" customWidth="1"/>
    <col min="8714" max="8714" width="19.85546875" style="110" bestFit="1" customWidth="1"/>
    <col min="8715" max="8715" width="20.85546875" style="110" bestFit="1" customWidth="1"/>
    <col min="8716" max="8717" width="18" style="110" bestFit="1" customWidth="1"/>
    <col min="8718" max="8718" width="23.7109375" style="110" customWidth="1"/>
    <col min="8719" max="8719" width="20.5703125" style="110" bestFit="1" customWidth="1"/>
    <col min="8720" max="8720" width="18.7109375" style="110" bestFit="1" customWidth="1"/>
    <col min="8721" max="8961" width="11.42578125" style="110"/>
    <col min="8962" max="8962" width="2.85546875" style="110" customWidth="1"/>
    <col min="8963" max="8963" width="7.7109375" style="110" customWidth="1"/>
    <col min="8964" max="8964" width="12" style="110" customWidth="1"/>
    <col min="8965" max="8965" width="11.85546875" style="110" customWidth="1"/>
    <col min="8966" max="8966" width="17.42578125" style="110" customWidth="1"/>
    <col min="8967" max="8967" width="13" style="110" customWidth="1"/>
    <col min="8968" max="8968" width="21" style="110" bestFit="1" customWidth="1"/>
    <col min="8969" max="8969" width="20.85546875" style="110" bestFit="1" customWidth="1"/>
    <col min="8970" max="8970" width="19.85546875" style="110" bestFit="1" customWidth="1"/>
    <col min="8971" max="8971" width="20.85546875" style="110" bestFit="1" customWidth="1"/>
    <col min="8972" max="8973" width="18" style="110" bestFit="1" customWidth="1"/>
    <col min="8974" max="8974" width="23.7109375" style="110" customWidth="1"/>
    <col min="8975" max="8975" width="20.5703125" style="110" bestFit="1" customWidth="1"/>
    <col min="8976" max="8976" width="18.7109375" style="110" bestFit="1" customWidth="1"/>
    <col min="8977" max="9217" width="11.42578125" style="110"/>
    <col min="9218" max="9218" width="2.85546875" style="110" customWidth="1"/>
    <col min="9219" max="9219" width="7.7109375" style="110" customWidth="1"/>
    <col min="9220" max="9220" width="12" style="110" customWidth="1"/>
    <col min="9221" max="9221" width="11.85546875" style="110" customWidth="1"/>
    <col min="9222" max="9222" width="17.42578125" style="110" customWidth="1"/>
    <col min="9223" max="9223" width="13" style="110" customWidth="1"/>
    <col min="9224" max="9224" width="21" style="110" bestFit="1" customWidth="1"/>
    <col min="9225" max="9225" width="20.85546875" style="110" bestFit="1" customWidth="1"/>
    <col min="9226" max="9226" width="19.85546875" style="110" bestFit="1" customWidth="1"/>
    <col min="9227" max="9227" width="20.85546875" style="110" bestFit="1" customWidth="1"/>
    <col min="9228" max="9229" width="18" style="110" bestFit="1" customWidth="1"/>
    <col min="9230" max="9230" width="23.7109375" style="110" customWidth="1"/>
    <col min="9231" max="9231" width="20.5703125" style="110" bestFit="1" customWidth="1"/>
    <col min="9232" max="9232" width="18.7109375" style="110" bestFit="1" customWidth="1"/>
    <col min="9233" max="9473" width="11.42578125" style="110"/>
    <col min="9474" max="9474" width="2.85546875" style="110" customWidth="1"/>
    <col min="9475" max="9475" width="7.7109375" style="110" customWidth="1"/>
    <col min="9476" max="9476" width="12" style="110" customWidth="1"/>
    <col min="9477" max="9477" width="11.85546875" style="110" customWidth="1"/>
    <col min="9478" max="9478" width="17.42578125" style="110" customWidth="1"/>
    <col min="9479" max="9479" width="13" style="110" customWidth="1"/>
    <col min="9480" max="9480" width="21" style="110" bestFit="1" customWidth="1"/>
    <col min="9481" max="9481" width="20.85546875" style="110" bestFit="1" customWidth="1"/>
    <col min="9482" max="9482" width="19.85546875" style="110" bestFit="1" customWidth="1"/>
    <col min="9483" max="9483" width="20.85546875" style="110" bestFit="1" customWidth="1"/>
    <col min="9484" max="9485" width="18" style="110" bestFit="1" customWidth="1"/>
    <col min="9486" max="9486" width="23.7109375" style="110" customWidth="1"/>
    <col min="9487" max="9487" width="20.5703125" style="110" bestFit="1" customWidth="1"/>
    <col min="9488" max="9488" width="18.7109375" style="110" bestFit="1" customWidth="1"/>
    <col min="9489" max="9729" width="11.42578125" style="110"/>
    <col min="9730" max="9730" width="2.85546875" style="110" customWidth="1"/>
    <col min="9731" max="9731" width="7.7109375" style="110" customWidth="1"/>
    <col min="9732" max="9732" width="12" style="110" customWidth="1"/>
    <col min="9733" max="9733" width="11.85546875" style="110" customWidth="1"/>
    <col min="9734" max="9734" width="17.42578125" style="110" customWidth="1"/>
    <col min="9735" max="9735" width="13" style="110" customWidth="1"/>
    <col min="9736" max="9736" width="21" style="110" bestFit="1" customWidth="1"/>
    <col min="9737" max="9737" width="20.85546875" style="110" bestFit="1" customWidth="1"/>
    <col min="9738" max="9738" width="19.85546875" style="110" bestFit="1" customWidth="1"/>
    <col min="9739" max="9739" width="20.85546875" style="110" bestFit="1" customWidth="1"/>
    <col min="9740" max="9741" width="18" style="110" bestFit="1" customWidth="1"/>
    <col min="9742" max="9742" width="23.7109375" style="110" customWidth="1"/>
    <col min="9743" max="9743" width="20.5703125" style="110" bestFit="1" customWidth="1"/>
    <col min="9744" max="9744" width="18.7109375" style="110" bestFit="1" customWidth="1"/>
    <col min="9745" max="9985" width="11.42578125" style="110"/>
    <col min="9986" max="9986" width="2.85546875" style="110" customWidth="1"/>
    <col min="9987" max="9987" width="7.7109375" style="110" customWidth="1"/>
    <col min="9988" max="9988" width="12" style="110" customWidth="1"/>
    <col min="9989" max="9989" width="11.85546875" style="110" customWidth="1"/>
    <col min="9990" max="9990" width="17.42578125" style="110" customWidth="1"/>
    <col min="9991" max="9991" width="13" style="110" customWidth="1"/>
    <col min="9992" max="9992" width="21" style="110" bestFit="1" customWidth="1"/>
    <col min="9993" max="9993" width="20.85546875" style="110" bestFit="1" customWidth="1"/>
    <col min="9994" max="9994" width="19.85546875" style="110" bestFit="1" customWidth="1"/>
    <col min="9995" max="9995" width="20.85546875" style="110" bestFit="1" customWidth="1"/>
    <col min="9996" max="9997" width="18" style="110" bestFit="1" customWidth="1"/>
    <col min="9998" max="9998" width="23.7109375" style="110" customWidth="1"/>
    <col min="9999" max="9999" width="20.5703125" style="110" bestFit="1" customWidth="1"/>
    <col min="10000" max="10000" width="18.7109375" style="110" bestFit="1" customWidth="1"/>
    <col min="10001" max="10241" width="11.42578125" style="110"/>
    <col min="10242" max="10242" width="2.85546875" style="110" customWidth="1"/>
    <col min="10243" max="10243" width="7.7109375" style="110" customWidth="1"/>
    <col min="10244" max="10244" width="12" style="110" customWidth="1"/>
    <col min="10245" max="10245" width="11.85546875" style="110" customWidth="1"/>
    <col min="10246" max="10246" width="17.42578125" style="110" customWidth="1"/>
    <col min="10247" max="10247" width="13" style="110" customWidth="1"/>
    <col min="10248" max="10248" width="21" style="110" bestFit="1" customWidth="1"/>
    <col min="10249" max="10249" width="20.85546875" style="110" bestFit="1" customWidth="1"/>
    <col min="10250" max="10250" width="19.85546875" style="110" bestFit="1" customWidth="1"/>
    <col min="10251" max="10251" width="20.85546875" style="110" bestFit="1" customWidth="1"/>
    <col min="10252" max="10253" width="18" style="110" bestFit="1" customWidth="1"/>
    <col min="10254" max="10254" width="23.7109375" style="110" customWidth="1"/>
    <col min="10255" max="10255" width="20.5703125" style="110" bestFit="1" customWidth="1"/>
    <col min="10256" max="10256" width="18.7109375" style="110" bestFit="1" customWidth="1"/>
    <col min="10257" max="10497" width="11.42578125" style="110"/>
    <col min="10498" max="10498" width="2.85546875" style="110" customWidth="1"/>
    <col min="10499" max="10499" width="7.7109375" style="110" customWidth="1"/>
    <col min="10500" max="10500" width="12" style="110" customWidth="1"/>
    <col min="10501" max="10501" width="11.85546875" style="110" customWidth="1"/>
    <col min="10502" max="10502" width="17.42578125" style="110" customWidth="1"/>
    <col min="10503" max="10503" width="13" style="110" customWidth="1"/>
    <col min="10504" max="10504" width="21" style="110" bestFit="1" customWidth="1"/>
    <col min="10505" max="10505" width="20.85546875" style="110" bestFit="1" customWidth="1"/>
    <col min="10506" max="10506" width="19.85546875" style="110" bestFit="1" customWidth="1"/>
    <col min="10507" max="10507" width="20.85546875" style="110" bestFit="1" customWidth="1"/>
    <col min="10508" max="10509" width="18" style="110" bestFit="1" customWidth="1"/>
    <col min="10510" max="10510" width="23.7109375" style="110" customWidth="1"/>
    <col min="10511" max="10511" width="20.5703125" style="110" bestFit="1" customWidth="1"/>
    <col min="10512" max="10512" width="18.7109375" style="110" bestFit="1" customWidth="1"/>
    <col min="10513" max="10753" width="11.42578125" style="110"/>
    <col min="10754" max="10754" width="2.85546875" style="110" customWidth="1"/>
    <col min="10755" max="10755" width="7.7109375" style="110" customWidth="1"/>
    <col min="10756" max="10756" width="12" style="110" customWidth="1"/>
    <col min="10757" max="10757" width="11.85546875" style="110" customWidth="1"/>
    <col min="10758" max="10758" width="17.42578125" style="110" customWidth="1"/>
    <col min="10759" max="10759" width="13" style="110" customWidth="1"/>
    <col min="10760" max="10760" width="21" style="110" bestFit="1" customWidth="1"/>
    <col min="10761" max="10761" width="20.85546875" style="110" bestFit="1" customWidth="1"/>
    <col min="10762" max="10762" width="19.85546875" style="110" bestFit="1" customWidth="1"/>
    <col min="10763" max="10763" width="20.85546875" style="110" bestFit="1" customWidth="1"/>
    <col min="10764" max="10765" width="18" style="110" bestFit="1" customWidth="1"/>
    <col min="10766" max="10766" width="23.7109375" style="110" customWidth="1"/>
    <col min="10767" max="10767" width="20.5703125" style="110" bestFit="1" customWidth="1"/>
    <col min="10768" max="10768" width="18.7109375" style="110" bestFit="1" customWidth="1"/>
    <col min="10769" max="11009" width="11.42578125" style="110"/>
    <col min="11010" max="11010" width="2.85546875" style="110" customWidth="1"/>
    <col min="11011" max="11011" width="7.7109375" style="110" customWidth="1"/>
    <col min="11012" max="11012" width="12" style="110" customWidth="1"/>
    <col min="11013" max="11013" width="11.85546875" style="110" customWidth="1"/>
    <col min="11014" max="11014" width="17.42578125" style="110" customWidth="1"/>
    <col min="11015" max="11015" width="13" style="110" customWidth="1"/>
    <col min="11016" max="11016" width="21" style="110" bestFit="1" customWidth="1"/>
    <col min="11017" max="11017" width="20.85546875" style="110" bestFit="1" customWidth="1"/>
    <col min="11018" max="11018" width="19.85546875" style="110" bestFit="1" customWidth="1"/>
    <col min="11019" max="11019" width="20.85546875" style="110" bestFit="1" customWidth="1"/>
    <col min="11020" max="11021" width="18" style="110" bestFit="1" customWidth="1"/>
    <col min="11022" max="11022" width="23.7109375" style="110" customWidth="1"/>
    <col min="11023" max="11023" width="20.5703125" style="110" bestFit="1" customWidth="1"/>
    <col min="11024" max="11024" width="18.7109375" style="110" bestFit="1" customWidth="1"/>
    <col min="11025" max="11265" width="11.42578125" style="110"/>
    <col min="11266" max="11266" width="2.85546875" style="110" customWidth="1"/>
    <col min="11267" max="11267" width="7.7109375" style="110" customWidth="1"/>
    <col min="11268" max="11268" width="12" style="110" customWidth="1"/>
    <col min="11269" max="11269" width="11.85546875" style="110" customWidth="1"/>
    <col min="11270" max="11270" width="17.42578125" style="110" customWidth="1"/>
    <col min="11271" max="11271" width="13" style="110" customWidth="1"/>
    <col min="11272" max="11272" width="21" style="110" bestFit="1" customWidth="1"/>
    <col min="11273" max="11273" width="20.85546875" style="110" bestFit="1" customWidth="1"/>
    <col min="11274" max="11274" width="19.85546875" style="110" bestFit="1" customWidth="1"/>
    <col min="11275" max="11275" width="20.85546875" style="110" bestFit="1" customWidth="1"/>
    <col min="11276" max="11277" width="18" style="110" bestFit="1" customWidth="1"/>
    <col min="11278" max="11278" width="23.7109375" style="110" customWidth="1"/>
    <col min="11279" max="11279" width="20.5703125" style="110" bestFit="1" customWidth="1"/>
    <col min="11280" max="11280" width="18.7109375" style="110" bestFit="1" customWidth="1"/>
    <col min="11281" max="11521" width="11.42578125" style="110"/>
    <col min="11522" max="11522" width="2.85546875" style="110" customWidth="1"/>
    <col min="11523" max="11523" width="7.7109375" style="110" customWidth="1"/>
    <col min="11524" max="11524" width="12" style="110" customWidth="1"/>
    <col min="11525" max="11525" width="11.85546875" style="110" customWidth="1"/>
    <col min="11526" max="11526" width="17.42578125" style="110" customWidth="1"/>
    <col min="11527" max="11527" width="13" style="110" customWidth="1"/>
    <col min="11528" max="11528" width="21" style="110" bestFit="1" customWidth="1"/>
    <col min="11529" max="11529" width="20.85546875" style="110" bestFit="1" customWidth="1"/>
    <col min="11530" max="11530" width="19.85546875" style="110" bestFit="1" customWidth="1"/>
    <col min="11531" max="11531" width="20.85546875" style="110" bestFit="1" customWidth="1"/>
    <col min="11532" max="11533" width="18" style="110" bestFit="1" customWidth="1"/>
    <col min="11534" max="11534" width="23.7109375" style="110" customWidth="1"/>
    <col min="11535" max="11535" width="20.5703125" style="110" bestFit="1" customWidth="1"/>
    <col min="11536" max="11536" width="18.7109375" style="110" bestFit="1" customWidth="1"/>
    <col min="11537" max="11777" width="11.42578125" style="110"/>
    <col min="11778" max="11778" width="2.85546875" style="110" customWidth="1"/>
    <col min="11779" max="11779" width="7.7109375" style="110" customWidth="1"/>
    <col min="11780" max="11780" width="12" style="110" customWidth="1"/>
    <col min="11781" max="11781" width="11.85546875" style="110" customWidth="1"/>
    <col min="11782" max="11782" width="17.42578125" style="110" customWidth="1"/>
    <col min="11783" max="11783" width="13" style="110" customWidth="1"/>
    <col min="11784" max="11784" width="21" style="110" bestFit="1" customWidth="1"/>
    <col min="11785" max="11785" width="20.85546875" style="110" bestFit="1" customWidth="1"/>
    <col min="11786" max="11786" width="19.85546875" style="110" bestFit="1" customWidth="1"/>
    <col min="11787" max="11787" width="20.85546875" style="110" bestFit="1" customWidth="1"/>
    <col min="11788" max="11789" width="18" style="110" bestFit="1" customWidth="1"/>
    <col min="11790" max="11790" width="23.7109375" style="110" customWidth="1"/>
    <col min="11791" max="11791" width="20.5703125" style="110" bestFit="1" customWidth="1"/>
    <col min="11792" max="11792" width="18.7109375" style="110" bestFit="1" customWidth="1"/>
    <col min="11793" max="12033" width="11.42578125" style="110"/>
    <col min="12034" max="12034" width="2.85546875" style="110" customWidth="1"/>
    <col min="12035" max="12035" width="7.7109375" style="110" customWidth="1"/>
    <col min="12036" max="12036" width="12" style="110" customWidth="1"/>
    <col min="12037" max="12037" width="11.85546875" style="110" customWidth="1"/>
    <col min="12038" max="12038" width="17.42578125" style="110" customWidth="1"/>
    <col min="12039" max="12039" width="13" style="110" customWidth="1"/>
    <col min="12040" max="12040" width="21" style="110" bestFit="1" customWidth="1"/>
    <col min="12041" max="12041" width="20.85546875" style="110" bestFit="1" customWidth="1"/>
    <col min="12042" max="12042" width="19.85546875" style="110" bestFit="1" customWidth="1"/>
    <col min="12043" max="12043" width="20.85546875" style="110" bestFit="1" customWidth="1"/>
    <col min="12044" max="12045" width="18" style="110" bestFit="1" customWidth="1"/>
    <col min="12046" max="12046" width="23.7109375" style="110" customWidth="1"/>
    <col min="12047" max="12047" width="20.5703125" style="110" bestFit="1" customWidth="1"/>
    <col min="12048" max="12048" width="18.7109375" style="110" bestFit="1" customWidth="1"/>
    <col min="12049" max="12289" width="11.42578125" style="110"/>
    <col min="12290" max="12290" width="2.85546875" style="110" customWidth="1"/>
    <col min="12291" max="12291" width="7.7109375" style="110" customWidth="1"/>
    <col min="12292" max="12292" width="12" style="110" customWidth="1"/>
    <col min="12293" max="12293" width="11.85546875" style="110" customWidth="1"/>
    <col min="12294" max="12294" width="17.42578125" style="110" customWidth="1"/>
    <col min="12295" max="12295" width="13" style="110" customWidth="1"/>
    <col min="12296" max="12296" width="21" style="110" bestFit="1" customWidth="1"/>
    <col min="12297" max="12297" width="20.85546875" style="110" bestFit="1" customWidth="1"/>
    <col min="12298" max="12298" width="19.85546875" style="110" bestFit="1" customWidth="1"/>
    <col min="12299" max="12299" width="20.85546875" style="110" bestFit="1" customWidth="1"/>
    <col min="12300" max="12301" width="18" style="110" bestFit="1" customWidth="1"/>
    <col min="12302" max="12302" width="23.7109375" style="110" customWidth="1"/>
    <col min="12303" max="12303" width="20.5703125" style="110" bestFit="1" customWidth="1"/>
    <col min="12304" max="12304" width="18.7109375" style="110" bestFit="1" customWidth="1"/>
    <col min="12305" max="12545" width="11.42578125" style="110"/>
    <col min="12546" max="12546" width="2.85546875" style="110" customWidth="1"/>
    <col min="12547" max="12547" width="7.7109375" style="110" customWidth="1"/>
    <col min="12548" max="12548" width="12" style="110" customWidth="1"/>
    <col min="12549" max="12549" width="11.85546875" style="110" customWidth="1"/>
    <col min="12550" max="12550" width="17.42578125" style="110" customWidth="1"/>
    <col min="12551" max="12551" width="13" style="110" customWidth="1"/>
    <col min="12552" max="12552" width="21" style="110" bestFit="1" customWidth="1"/>
    <col min="12553" max="12553" width="20.85546875" style="110" bestFit="1" customWidth="1"/>
    <col min="12554" max="12554" width="19.85546875" style="110" bestFit="1" customWidth="1"/>
    <col min="12555" max="12555" width="20.85546875" style="110" bestFit="1" customWidth="1"/>
    <col min="12556" max="12557" width="18" style="110" bestFit="1" customWidth="1"/>
    <col min="12558" max="12558" width="23.7109375" style="110" customWidth="1"/>
    <col min="12559" max="12559" width="20.5703125" style="110" bestFit="1" customWidth="1"/>
    <col min="12560" max="12560" width="18.7109375" style="110" bestFit="1" customWidth="1"/>
    <col min="12561" max="12801" width="11.42578125" style="110"/>
    <col min="12802" max="12802" width="2.85546875" style="110" customWidth="1"/>
    <col min="12803" max="12803" width="7.7109375" style="110" customWidth="1"/>
    <col min="12804" max="12804" width="12" style="110" customWidth="1"/>
    <col min="12805" max="12805" width="11.85546875" style="110" customWidth="1"/>
    <col min="12806" max="12806" width="17.42578125" style="110" customWidth="1"/>
    <col min="12807" max="12807" width="13" style="110" customWidth="1"/>
    <col min="12808" max="12808" width="21" style="110" bestFit="1" customWidth="1"/>
    <col min="12809" max="12809" width="20.85546875" style="110" bestFit="1" customWidth="1"/>
    <col min="12810" max="12810" width="19.85546875" style="110" bestFit="1" customWidth="1"/>
    <col min="12811" max="12811" width="20.85546875" style="110" bestFit="1" customWidth="1"/>
    <col min="12812" max="12813" width="18" style="110" bestFit="1" customWidth="1"/>
    <col min="12814" max="12814" width="23.7109375" style="110" customWidth="1"/>
    <col min="12815" max="12815" width="20.5703125" style="110" bestFit="1" customWidth="1"/>
    <col min="12816" max="12816" width="18.7109375" style="110" bestFit="1" customWidth="1"/>
    <col min="12817" max="13057" width="11.42578125" style="110"/>
    <col min="13058" max="13058" width="2.85546875" style="110" customWidth="1"/>
    <col min="13059" max="13059" width="7.7109375" style="110" customWidth="1"/>
    <col min="13060" max="13060" width="12" style="110" customWidth="1"/>
    <col min="13061" max="13061" width="11.85546875" style="110" customWidth="1"/>
    <col min="13062" max="13062" width="17.42578125" style="110" customWidth="1"/>
    <col min="13063" max="13063" width="13" style="110" customWidth="1"/>
    <col min="13064" max="13064" width="21" style="110" bestFit="1" customWidth="1"/>
    <col min="13065" max="13065" width="20.85546875" style="110" bestFit="1" customWidth="1"/>
    <col min="13066" max="13066" width="19.85546875" style="110" bestFit="1" customWidth="1"/>
    <col min="13067" max="13067" width="20.85546875" style="110" bestFit="1" customWidth="1"/>
    <col min="13068" max="13069" width="18" style="110" bestFit="1" customWidth="1"/>
    <col min="13070" max="13070" width="23.7109375" style="110" customWidth="1"/>
    <col min="13071" max="13071" width="20.5703125" style="110" bestFit="1" customWidth="1"/>
    <col min="13072" max="13072" width="18.7109375" style="110" bestFit="1" customWidth="1"/>
    <col min="13073" max="13313" width="11.42578125" style="110"/>
    <col min="13314" max="13314" width="2.85546875" style="110" customWidth="1"/>
    <col min="13315" max="13315" width="7.7109375" style="110" customWidth="1"/>
    <col min="13316" max="13316" width="12" style="110" customWidth="1"/>
    <col min="13317" max="13317" width="11.85546875" style="110" customWidth="1"/>
    <col min="13318" max="13318" width="17.42578125" style="110" customWidth="1"/>
    <col min="13319" max="13319" width="13" style="110" customWidth="1"/>
    <col min="13320" max="13320" width="21" style="110" bestFit="1" customWidth="1"/>
    <col min="13321" max="13321" width="20.85546875" style="110" bestFit="1" customWidth="1"/>
    <col min="13322" max="13322" width="19.85546875" style="110" bestFit="1" customWidth="1"/>
    <col min="13323" max="13323" width="20.85546875" style="110" bestFit="1" customWidth="1"/>
    <col min="13324" max="13325" width="18" style="110" bestFit="1" customWidth="1"/>
    <col min="13326" max="13326" width="23.7109375" style="110" customWidth="1"/>
    <col min="13327" max="13327" width="20.5703125" style="110" bestFit="1" customWidth="1"/>
    <col min="13328" max="13328" width="18.7109375" style="110" bestFit="1" customWidth="1"/>
    <col min="13329" max="13569" width="11.42578125" style="110"/>
    <col min="13570" max="13570" width="2.85546875" style="110" customWidth="1"/>
    <col min="13571" max="13571" width="7.7109375" style="110" customWidth="1"/>
    <col min="13572" max="13572" width="12" style="110" customWidth="1"/>
    <col min="13573" max="13573" width="11.85546875" style="110" customWidth="1"/>
    <col min="13574" max="13574" width="17.42578125" style="110" customWidth="1"/>
    <col min="13575" max="13575" width="13" style="110" customWidth="1"/>
    <col min="13576" max="13576" width="21" style="110" bestFit="1" customWidth="1"/>
    <col min="13577" max="13577" width="20.85546875" style="110" bestFit="1" customWidth="1"/>
    <col min="13578" max="13578" width="19.85546875" style="110" bestFit="1" customWidth="1"/>
    <col min="13579" max="13579" width="20.85546875" style="110" bestFit="1" customWidth="1"/>
    <col min="13580" max="13581" width="18" style="110" bestFit="1" customWidth="1"/>
    <col min="13582" max="13582" width="23.7109375" style="110" customWidth="1"/>
    <col min="13583" max="13583" width="20.5703125" style="110" bestFit="1" customWidth="1"/>
    <col min="13584" max="13584" width="18.7109375" style="110" bestFit="1" customWidth="1"/>
    <col min="13585" max="13825" width="11.42578125" style="110"/>
    <col min="13826" max="13826" width="2.85546875" style="110" customWidth="1"/>
    <col min="13827" max="13827" width="7.7109375" style="110" customWidth="1"/>
    <col min="13828" max="13828" width="12" style="110" customWidth="1"/>
    <col min="13829" max="13829" width="11.85546875" style="110" customWidth="1"/>
    <col min="13830" max="13830" width="17.42578125" style="110" customWidth="1"/>
    <col min="13831" max="13831" width="13" style="110" customWidth="1"/>
    <col min="13832" max="13832" width="21" style="110" bestFit="1" customWidth="1"/>
    <col min="13833" max="13833" width="20.85546875" style="110" bestFit="1" customWidth="1"/>
    <col min="13834" max="13834" width="19.85546875" style="110" bestFit="1" customWidth="1"/>
    <col min="13835" max="13835" width="20.85546875" style="110" bestFit="1" customWidth="1"/>
    <col min="13836" max="13837" width="18" style="110" bestFit="1" customWidth="1"/>
    <col min="13838" max="13838" width="23.7109375" style="110" customWidth="1"/>
    <col min="13839" max="13839" width="20.5703125" style="110" bestFit="1" customWidth="1"/>
    <col min="13840" max="13840" width="18.7109375" style="110" bestFit="1" customWidth="1"/>
    <col min="13841" max="14081" width="11.42578125" style="110"/>
    <col min="14082" max="14082" width="2.85546875" style="110" customWidth="1"/>
    <col min="14083" max="14083" width="7.7109375" style="110" customWidth="1"/>
    <col min="14084" max="14084" width="12" style="110" customWidth="1"/>
    <col min="14085" max="14085" width="11.85546875" style="110" customWidth="1"/>
    <col min="14086" max="14086" width="17.42578125" style="110" customWidth="1"/>
    <col min="14087" max="14087" width="13" style="110" customWidth="1"/>
    <col min="14088" max="14088" width="21" style="110" bestFit="1" customWidth="1"/>
    <col min="14089" max="14089" width="20.85546875" style="110" bestFit="1" customWidth="1"/>
    <col min="14090" max="14090" width="19.85546875" style="110" bestFit="1" customWidth="1"/>
    <col min="14091" max="14091" width="20.85546875" style="110" bestFit="1" customWidth="1"/>
    <col min="14092" max="14093" width="18" style="110" bestFit="1" customWidth="1"/>
    <col min="14094" max="14094" width="23.7109375" style="110" customWidth="1"/>
    <col min="14095" max="14095" width="20.5703125" style="110" bestFit="1" customWidth="1"/>
    <col min="14096" max="14096" width="18.7109375" style="110" bestFit="1" customWidth="1"/>
    <col min="14097" max="14337" width="11.42578125" style="110"/>
    <col min="14338" max="14338" width="2.85546875" style="110" customWidth="1"/>
    <col min="14339" max="14339" width="7.7109375" style="110" customWidth="1"/>
    <col min="14340" max="14340" width="12" style="110" customWidth="1"/>
    <col min="14341" max="14341" width="11.85546875" style="110" customWidth="1"/>
    <col min="14342" max="14342" width="17.42578125" style="110" customWidth="1"/>
    <col min="14343" max="14343" width="13" style="110" customWidth="1"/>
    <col min="14344" max="14344" width="21" style="110" bestFit="1" customWidth="1"/>
    <col min="14345" max="14345" width="20.85546875" style="110" bestFit="1" customWidth="1"/>
    <col min="14346" max="14346" width="19.85546875" style="110" bestFit="1" customWidth="1"/>
    <col min="14347" max="14347" width="20.85546875" style="110" bestFit="1" customWidth="1"/>
    <col min="14348" max="14349" width="18" style="110" bestFit="1" customWidth="1"/>
    <col min="14350" max="14350" width="23.7109375" style="110" customWidth="1"/>
    <col min="14351" max="14351" width="20.5703125" style="110" bestFit="1" customWidth="1"/>
    <col min="14352" max="14352" width="18.7109375" style="110" bestFit="1" customWidth="1"/>
    <col min="14353" max="14593" width="11.42578125" style="110"/>
    <col min="14594" max="14594" width="2.85546875" style="110" customWidth="1"/>
    <col min="14595" max="14595" width="7.7109375" style="110" customWidth="1"/>
    <col min="14596" max="14596" width="12" style="110" customWidth="1"/>
    <col min="14597" max="14597" width="11.85546875" style="110" customWidth="1"/>
    <col min="14598" max="14598" width="17.42578125" style="110" customWidth="1"/>
    <col min="14599" max="14599" width="13" style="110" customWidth="1"/>
    <col min="14600" max="14600" width="21" style="110" bestFit="1" customWidth="1"/>
    <col min="14601" max="14601" width="20.85546875" style="110" bestFit="1" customWidth="1"/>
    <col min="14602" max="14602" width="19.85546875" style="110" bestFit="1" customWidth="1"/>
    <col min="14603" max="14603" width="20.85546875" style="110" bestFit="1" customWidth="1"/>
    <col min="14604" max="14605" width="18" style="110" bestFit="1" customWidth="1"/>
    <col min="14606" max="14606" width="23.7109375" style="110" customWidth="1"/>
    <col min="14607" max="14607" width="20.5703125" style="110" bestFit="1" customWidth="1"/>
    <col min="14608" max="14608" width="18.7109375" style="110" bestFit="1" customWidth="1"/>
    <col min="14609" max="14849" width="11.42578125" style="110"/>
    <col min="14850" max="14850" width="2.85546875" style="110" customWidth="1"/>
    <col min="14851" max="14851" width="7.7109375" style="110" customWidth="1"/>
    <col min="14852" max="14852" width="12" style="110" customWidth="1"/>
    <col min="14853" max="14853" width="11.85546875" style="110" customWidth="1"/>
    <col min="14854" max="14854" width="17.42578125" style="110" customWidth="1"/>
    <col min="14855" max="14855" width="13" style="110" customWidth="1"/>
    <col min="14856" max="14856" width="21" style="110" bestFit="1" customWidth="1"/>
    <col min="14857" max="14857" width="20.85546875" style="110" bestFit="1" customWidth="1"/>
    <col min="14858" max="14858" width="19.85546875" style="110" bestFit="1" customWidth="1"/>
    <col min="14859" max="14859" width="20.85546875" style="110" bestFit="1" customWidth="1"/>
    <col min="14860" max="14861" width="18" style="110" bestFit="1" customWidth="1"/>
    <col min="14862" max="14862" width="23.7109375" style="110" customWidth="1"/>
    <col min="14863" max="14863" width="20.5703125" style="110" bestFit="1" customWidth="1"/>
    <col min="14864" max="14864" width="18.7109375" style="110" bestFit="1" customWidth="1"/>
    <col min="14865" max="15105" width="11.42578125" style="110"/>
    <col min="15106" max="15106" width="2.85546875" style="110" customWidth="1"/>
    <col min="15107" max="15107" width="7.7109375" style="110" customWidth="1"/>
    <col min="15108" max="15108" width="12" style="110" customWidth="1"/>
    <col min="15109" max="15109" width="11.85546875" style="110" customWidth="1"/>
    <col min="15110" max="15110" width="17.42578125" style="110" customWidth="1"/>
    <col min="15111" max="15111" width="13" style="110" customWidth="1"/>
    <col min="15112" max="15112" width="21" style="110" bestFit="1" customWidth="1"/>
    <col min="15113" max="15113" width="20.85546875" style="110" bestFit="1" customWidth="1"/>
    <col min="15114" max="15114" width="19.85546875" style="110" bestFit="1" customWidth="1"/>
    <col min="15115" max="15115" width="20.85546875" style="110" bestFit="1" customWidth="1"/>
    <col min="15116" max="15117" width="18" style="110" bestFit="1" customWidth="1"/>
    <col min="15118" max="15118" width="23.7109375" style="110" customWidth="1"/>
    <col min="15119" max="15119" width="20.5703125" style="110" bestFit="1" customWidth="1"/>
    <col min="15120" max="15120" width="18.7109375" style="110" bestFit="1" customWidth="1"/>
    <col min="15121" max="15361" width="11.42578125" style="110"/>
    <col min="15362" max="15362" width="2.85546875" style="110" customWidth="1"/>
    <col min="15363" max="15363" width="7.7109375" style="110" customWidth="1"/>
    <col min="15364" max="15364" width="12" style="110" customWidth="1"/>
    <col min="15365" max="15365" width="11.85546875" style="110" customWidth="1"/>
    <col min="15366" max="15366" width="17.42578125" style="110" customWidth="1"/>
    <col min="15367" max="15367" width="13" style="110" customWidth="1"/>
    <col min="15368" max="15368" width="21" style="110" bestFit="1" customWidth="1"/>
    <col min="15369" max="15369" width="20.85546875" style="110" bestFit="1" customWidth="1"/>
    <col min="15370" max="15370" width="19.85546875" style="110" bestFit="1" customWidth="1"/>
    <col min="15371" max="15371" width="20.85546875" style="110" bestFit="1" customWidth="1"/>
    <col min="15372" max="15373" width="18" style="110" bestFit="1" customWidth="1"/>
    <col min="15374" max="15374" width="23.7109375" style="110" customWidth="1"/>
    <col min="15375" max="15375" width="20.5703125" style="110" bestFit="1" customWidth="1"/>
    <col min="15376" max="15376" width="18.7109375" style="110" bestFit="1" customWidth="1"/>
    <col min="15377" max="15617" width="11.42578125" style="110"/>
    <col min="15618" max="15618" width="2.85546875" style="110" customWidth="1"/>
    <col min="15619" max="15619" width="7.7109375" style="110" customWidth="1"/>
    <col min="15620" max="15620" width="12" style="110" customWidth="1"/>
    <col min="15621" max="15621" width="11.85546875" style="110" customWidth="1"/>
    <col min="15622" max="15622" width="17.42578125" style="110" customWidth="1"/>
    <col min="15623" max="15623" width="13" style="110" customWidth="1"/>
    <col min="15624" max="15624" width="21" style="110" bestFit="1" customWidth="1"/>
    <col min="15625" max="15625" width="20.85546875" style="110" bestFit="1" customWidth="1"/>
    <col min="15626" max="15626" width="19.85546875" style="110" bestFit="1" customWidth="1"/>
    <col min="15627" max="15627" width="20.85546875" style="110" bestFit="1" customWidth="1"/>
    <col min="15628" max="15629" width="18" style="110" bestFit="1" customWidth="1"/>
    <col min="15630" max="15630" width="23.7109375" style="110" customWidth="1"/>
    <col min="15631" max="15631" width="20.5703125" style="110" bestFit="1" customWidth="1"/>
    <col min="15632" max="15632" width="18.7109375" style="110" bestFit="1" customWidth="1"/>
    <col min="15633" max="15873" width="11.42578125" style="110"/>
    <col min="15874" max="15874" width="2.85546875" style="110" customWidth="1"/>
    <col min="15875" max="15875" width="7.7109375" style="110" customWidth="1"/>
    <col min="15876" max="15876" width="12" style="110" customWidth="1"/>
    <col min="15877" max="15877" width="11.85546875" style="110" customWidth="1"/>
    <col min="15878" max="15878" width="17.42578125" style="110" customWidth="1"/>
    <col min="15879" max="15879" width="13" style="110" customWidth="1"/>
    <col min="15880" max="15880" width="21" style="110" bestFit="1" customWidth="1"/>
    <col min="15881" max="15881" width="20.85546875" style="110" bestFit="1" customWidth="1"/>
    <col min="15882" max="15882" width="19.85546875" style="110" bestFit="1" customWidth="1"/>
    <col min="15883" max="15883" width="20.85546875" style="110" bestFit="1" customWidth="1"/>
    <col min="15884" max="15885" width="18" style="110" bestFit="1" customWidth="1"/>
    <col min="15886" max="15886" width="23.7109375" style="110" customWidth="1"/>
    <col min="15887" max="15887" width="20.5703125" style="110" bestFit="1" customWidth="1"/>
    <col min="15888" max="15888" width="18.7109375" style="110" bestFit="1" customWidth="1"/>
    <col min="15889" max="16129" width="11.42578125" style="110"/>
    <col min="16130" max="16130" width="2.85546875" style="110" customWidth="1"/>
    <col min="16131" max="16131" width="7.7109375" style="110" customWidth="1"/>
    <col min="16132" max="16132" width="12" style="110" customWidth="1"/>
    <col min="16133" max="16133" width="11.85546875" style="110" customWidth="1"/>
    <col min="16134" max="16134" width="17.42578125" style="110" customWidth="1"/>
    <col min="16135" max="16135" width="13" style="110" customWidth="1"/>
    <col min="16136" max="16136" width="21" style="110" bestFit="1" customWidth="1"/>
    <col min="16137" max="16137" width="20.85546875" style="110" bestFit="1" customWidth="1"/>
    <col min="16138" max="16138" width="19.85546875" style="110" bestFit="1" customWidth="1"/>
    <col min="16139" max="16139" width="20.85546875" style="110" bestFit="1" customWidth="1"/>
    <col min="16140" max="16141" width="18" style="110" bestFit="1" customWidth="1"/>
    <col min="16142" max="16142" width="23.7109375" style="110" customWidth="1"/>
    <col min="16143" max="16143" width="20.5703125" style="110" bestFit="1" customWidth="1"/>
    <col min="16144" max="16144" width="18.7109375" style="110" bestFit="1" customWidth="1"/>
    <col min="16145" max="16384" width="11.42578125" style="110"/>
  </cols>
  <sheetData>
    <row r="1" spans="1:188" ht="58.5" customHeight="1"/>
    <row r="2" spans="1:188" s="108" customFormat="1" ht="9.6" customHeight="1"/>
    <row r="3" spans="1:188" s="108" customFormat="1" ht="20.25">
      <c r="B3" s="300" t="s">
        <v>152</v>
      </c>
      <c r="C3" s="301"/>
      <c r="D3" s="301"/>
      <c r="E3" s="301"/>
      <c r="F3" s="301"/>
      <c r="G3" s="301"/>
      <c r="H3" s="301"/>
      <c r="I3" s="301"/>
    </row>
    <row r="4" spans="1:188" s="108" customFormat="1" ht="15.75">
      <c r="B4" s="113" t="s">
        <v>102</v>
      </c>
      <c r="C4" s="113"/>
      <c r="D4" s="113"/>
      <c r="E4" s="113"/>
      <c r="F4" s="113"/>
    </row>
    <row r="5" spans="1:188" s="108" customFormat="1">
      <c r="B5" s="113" t="str">
        <f>+'2.1'!B5</f>
        <v>Base 2019 = 100</v>
      </c>
      <c r="C5" s="113"/>
      <c r="D5" s="113"/>
      <c r="E5" s="113"/>
      <c r="F5" s="113"/>
    </row>
    <row r="6" spans="1:188" s="108" customFormat="1">
      <c r="B6" s="195" t="str">
        <f>'2.6'!B6</f>
        <v>Enero 2019 - enero de 2020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</row>
    <row r="7" spans="1:188" s="108" customFormat="1" ht="6" customHeight="1"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</row>
    <row r="8" spans="1:188" s="140" customFormat="1" ht="96">
      <c r="B8" s="135" t="s">
        <v>36</v>
      </c>
      <c r="C8" s="135" t="s">
        <v>37</v>
      </c>
      <c r="D8" s="135" t="s">
        <v>7</v>
      </c>
      <c r="E8" s="135" t="str">
        <f>'2.4'!E8</f>
        <v>Total comercio minorista y vehículos (excepto grupo CIIU 473)</v>
      </c>
      <c r="F8" s="178" t="s">
        <v>81</v>
      </c>
      <c r="G8" s="178" t="s">
        <v>26</v>
      </c>
      <c r="H8" s="178" t="s">
        <v>79</v>
      </c>
      <c r="I8" s="178" t="s">
        <v>17</v>
      </c>
      <c r="J8" s="178" t="s">
        <v>27</v>
      </c>
      <c r="K8" s="178" t="s">
        <v>82</v>
      </c>
      <c r="L8" s="178" t="s">
        <v>83</v>
      </c>
      <c r="M8" s="178" t="s">
        <v>84</v>
      </c>
      <c r="N8" s="178" t="s">
        <v>85</v>
      </c>
      <c r="O8" s="178" t="s">
        <v>89</v>
      </c>
      <c r="P8" s="178" t="s">
        <v>86</v>
      </c>
      <c r="Q8" s="178" t="s">
        <v>28</v>
      </c>
      <c r="R8" s="178" t="s">
        <v>87</v>
      </c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</row>
    <row r="9" spans="1:188">
      <c r="B9" s="118">
        <v>2019</v>
      </c>
      <c r="C9" s="119" t="s">
        <v>38</v>
      </c>
      <c r="D9" s="152">
        <v>98.931811470580755</v>
      </c>
      <c r="E9" s="152">
        <v>98.967969381951491</v>
      </c>
      <c r="F9" s="152">
        <v>99.256668156761293</v>
      </c>
      <c r="G9" s="152">
        <v>99.970786018995867</v>
      </c>
      <c r="H9" s="152">
        <v>99.991381694615015</v>
      </c>
      <c r="I9" s="152">
        <v>99.143319007153281</v>
      </c>
      <c r="J9" s="152">
        <v>93.463768687625731</v>
      </c>
      <c r="K9" s="152">
        <v>98.221122077090556</v>
      </c>
      <c r="L9" s="152">
        <v>106.45805592543276</v>
      </c>
      <c r="M9" s="152">
        <v>96.144158108893635</v>
      </c>
      <c r="N9" s="152">
        <v>99.294863659555247</v>
      </c>
      <c r="O9" s="152">
        <v>110.23199378558424</v>
      </c>
      <c r="P9" s="152">
        <v>98.256015691734277</v>
      </c>
      <c r="Q9" s="152">
        <v>99.189297316935438</v>
      </c>
      <c r="R9" s="152">
        <v>99.234779230030313</v>
      </c>
    </row>
    <row r="10" spans="1:188">
      <c r="A10" s="108"/>
      <c r="B10" s="137"/>
      <c r="C10" s="122" t="s">
        <v>39</v>
      </c>
      <c r="D10" s="153">
        <v>98.341396685625512</v>
      </c>
      <c r="E10" s="153">
        <v>98.276362274530186</v>
      </c>
      <c r="F10" s="153">
        <v>99.375274061437196</v>
      </c>
      <c r="G10" s="153">
        <v>100.34571294375479</v>
      </c>
      <c r="H10" s="153">
        <v>100.89667585225759</v>
      </c>
      <c r="I10" s="153">
        <v>98.582819542057521</v>
      </c>
      <c r="J10" s="153">
        <v>92.659066703483106</v>
      </c>
      <c r="K10" s="153">
        <v>98.928038589868322</v>
      </c>
      <c r="L10" s="153">
        <v>103.96138482023967</v>
      </c>
      <c r="M10" s="153">
        <v>95.155977523735714</v>
      </c>
      <c r="N10" s="153">
        <v>98.927558250101512</v>
      </c>
      <c r="O10" s="153">
        <v>103.72215390971292</v>
      </c>
      <c r="P10" s="153">
        <v>95.93041179051049</v>
      </c>
      <c r="Q10" s="153">
        <v>98.950570513781628</v>
      </c>
      <c r="R10" s="153">
        <v>100.03661896692884</v>
      </c>
    </row>
    <row r="11" spans="1:188">
      <c r="B11" s="118"/>
      <c r="C11" s="119" t="s">
        <v>40</v>
      </c>
      <c r="D11" s="152">
        <v>98.206085828920877</v>
      </c>
      <c r="E11" s="152">
        <v>98.124524292640658</v>
      </c>
      <c r="F11" s="152">
        <v>99.621679351996946</v>
      </c>
      <c r="G11" s="152">
        <v>100.90045471890021</v>
      </c>
      <c r="H11" s="152">
        <v>100.58705217074397</v>
      </c>
      <c r="I11" s="152">
        <v>98.533773669085591</v>
      </c>
      <c r="J11" s="152">
        <v>93.05195061338803</v>
      </c>
      <c r="K11" s="152">
        <v>99.035358998046419</v>
      </c>
      <c r="L11" s="152">
        <v>102.66311584553929</v>
      </c>
      <c r="M11" s="152">
        <v>96.260414648323973</v>
      </c>
      <c r="N11" s="152">
        <v>98.886106819789234</v>
      </c>
      <c r="O11" s="152">
        <v>97.655585257432293</v>
      </c>
      <c r="P11" s="152">
        <v>95.089802818395739</v>
      </c>
      <c r="Q11" s="152">
        <v>99.507917932157085</v>
      </c>
      <c r="R11" s="152">
        <v>98.298104602271749</v>
      </c>
    </row>
    <row r="12" spans="1:188">
      <c r="A12" s="108"/>
      <c r="B12" s="137"/>
      <c r="C12" s="122" t="s">
        <v>41</v>
      </c>
      <c r="D12" s="153">
        <v>98.173324589090171</v>
      </c>
      <c r="E12" s="153">
        <v>98.019136479079719</v>
      </c>
      <c r="F12" s="153">
        <v>99.672251188712622</v>
      </c>
      <c r="G12" s="153">
        <v>100.95649672739195</v>
      </c>
      <c r="H12" s="153">
        <v>100.13885493485679</v>
      </c>
      <c r="I12" s="153">
        <v>98.366714644582231</v>
      </c>
      <c r="J12" s="153">
        <v>93.572640132539149</v>
      </c>
      <c r="K12" s="153">
        <v>99.915576098612675</v>
      </c>
      <c r="L12" s="153">
        <v>101.76431424766976</v>
      </c>
      <c r="M12" s="153">
        <v>97.132338694051541</v>
      </c>
      <c r="N12" s="153">
        <v>98.750643079894033</v>
      </c>
      <c r="O12" s="153">
        <v>95.508163817994614</v>
      </c>
      <c r="P12" s="153">
        <v>94.984478434701643</v>
      </c>
      <c r="Q12" s="153">
        <v>99.510445353480975</v>
      </c>
      <c r="R12" s="153">
        <v>98.445428488168588</v>
      </c>
    </row>
    <row r="13" spans="1:188">
      <c r="B13" s="118"/>
      <c r="C13" s="119" t="s">
        <v>42</v>
      </c>
      <c r="D13" s="152">
        <v>98.712188514353542</v>
      </c>
      <c r="E13" s="152">
        <v>98.603855104505655</v>
      </c>
      <c r="F13" s="152">
        <v>100.39777680951747</v>
      </c>
      <c r="G13" s="152">
        <v>100.55251077668656</v>
      </c>
      <c r="H13" s="152">
        <v>100.05747903272947</v>
      </c>
      <c r="I13" s="152">
        <v>98.775191273329469</v>
      </c>
      <c r="J13" s="152">
        <v>98.263579345982407</v>
      </c>
      <c r="K13" s="152">
        <v>99.909991730203359</v>
      </c>
      <c r="L13" s="152">
        <v>101.96404793608522</v>
      </c>
      <c r="M13" s="152">
        <v>97.48110831234257</v>
      </c>
      <c r="N13" s="152">
        <v>98.466029921585758</v>
      </c>
      <c r="O13" s="152">
        <v>98.109502266571496</v>
      </c>
      <c r="P13" s="152">
        <v>94.979752404936931</v>
      </c>
      <c r="Q13" s="152">
        <v>99.963416373832246</v>
      </c>
      <c r="R13" s="152">
        <v>100.28362353543403</v>
      </c>
    </row>
    <row r="14" spans="1:188">
      <c r="A14" s="108"/>
      <c r="B14" s="137"/>
      <c r="C14" s="122" t="s">
        <v>43</v>
      </c>
      <c r="D14" s="153">
        <v>98.894668420608156</v>
      </c>
      <c r="E14" s="153">
        <v>98.761310364243343</v>
      </c>
      <c r="F14" s="153">
        <v>100.12423709951635</v>
      </c>
      <c r="G14" s="153">
        <v>99.890091834425192</v>
      </c>
      <c r="H14" s="153">
        <v>99.764318540870974</v>
      </c>
      <c r="I14" s="153">
        <v>98.983003607894247</v>
      </c>
      <c r="J14" s="153">
        <v>99.532168356277865</v>
      </c>
      <c r="K14" s="153">
        <v>100.48218835668115</v>
      </c>
      <c r="L14" s="153">
        <v>99.766977363515309</v>
      </c>
      <c r="M14" s="153">
        <v>97.888006200348769</v>
      </c>
      <c r="N14" s="153">
        <v>98.289817484960423</v>
      </c>
      <c r="O14" s="153">
        <v>97.88522427262221</v>
      </c>
      <c r="P14" s="153">
        <v>95.969204896006815</v>
      </c>
      <c r="Q14" s="153">
        <v>99.56150856043655</v>
      </c>
      <c r="R14" s="153">
        <v>99.365219844858927</v>
      </c>
    </row>
    <row r="15" spans="1:188">
      <c r="B15" s="118"/>
      <c r="C15" s="119" t="s">
        <v>44</v>
      </c>
      <c r="D15" s="152">
        <v>98.947803916989344</v>
      </c>
      <c r="E15" s="152">
        <v>98.837279501648894</v>
      </c>
      <c r="F15" s="152">
        <v>99.975211192089901</v>
      </c>
      <c r="G15" s="152">
        <v>99.687586077787842</v>
      </c>
      <c r="H15" s="152">
        <v>99.106713260697234</v>
      </c>
      <c r="I15" s="152">
        <v>99.020548933993908</v>
      </c>
      <c r="J15" s="152">
        <v>100.11912745059368</v>
      </c>
      <c r="K15" s="152">
        <v>100.28887783580385</v>
      </c>
      <c r="L15" s="152">
        <v>98.968042609853526</v>
      </c>
      <c r="M15" s="152">
        <v>99.16682813408255</v>
      </c>
      <c r="N15" s="152">
        <v>98.782520446795303</v>
      </c>
      <c r="O15" s="152">
        <v>97.357825765352075</v>
      </c>
      <c r="P15" s="152">
        <v>95.776283527190913</v>
      </c>
      <c r="Q15" s="152">
        <v>100.05110703566569</v>
      </c>
      <c r="R15" s="152">
        <v>98.715329547574584</v>
      </c>
    </row>
    <row r="16" spans="1:188">
      <c r="A16" s="108"/>
      <c r="B16" s="137"/>
      <c r="C16" s="122" t="s">
        <v>45</v>
      </c>
      <c r="D16" s="153">
        <v>99.676775165451886</v>
      </c>
      <c r="E16" s="153">
        <v>99.593669207581343</v>
      </c>
      <c r="F16" s="153">
        <v>99.595817639489866</v>
      </c>
      <c r="G16" s="153">
        <v>100.04036644698584</v>
      </c>
      <c r="H16" s="153">
        <v>99.61129138299448</v>
      </c>
      <c r="I16" s="153">
        <v>100.55091595270625</v>
      </c>
      <c r="J16" s="153">
        <v>99.934519348349184</v>
      </c>
      <c r="K16" s="153">
        <v>100.75456345855029</v>
      </c>
      <c r="L16" s="153">
        <v>97.769640479360859</v>
      </c>
      <c r="M16" s="153">
        <v>99.922495640379765</v>
      </c>
      <c r="N16" s="153">
        <v>99.817541445936953</v>
      </c>
      <c r="O16" s="153">
        <v>97.892764971190473</v>
      </c>
      <c r="P16" s="153">
        <v>95.49751817612821</v>
      </c>
      <c r="Q16" s="153">
        <v>100.04389624450044</v>
      </c>
      <c r="R16" s="153">
        <v>98.621199529426988</v>
      </c>
    </row>
    <row r="17" spans="1:18">
      <c r="B17" s="118"/>
      <c r="C17" s="119" t="s">
        <v>46</v>
      </c>
      <c r="D17" s="152">
        <v>100.15519070357703</v>
      </c>
      <c r="E17" s="152">
        <v>100.11810502462029</v>
      </c>
      <c r="F17" s="152">
        <v>100.47371242657104</v>
      </c>
      <c r="G17" s="152">
        <v>99.729010052529048</v>
      </c>
      <c r="H17" s="152">
        <v>99.668872654034814</v>
      </c>
      <c r="I17" s="152">
        <v>101.05535581392293</v>
      </c>
      <c r="J17" s="152">
        <v>99.707309376355965</v>
      </c>
      <c r="K17" s="152">
        <v>100.70236560630978</v>
      </c>
      <c r="L17" s="152">
        <v>97.470039946737671</v>
      </c>
      <c r="M17" s="152">
        <v>102.42201123813214</v>
      </c>
      <c r="N17" s="152">
        <v>100.9838404011889</v>
      </c>
      <c r="O17" s="152">
        <v>95.700181157677278</v>
      </c>
      <c r="P17" s="152">
        <v>96.071942878065371</v>
      </c>
      <c r="Q17" s="152">
        <v>100.98514349870145</v>
      </c>
      <c r="R17" s="152">
        <v>99.370307953947986</v>
      </c>
    </row>
    <row r="18" spans="1:18">
      <c r="A18" s="108"/>
      <c r="B18" s="137"/>
      <c r="C18" s="122" t="s">
        <v>47</v>
      </c>
      <c r="D18" s="153">
        <v>100.8176421528799</v>
      </c>
      <c r="E18" s="153">
        <v>100.84400792032575</v>
      </c>
      <c r="F18" s="153">
        <v>100.36343028075407</v>
      </c>
      <c r="G18" s="153">
        <v>99.463341534797891</v>
      </c>
      <c r="H18" s="153">
        <v>100.36236601270134</v>
      </c>
      <c r="I18" s="153">
        <v>101.66404244166216</v>
      </c>
      <c r="J18" s="153">
        <v>101.14157232456313</v>
      </c>
      <c r="K18" s="153">
        <v>100.64004398522563</v>
      </c>
      <c r="L18" s="153">
        <v>96.870838881491338</v>
      </c>
      <c r="M18" s="153">
        <v>103.87521798101145</v>
      </c>
      <c r="N18" s="153">
        <v>101.8806382313584</v>
      </c>
      <c r="O18" s="153">
        <v>98.203454779429379</v>
      </c>
      <c r="P18" s="153">
        <v>98.208362448713856</v>
      </c>
      <c r="Q18" s="153">
        <v>100.14689704989981</v>
      </c>
      <c r="R18" s="153">
        <v>101.11668575992449</v>
      </c>
    </row>
    <row r="19" spans="1:18">
      <c r="B19" s="118"/>
      <c r="C19" s="119" t="s">
        <v>48</v>
      </c>
      <c r="D19" s="152">
        <v>102.48999108477301</v>
      </c>
      <c r="E19" s="152">
        <v>102.65978689988296</v>
      </c>
      <c r="F19" s="152">
        <v>100.65964193577095</v>
      </c>
      <c r="G19" s="152">
        <v>99.341789638355465</v>
      </c>
      <c r="H19" s="152">
        <v>99.694510366309146</v>
      </c>
      <c r="I19" s="152">
        <v>101.57755525820245</v>
      </c>
      <c r="J19" s="152">
        <v>109.94595873930022</v>
      </c>
      <c r="K19" s="152">
        <v>100.65671778886822</v>
      </c>
      <c r="L19" s="152">
        <v>96.17177097203728</v>
      </c>
      <c r="M19" s="152">
        <v>106.08409223018795</v>
      </c>
      <c r="N19" s="152">
        <v>103.36379776024769</v>
      </c>
      <c r="O19" s="152">
        <v>101.66052866870152</v>
      </c>
      <c r="P19" s="152">
        <v>106.73927122883138</v>
      </c>
      <c r="Q19" s="152">
        <v>100.75942114213056</v>
      </c>
      <c r="R19" s="152">
        <v>101.63312883246398</v>
      </c>
    </row>
    <row r="20" spans="1:18">
      <c r="A20" s="108"/>
      <c r="B20" s="137"/>
      <c r="C20" s="122" t="s">
        <v>49</v>
      </c>
      <c r="D20" s="153">
        <v>106.65312146714967</v>
      </c>
      <c r="E20" s="153">
        <v>107.19399354898967</v>
      </c>
      <c r="F20" s="153">
        <v>100.48429985738241</v>
      </c>
      <c r="G20" s="153">
        <v>99.121853229389373</v>
      </c>
      <c r="H20" s="153">
        <v>100.12048409718915</v>
      </c>
      <c r="I20" s="153">
        <v>103.7467598554101</v>
      </c>
      <c r="J20" s="153">
        <v>118.60833892154157</v>
      </c>
      <c r="K20" s="153">
        <v>100.46515547474002</v>
      </c>
      <c r="L20" s="153">
        <v>96.17177097203728</v>
      </c>
      <c r="M20" s="153">
        <v>108.46735128850999</v>
      </c>
      <c r="N20" s="153">
        <v>102.55664249858663</v>
      </c>
      <c r="O20" s="153">
        <v>106.07262134773154</v>
      </c>
      <c r="P20" s="153">
        <v>132.49695570478448</v>
      </c>
      <c r="Q20" s="153">
        <v>101.33037897847818</v>
      </c>
      <c r="R20" s="153">
        <v>104.87957370896939</v>
      </c>
    </row>
    <row r="21" spans="1:18">
      <c r="B21" s="196">
        <v>2020</v>
      </c>
      <c r="C21" s="197" t="s">
        <v>38</v>
      </c>
      <c r="D21" s="200">
        <v>100.927599582019</v>
      </c>
      <c r="E21" s="200">
        <v>101.04567487730604</v>
      </c>
      <c r="F21" s="200">
        <v>99.406123964025355</v>
      </c>
      <c r="G21" s="200">
        <v>100.15032825527011</v>
      </c>
      <c r="H21" s="200">
        <v>100.12107348334108</v>
      </c>
      <c r="I21" s="200">
        <v>102.07637156946379</v>
      </c>
      <c r="J21" s="200">
        <v>100.97589838665142</v>
      </c>
      <c r="K21" s="200">
        <v>99.773989001188284</v>
      </c>
      <c r="L21" s="200">
        <v>93.175765645805583</v>
      </c>
      <c r="M21" s="200">
        <v>105.38655299360589</v>
      </c>
      <c r="N21" s="200">
        <v>99.734087131845413</v>
      </c>
      <c r="O21" s="200">
        <v>108.38662446806595</v>
      </c>
      <c r="P21" s="200">
        <v>99.024640086923043</v>
      </c>
      <c r="Q21" s="200">
        <v>100.76086420207481</v>
      </c>
      <c r="R21" s="200">
        <v>102.18981422234418</v>
      </c>
    </row>
    <row r="23" spans="1:18">
      <c r="B23" s="206" t="s">
        <v>159</v>
      </c>
    </row>
    <row r="24" spans="1:18">
      <c r="B24" s="110" t="s">
        <v>50</v>
      </c>
    </row>
    <row r="25" spans="1:18">
      <c r="B25" s="126" t="str">
        <f>+'1.1'!A45</f>
        <v>Actualizado el 13 de marzo de 2020</v>
      </c>
    </row>
  </sheetData>
  <mergeCells count="1">
    <mergeCell ref="B3:I3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showGridLines="0" workbookViewId="0">
      <selection activeCell="E11" sqref="E11"/>
    </sheetView>
  </sheetViews>
  <sheetFormatPr baseColWidth="10" defaultRowHeight="14.25"/>
  <cols>
    <col min="1" max="1" width="2.85546875" style="203" customWidth="1"/>
    <col min="2" max="2" width="6.42578125" style="203" customWidth="1"/>
    <col min="3" max="3" width="14.5703125" style="203" customWidth="1"/>
    <col min="4" max="4" width="27.5703125" style="203" customWidth="1"/>
    <col min="5" max="5" width="27.7109375" style="203" customWidth="1"/>
    <col min="6" max="6" width="18.5703125" style="204" customWidth="1"/>
    <col min="7" max="7" width="11.42578125" style="203"/>
    <col min="8" max="14" width="11.42578125" style="205"/>
    <col min="15" max="256" width="11.42578125" style="203"/>
    <col min="257" max="257" width="2.85546875" style="203" customWidth="1"/>
    <col min="258" max="258" width="6.42578125" style="203" customWidth="1"/>
    <col min="259" max="259" width="14.5703125" style="203" customWidth="1"/>
    <col min="260" max="260" width="27.5703125" style="203" customWidth="1"/>
    <col min="261" max="261" width="27.7109375" style="203" customWidth="1"/>
    <col min="262" max="262" width="18.5703125" style="203" customWidth="1"/>
    <col min="263" max="512" width="11.42578125" style="203"/>
    <col min="513" max="513" width="2.85546875" style="203" customWidth="1"/>
    <col min="514" max="514" width="6.42578125" style="203" customWidth="1"/>
    <col min="515" max="515" width="14.5703125" style="203" customWidth="1"/>
    <col min="516" max="516" width="27.5703125" style="203" customWidth="1"/>
    <col min="517" max="517" width="27.7109375" style="203" customWidth="1"/>
    <col min="518" max="518" width="18.5703125" style="203" customWidth="1"/>
    <col min="519" max="768" width="11.42578125" style="203"/>
    <col min="769" max="769" width="2.85546875" style="203" customWidth="1"/>
    <col min="770" max="770" width="6.42578125" style="203" customWidth="1"/>
    <col min="771" max="771" width="14.5703125" style="203" customWidth="1"/>
    <col min="772" max="772" width="27.5703125" style="203" customWidth="1"/>
    <col min="773" max="773" width="27.7109375" style="203" customWidth="1"/>
    <col min="774" max="774" width="18.5703125" style="203" customWidth="1"/>
    <col min="775" max="1024" width="11.42578125" style="203"/>
    <col min="1025" max="1025" width="2.85546875" style="203" customWidth="1"/>
    <col min="1026" max="1026" width="6.42578125" style="203" customWidth="1"/>
    <col min="1027" max="1027" width="14.5703125" style="203" customWidth="1"/>
    <col min="1028" max="1028" width="27.5703125" style="203" customWidth="1"/>
    <col min="1029" max="1029" width="27.7109375" style="203" customWidth="1"/>
    <col min="1030" max="1030" width="18.5703125" style="203" customWidth="1"/>
    <col min="1031" max="1280" width="11.42578125" style="203"/>
    <col min="1281" max="1281" width="2.85546875" style="203" customWidth="1"/>
    <col min="1282" max="1282" width="6.42578125" style="203" customWidth="1"/>
    <col min="1283" max="1283" width="14.5703125" style="203" customWidth="1"/>
    <col min="1284" max="1284" width="27.5703125" style="203" customWidth="1"/>
    <col min="1285" max="1285" width="27.7109375" style="203" customWidth="1"/>
    <col min="1286" max="1286" width="18.5703125" style="203" customWidth="1"/>
    <col min="1287" max="1536" width="11.42578125" style="203"/>
    <col min="1537" max="1537" width="2.85546875" style="203" customWidth="1"/>
    <col min="1538" max="1538" width="6.42578125" style="203" customWidth="1"/>
    <col min="1539" max="1539" width="14.5703125" style="203" customWidth="1"/>
    <col min="1540" max="1540" width="27.5703125" style="203" customWidth="1"/>
    <col min="1541" max="1541" width="27.7109375" style="203" customWidth="1"/>
    <col min="1542" max="1542" width="18.5703125" style="203" customWidth="1"/>
    <col min="1543" max="1792" width="11.42578125" style="203"/>
    <col min="1793" max="1793" width="2.85546875" style="203" customWidth="1"/>
    <col min="1794" max="1794" width="6.42578125" style="203" customWidth="1"/>
    <col min="1795" max="1795" width="14.5703125" style="203" customWidth="1"/>
    <col min="1796" max="1796" width="27.5703125" style="203" customWidth="1"/>
    <col min="1797" max="1797" width="27.7109375" style="203" customWidth="1"/>
    <col min="1798" max="1798" width="18.5703125" style="203" customWidth="1"/>
    <col min="1799" max="2048" width="11.42578125" style="203"/>
    <col min="2049" max="2049" width="2.85546875" style="203" customWidth="1"/>
    <col min="2050" max="2050" width="6.42578125" style="203" customWidth="1"/>
    <col min="2051" max="2051" width="14.5703125" style="203" customWidth="1"/>
    <col min="2052" max="2052" width="27.5703125" style="203" customWidth="1"/>
    <col min="2053" max="2053" width="27.7109375" style="203" customWidth="1"/>
    <col min="2054" max="2054" width="18.5703125" style="203" customWidth="1"/>
    <col min="2055" max="2304" width="11.42578125" style="203"/>
    <col min="2305" max="2305" width="2.85546875" style="203" customWidth="1"/>
    <col min="2306" max="2306" width="6.42578125" style="203" customWidth="1"/>
    <col min="2307" max="2307" width="14.5703125" style="203" customWidth="1"/>
    <col min="2308" max="2308" width="27.5703125" style="203" customWidth="1"/>
    <col min="2309" max="2309" width="27.7109375" style="203" customWidth="1"/>
    <col min="2310" max="2310" width="18.5703125" style="203" customWidth="1"/>
    <col min="2311" max="2560" width="11.42578125" style="203"/>
    <col min="2561" max="2561" width="2.85546875" style="203" customWidth="1"/>
    <col min="2562" max="2562" width="6.42578125" style="203" customWidth="1"/>
    <col min="2563" max="2563" width="14.5703125" style="203" customWidth="1"/>
    <col min="2564" max="2564" width="27.5703125" style="203" customWidth="1"/>
    <col min="2565" max="2565" width="27.7109375" style="203" customWidth="1"/>
    <col min="2566" max="2566" width="18.5703125" style="203" customWidth="1"/>
    <col min="2567" max="2816" width="11.42578125" style="203"/>
    <col min="2817" max="2817" width="2.85546875" style="203" customWidth="1"/>
    <col min="2818" max="2818" width="6.42578125" style="203" customWidth="1"/>
    <col min="2819" max="2819" width="14.5703125" style="203" customWidth="1"/>
    <col min="2820" max="2820" width="27.5703125" style="203" customWidth="1"/>
    <col min="2821" max="2821" width="27.7109375" style="203" customWidth="1"/>
    <col min="2822" max="2822" width="18.5703125" style="203" customWidth="1"/>
    <col min="2823" max="3072" width="11.42578125" style="203"/>
    <col min="3073" max="3073" width="2.85546875" style="203" customWidth="1"/>
    <col min="3074" max="3074" width="6.42578125" style="203" customWidth="1"/>
    <col min="3075" max="3075" width="14.5703125" style="203" customWidth="1"/>
    <col min="3076" max="3076" width="27.5703125" style="203" customWidth="1"/>
    <col min="3077" max="3077" width="27.7109375" style="203" customWidth="1"/>
    <col min="3078" max="3078" width="18.5703125" style="203" customWidth="1"/>
    <col min="3079" max="3328" width="11.42578125" style="203"/>
    <col min="3329" max="3329" width="2.85546875" style="203" customWidth="1"/>
    <col min="3330" max="3330" width="6.42578125" style="203" customWidth="1"/>
    <col min="3331" max="3331" width="14.5703125" style="203" customWidth="1"/>
    <col min="3332" max="3332" width="27.5703125" style="203" customWidth="1"/>
    <col min="3333" max="3333" width="27.7109375" style="203" customWidth="1"/>
    <col min="3334" max="3334" width="18.5703125" style="203" customWidth="1"/>
    <col min="3335" max="3584" width="11.42578125" style="203"/>
    <col min="3585" max="3585" width="2.85546875" style="203" customWidth="1"/>
    <col min="3586" max="3586" width="6.42578125" style="203" customWidth="1"/>
    <col min="3587" max="3587" width="14.5703125" style="203" customWidth="1"/>
    <col min="3588" max="3588" width="27.5703125" style="203" customWidth="1"/>
    <col min="3589" max="3589" width="27.7109375" style="203" customWidth="1"/>
    <col min="3590" max="3590" width="18.5703125" style="203" customWidth="1"/>
    <col min="3591" max="3840" width="11.42578125" style="203"/>
    <col min="3841" max="3841" width="2.85546875" style="203" customWidth="1"/>
    <col min="3842" max="3842" width="6.42578125" style="203" customWidth="1"/>
    <col min="3843" max="3843" width="14.5703125" style="203" customWidth="1"/>
    <col min="3844" max="3844" width="27.5703125" style="203" customWidth="1"/>
    <col min="3845" max="3845" width="27.7109375" style="203" customWidth="1"/>
    <col min="3846" max="3846" width="18.5703125" style="203" customWidth="1"/>
    <col min="3847" max="4096" width="11.42578125" style="203"/>
    <col min="4097" max="4097" width="2.85546875" style="203" customWidth="1"/>
    <col min="4098" max="4098" width="6.42578125" style="203" customWidth="1"/>
    <col min="4099" max="4099" width="14.5703125" style="203" customWidth="1"/>
    <col min="4100" max="4100" width="27.5703125" style="203" customWidth="1"/>
    <col min="4101" max="4101" width="27.7109375" style="203" customWidth="1"/>
    <col min="4102" max="4102" width="18.5703125" style="203" customWidth="1"/>
    <col min="4103" max="4352" width="11.42578125" style="203"/>
    <col min="4353" max="4353" width="2.85546875" style="203" customWidth="1"/>
    <col min="4354" max="4354" width="6.42578125" style="203" customWidth="1"/>
    <col min="4355" max="4355" width="14.5703125" style="203" customWidth="1"/>
    <col min="4356" max="4356" width="27.5703125" style="203" customWidth="1"/>
    <col min="4357" max="4357" width="27.7109375" style="203" customWidth="1"/>
    <col min="4358" max="4358" width="18.5703125" style="203" customWidth="1"/>
    <col min="4359" max="4608" width="11.42578125" style="203"/>
    <col min="4609" max="4609" width="2.85546875" style="203" customWidth="1"/>
    <col min="4610" max="4610" width="6.42578125" style="203" customWidth="1"/>
    <col min="4611" max="4611" width="14.5703125" style="203" customWidth="1"/>
    <col min="4612" max="4612" width="27.5703125" style="203" customWidth="1"/>
    <col min="4613" max="4613" width="27.7109375" style="203" customWidth="1"/>
    <col min="4614" max="4614" width="18.5703125" style="203" customWidth="1"/>
    <col min="4615" max="4864" width="11.42578125" style="203"/>
    <col min="4865" max="4865" width="2.85546875" style="203" customWidth="1"/>
    <col min="4866" max="4866" width="6.42578125" style="203" customWidth="1"/>
    <col min="4867" max="4867" width="14.5703125" style="203" customWidth="1"/>
    <col min="4868" max="4868" width="27.5703125" style="203" customWidth="1"/>
    <col min="4869" max="4869" width="27.7109375" style="203" customWidth="1"/>
    <col min="4870" max="4870" width="18.5703125" style="203" customWidth="1"/>
    <col min="4871" max="5120" width="11.42578125" style="203"/>
    <col min="5121" max="5121" width="2.85546875" style="203" customWidth="1"/>
    <col min="5122" max="5122" width="6.42578125" style="203" customWidth="1"/>
    <col min="5123" max="5123" width="14.5703125" style="203" customWidth="1"/>
    <col min="5124" max="5124" width="27.5703125" style="203" customWidth="1"/>
    <col min="5125" max="5125" width="27.7109375" style="203" customWidth="1"/>
    <col min="5126" max="5126" width="18.5703125" style="203" customWidth="1"/>
    <col min="5127" max="5376" width="11.42578125" style="203"/>
    <col min="5377" max="5377" width="2.85546875" style="203" customWidth="1"/>
    <col min="5378" max="5378" width="6.42578125" style="203" customWidth="1"/>
    <col min="5379" max="5379" width="14.5703125" style="203" customWidth="1"/>
    <col min="5380" max="5380" width="27.5703125" style="203" customWidth="1"/>
    <col min="5381" max="5381" width="27.7109375" style="203" customWidth="1"/>
    <col min="5382" max="5382" width="18.5703125" style="203" customWidth="1"/>
    <col min="5383" max="5632" width="11.42578125" style="203"/>
    <col min="5633" max="5633" width="2.85546875" style="203" customWidth="1"/>
    <col min="5634" max="5634" width="6.42578125" style="203" customWidth="1"/>
    <col min="5635" max="5635" width="14.5703125" style="203" customWidth="1"/>
    <col min="5636" max="5636" width="27.5703125" style="203" customWidth="1"/>
    <col min="5637" max="5637" width="27.7109375" style="203" customWidth="1"/>
    <col min="5638" max="5638" width="18.5703125" style="203" customWidth="1"/>
    <col min="5639" max="5888" width="11.42578125" style="203"/>
    <col min="5889" max="5889" width="2.85546875" style="203" customWidth="1"/>
    <col min="5890" max="5890" width="6.42578125" style="203" customWidth="1"/>
    <col min="5891" max="5891" width="14.5703125" style="203" customWidth="1"/>
    <col min="5892" max="5892" width="27.5703125" style="203" customWidth="1"/>
    <col min="5893" max="5893" width="27.7109375" style="203" customWidth="1"/>
    <col min="5894" max="5894" width="18.5703125" style="203" customWidth="1"/>
    <col min="5895" max="6144" width="11.42578125" style="203"/>
    <col min="6145" max="6145" width="2.85546875" style="203" customWidth="1"/>
    <col min="6146" max="6146" width="6.42578125" style="203" customWidth="1"/>
    <col min="6147" max="6147" width="14.5703125" style="203" customWidth="1"/>
    <col min="6148" max="6148" width="27.5703125" style="203" customWidth="1"/>
    <col min="6149" max="6149" width="27.7109375" style="203" customWidth="1"/>
    <col min="6150" max="6150" width="18.5703125" style="203" customWidth="1"/>
    <col min="6151" max="6400" width="11.42578125" style="203"/>
    <col min="6401" max="6401" width="2.85546875" style="203" customWidth="1"/>
    <col min="6402" max="6402" width="6.42578125" style="203" customWidth="1"/>
    <col min="6403" max="6403" width="14.5703125" style="203" customWidth="1"/>
    <col min="6404" max="6404" width="27.5703125" style="203" customWidth="1"/>
    <col min="6405" max="6405" width="27.7109375" style="203" customWidth="1"/>
    <col min="6406" max="6406" width="18.5703125" style="203" customWidth="1"/>
    <col min="6407" max="6656" width="11.42578125" style="203"/>
    <col min="6657" max="6657" width="2.85546875" style="203" customWidth="1"/>
    <col min="6658" max="6658" width="6.42578125" style="203" customWidth="1"/>
    <col min="6659" max="6659" width="14.5703125" style="203" customWidth="1"/>
    <col min="6660" max="6660" width="27.5703125" style="203" customWidth="1"/>
    <col min="6661" max="6661" width="27.7109375" style="203" customWidth="1"/>
    <col min="6662" max="6662" width="18.5703125" style="203" customWidth="1"/>
    <col min="6663" max="6912" width="11.42578125" style="203"/>
    <col min="6913" max="6913" width="2.85546875" style="203" customWidth="1"/>
    <col min="6914" max="6914" width="6.42578125" style="203" customWidth="1"/>
    <col min="6915" max="6915" width="14.5703125" style="203" customWidth="1"/>
    <col min="6916" max="6916" width="27.5703125" style="203" customWidth="1"/>
    <col min="6917" max="6917" width="27.7109375" style="203" customWidth="1"/>
    <col min="6918" max="6918" width="18.5703125" style="203" customWidth="1"/>
    <col min="6919" max="7168" width="11.42578125" style="203"/>
    <col min="7169" max="7169" width="2.85546875" style="203" customWidth="1"/>
    <col min="7170" max="7170" width="6.42578125" style="203" customWidth="1"/>
    <col min="7171" max="7171" width="14.5703125" style="203" customWidth="1"/>
    <col min="7172" max="7172" width="27.5703125" style="203" customWidth="1"/>
    <col min="7173" max="7173" width="27.7109375" style="203" customWidth="1"/>
    <col min="7174" max="7174" width="18.5703125" style="203" customWidth="1"/>
    <col min="7175" max="7424" width="11.42578125" style="203"/>
    <col min="7425" max="7425" width="2.85546875" style="203" customWidth="1"/>
    <col min="7426" max="7426" width="6.42578125" style="203" customWidth="1"/>
    <col min="7427" max="7427" width="14.5703125" style="203" customWidth="1"/>
    <col min="7428" max="7428" width="27.5703125" style="203" customWidth="1"/>
    <col min="7429" max="7429" width="27.7109375" style="203" customWidth="1"/>
    <col min="7430" max="7430" width="18.5703125" style="203" customWidth="1"/>
    <col min="7431" max="7680" width="11.42578125" style="203"/>
    <col min="7681" max="7681" width="2.85546875" style="203" customWidth="1"/>
    <col min="7682" max="7682" width="6.42578125" style="203" customWidth="1"/>
    <col min="7683" max="7683" width="14.5703125" style="203" customWidth="1"/>
    <col min="7684" max="7684" width="27.5703125" style="203" customWidth="1"/>
    <col min="7685" max="7685" width="27.7109375" style="203" customWidth="1"/>
    <col min="7686" max="7686" width="18.5703125" style="203" customWidth="1"/>
    <col min="7687" max="7936" width="11.42578125" style="203"/>
    <col min="7937" max="7937" width="2.85546875" style="203" customWidth="1"/>
    <col min="7938" max="7938" width="6.42578125" style="203" customWidth="1"/>
    <col min="7939" max="7939" width="14.5703125" style="203" customWidth="1"/>
    <col min="7940" max="7940" width="27.5703125" style="203" customWidth="1"/>
    <col min="7941" max="7941" width="27.7109375" style="203" customWidth="1"/>
    <col min="7942" max="7942" width="18.5703125" style="203" customWidth="1"/>
    <col min="7943" max="8192" width="11.42578125" style="203"/>
    <col min="8193" max="8193" width="2.85546875" style="203" customWidth="1"/>
    <col min="8194" max="8194" width="6.42578125" style="203" customWidth="1"/>
    <col min="8195" max="8195" width="14.5703125" style="203" customWidth="1"/>
    <col min="8196" max="8196" width="27.5703125" style="203" customWidth="1"/>
    <col min="8197" max="8197" width="27.7109375" style="203" customWidth="1"/>
    <col min="8198" max="8198" width="18.5703125" style="203" customWidth="1"/>
    <col min="8199" max="8448" width="11.42578125" style="203"/>
    <col min="8449" max="8449" width="2.85546875" style="203" customWidth="1"/>
    <col min="8450" max="8450" width="6.42578125" style="203" customWidth="1"/>
    <col min="8451" max="8451" width="14.5703125" style="203" customWidth="1"/>
    <col min="8452" max="8452" width="27.5703125" style="203" customWidth="1"/>
    <col min="8453" max="8453" width="27.7109375" style="203" customWidth="1"/>
    <col min="8454" max="8454" width="18.5703125" style="203" customWidth="1"/>
    <col min="8455" max="8704" width="11.42578125" style="203"/>
    <col min="8705" max="8705" width="2.85546875" style="203" customWidth="1"/>
    <col min="8706" max="8706" width="6.42578125" style="203" customWidth="1"/>
    <col min="8707" max="8707" width="14.5703125" style="203" customWidth="1"/>
    <col min="8708" max="8708" width="27.5703125" style="203" customWidth="1"/>
    <col min="8709" max="8709" width="27.7109375" style="203" customWidth="1"/>
    <col min="8710" max="8710" width="18.5703125" style="203" customWidth="1"/>
    <col min="8711" max="8960" width="11.42578125" style="203"/>
    <col min="8961" max="8961" width="2.85546875" style="203" customWidth="1"/>
    <col min="8962" max="8962" width="6.42578125" style="203" customWidth="1"/>
    <col min="8963" max="8963" width="14.5703125" style="203" customWidth="1"/>
    <col min="8964" max="8964" width="27.5703125" style="203" customWidth="1"/>
    <col min="8965" max="8965" width="27.7109375" style="203" customWidth="1"/>
    <col min="8966" max="8966" width="18.5703125" style="203" customWidth="1"/>
    <col min="8967" max="9216" width="11.42578125" style="203"/>
    <col min="9217" max="9217" width="2.85546875" style="203" customWidth="1"/>
    <col min="9218" max="9218" width="6.42578125" style="203" customWidth="1"/>
    <col min="9219" max="9219" width="14.5703125" style="203" customWidth="1"/>
    <col min="9220" max="9220" width="27.5703125" style="203" customWidth="1"/>
    <col min="9221" max="9221" width="27.7109375" style="203" customWidth="1"/>
    <col min="9222" max="9222" width="18.5703125" style="203" customWidth="1"/>
    <col min="9223" max="9472" width="11.42578125" style="203"/>
    <col min="9473" max="9473" width="2.85546875" style="203" customWidth="1"/>
    <col min="9474" max="9474" width="6.42578125" style="203" customWidth="1"/>
    <col min="9475" max="9475" width="14.5703125" style="203" customWidth="1"/>
    <col min="9476" max="9476" width="27.5703125" style="203" customWidth="1"/>
    <col min="9477" max="9477" width="27.7109375" style="203" customWidth="1"/>
    <col min="9478" max="9478" width="18.5703125" style="203" customWidth="1"/>
    <col min="9479" max="9728" width="11.42578125" style="203"/>
    <col min="9729" max="9729" width="2.85546875" style="203" customWidth="1"/>
    <col min="9730" max="9730" width="6.42578125" style="203" customWidth="1"/>
    <col min="9731" max="9731" width="14.5703125" style="203" customWidth="1"/>
    <col min="9732" max="9732" width="27.5703125" style="203" customWidth="1"/>
    <col min="9733" max="9733" width="27.7109375" style="203" customWidth="1"/>
    <col min="9734" max="9734" width="18.5703125" style="203" customWidth="1"/>
    <col min="9735" max="9984" width="11.42578125" style="203"/>
    <col min="9985" max="9985" width="2.85546875" style="203" customWidth="1"/>
    <col min="9986" max="9986" width="6.42578125" style="203" customWidth="1"/>
    <col min="9987" max="9987" width="14.5703125" style="203" customWidth="1"/>
    <col min="9988" max="9988" width="27.5703125" style="203" customWidth="1"/>
    <col min="9989" max="9989" width="27.7109375" style="203" customWidth="1"/>
    <col min="9990" max="9990" width="18.5703125" style="203" customWidth="1"/>
    <col min="9991" max="10240" width="11.42578125" style="203"/>
    <col min="10241" max="10241" width="2.85546875" style="203" customWidth="1"/>
    <col min="10242" max="10242" width="6.42578125" style="203" customWidth="1"/>
    <col min="10243" max="10243" width="14.5703125" style="203" customWidth="1"/>
    <col min="10244" max="10244" width="27.5703125" style="203" customWidth="1"/>
    <col min="10245" max="10245" width="27.7109375" style="203" customWidth="1"/>
    <col min="10246" max="10246" width="18.5703125" style="203" customWidth="1"/>
    <col min="10247" max="10496" width="11.42578125" style="203"/>
    <col min="10497" max="10497" width="2.85546875" style="203" customWidth="1"/>
    <col min="10498" max="10498" width="6.42578125" style="203" customWidth="1"/>
    <col min="10499" max="10499" width="14.5703125" style="203" customWidth="1"/>
    <col min="10500" max="10500" width="27.5703125" style="203" customWidth="1"/>
    <col min="10501" max="10501" width="27.7109375" style="203" customWidth="1"/>
    <col min="10502" max="10502" width="18.5703125" style="203" customWidth="1"/>
    <col min="10503" max="10752" width="11.42578125" style="203"/>
    <col min="10753" max="10753" width="2.85546875" style="203" customWidth="1"/>
    <col min="10754" max="10754" width="6.42578125" style="203" customWidth="1"/>
    <col min="10755" max="10755" width="14.5703125" style="203" customWidth="1"/>
    <col min="10756" max="10756" width="27.5703125" style="203" customWidth="1"/>
    <col min="10757" max="10757" width="27.7109375" style="203" customWidth="1"/>
    <col min="10758" max="10758" width="18.5703125" style="203" customWidth="1"/>
    <col min="10759" max="11008" width="11.42578125" style="203"/>
    <col min="11009" max="11009" width="2.85546875" style="203" customWidth="1"/>
    <col min="11010" max="11010" width="6.42578125" style="203" customWidth="1"/>
    <col min="11011" max="11011" width="14.5703125" style="203" customWidth="1"/>
    <col min="11012" max="11012" width="27.5703125" style="203" customWidth="1"/>
    <col min="11013" max="11013" width="27.7109375" style="203" customWidth="1"/>
    <col min="11014" max="11014" width="18.5703125" style="203" customWidth="1"/>
    <col min="11015" max="11264" width="11.42578125" style="203"/>
    <col min="11265" max="11265" width="2.85546875" style="203" customWidth="1"/>
    <col min="11266" max="11266" width="6.42578125" style="203" customWidth="1"/>
    <col min="11267" max="11267" width="14.5703125" style="203" customWidth="1"/>
    <col min="11268" max="11268" width="27.5703125" style="203" customWidth="1"/>
    <col min="11269" max="11269" width="27.7109375" style="203" customWidth="1"/>
    <col min="11270" max="11270" width="18.5703125" style="203" customWidth="1"/>
    <col min="11271" max="11520" width="11.42578125" style="203"/>
    <col min="11521" max="11521" width="2.85546875" style="203" customWidth="1"/>
    <col min="11522" max="11522" width="6.42578125" style="203" customWidth="1"/>
    <col min="11523" max="11523" width="14.5703125" style="203" customWidth="1"/>
    <col min="11524" max="11524" width="27.5703125" style="203" customWidth="1"/>
    <col min="11525" max="11525" width="27.7109375" style="203" customWidth="1"/>
    <col min="11526" max="11526" width="18.5703125" style="203" customWidth="1"/>
    <col min="11527" max="11776" width="11.42578125" style="203"/>
    <col min="11777" max="11777" width="2.85546875" style="203" customWidth="1"/>
    <col min="11778" max="11778" width="6.42578125" style="203" customWidth="1"/>
    <col min="11779" max="11779" width="14.5703125" style="203" customWidth="1"/>
    <col min="11780" max="11780" width="27.5703125" style="203" customWidth="1"/>
    <col min="11781" max="11781" width="27.7109375" style="203" customWidth="1"/>
    <col min="11782" max="11782" width="18.5703125" style="203" customWidth="1"/>
    <col min="11783" max="12032" width="11.42578125" style="203"/>
    <col min="12033" max="12033" width="2.85546875" style="203" customWidth="1"/>
    <col min="12034" max="12034" width="6.42578125" style="203" customWidth="1"/>
    <col min="12035" max="12035" width="14.5703125" style="203" customWidth="1"/>
    <col min="12036" max="12036" width="27.5703125" style="203" customWidth="1"/>
    <col min="12037" max="12037" width="27.7109375" style="203" customWidth="1"/>
    <col min="12038" max="12038" width="18.5703125" style="203" customWidth="1"/>
    <col min="12039" max="12288" width="11.42578125" style="203"/>
    <col min="12289" max="12289" width="2.85546875" style="203" customWidth="1"/>
    <col min="12290" max="12290" width="6.42578125" style="203" customWidth="1"/>
    <col min="12291" max="12291" width="14.5703125" style="203" customWidth="1"/>
    <col min="12292" max="12292" width="27.5703125" style="203" customWidth="1"/>
    <col min="12293" max="12293" width="27.7109375" style="203" customWidth="1"/>
    <col min="12294" max="12294" width="18.5703125" style="203" customWidth="1"/>
    <col min="12295" max="12544" width="11.42578125" style="203"/>
    <col min="12545" max="12545" width="2.85546875" style="203" customWidth="1"/>
    <col min="12546" max="12546" width="6.42578125" style="203" customWidth="1"/>
    <col min="12547" max="12547" width="14.5703125" style="203" customWidth="1"/>
    <col min="12548" max="12548" width="27.5703125" style="203" customWidth="1"/>
    <col min="12549" max="12549" width="27.7109375" style="203" customWidth="1"/>
    <col min="12550" max="12550" width="18.5703125" style="203" customWidth="1"/>
    <col min="12551" max="12800" width="11.42578125" style="203"/>
    <col min="12801" max="12801" width="2.85546875" style="203" customWidth="1"/>
    <col min="12802" max="12802" width="6.42578125" style="203" customWidth="1"/>
    <col min="12803" max="12803" width="14.5703125" style="203" customWidth="1"/>
    <col min="12804" max="12804" width="27.5703125" style="203" customWidth="1"/>
    <col min="12805" max="12805" width="27.7109375" style="203" customWidth="1"/>
    <col min="12806" max="12806" width="18.5703125" style="203" customWidth="1"/>
    <col min="12807" max="13056" width="11.42578125" style="203"/>
    <col min="13057" max="13057" width="2.85546875" style="203" customWidth="1"/>
    <col min="13058" max="13058" width="6.42578125" style="203" customWidth="1"/>
    <col min="13059" max="13059" width="14.5703125" style="203" customWidth="1"/>
    <col min="13060" max="13060" width="27.5703125" style="203" customWidth="1"/>
    <col min="13061" max="13061" width="27.7109375" style="203" customWidth="1"/>
    <col min="13062" max="13062" width="18.5703125" style="203" customWidth="1"/>
    <col min="13063" max="13312" width="11.42578125" style="203"/>
    <col min="13313" max="13313" width="2.85546875" style="203" customWidth="1"/>
    <col min="13314" max="13314" width="6.42578125" style="203" customWidth="1"/>
    <col min="13315" max="13315" width="14.5703125" style="203" customWidth="1"/>
    <col min="13316" max="13316" width="27.5703125" style="203" customWidth="1"/>
    <col min="13317" max="13317" width="27.7109375" style="203" customWidth="1"/>
    <col min="13318" max="13318" width="18.5703125" style="203" customWidth="1"/>
    <col min="13319" max="13568" width="11.42578125" style="203"/>
    <col min="13569" max="13569" width="2.85546875" style="203" customWidth="1"/>
    <col min="13570" max="13570" width="6.42578125" style="203" customWidth="1"/>
    <col min="13571" max="13571" width="14.5703125" style="203" customWidth="1"/>
    <col min="13572" max="13572" width="27.5703125" style="203" customWidth="1"/>
    <col min="13573" max="13573" width="27.7109375" style="203" customWidth="1"/>
    <col min="13574" max="13574" width="18.5703125" style="203" customWidth="1"/>
    <col min="13575" max="13824" width="11.42578125" style="203"/>
    <col min="13825" max="13825" width="2.85546875" style="203" customWidth="1"/>
    <col min="13826" max="13826" width="6.42578125" style="203" customWidth="1"/>
    <col min="13827" max="13827" width="14.5703125" style="203" customWidth="1"/>
    <col min="13828" max="13828" width="27.5703125" style="203" customWidth="1"/>
    <col min="13829" max="13829" width="27.7109375" style="203" customWidth="1"/>
    <col min="13830" max="13830" width="18.5703125" style="203" customWidth="1"/>
    <col min="13831" max="14080" width="11.42578125" style="203"/>
    <col min="14081" max="14081" width="2.85546875" style="203" customWidth="1"/>
    <col min="14082" max="14082" width="6.42578125" style="203" customWidth="1"/>
    <col min="14083" max="14083" width="14.5703125" style="203" customWidth="1"/>
    <col min="14084" max="14084" width="27.5703125" style="203" customWidth="1"/>
    <col min="14085" max="14085" width="27.7109375" style="203" customWidth="1"/>
    <col min="14086" max="14086" width="18.5703125" style="203" customWidth="1"/>
    <col min="14087" max="14336" width="11.42578125" style="203"/>
    <col min="14337" max="14337" width="2.85546875" style="203" customWidth="1"/>
    <col min="14338" max="14338" width="6.42578125" style="203" customWidth="1"/>
    <col min="14339" max="14339" width="14.5703125" style="203" customWidth="1"/>
    <col min="14340" max="14340" width="27.5703125" style="203" customWidth="1"/>
    <col min="14341" max="14341" width="27.7109375" style="203" customWidth="1"/>
    <col min="14342" max="14342" width="18.5703125" style="203" customWidth="1"/>
    <col min="14343" max="14592" width="11.42578125" style="203"/>
    <col min="14593" max="14593" width="2.85546875" style="203" customWidth="1"/>
    <col min="14594" max="14594" width="6.42578125" style="203" customWidth="1"/>
    <col min="14595" max="14595" width="14.5703125" style="203" customWidth="1"/>
    <col min="14596" max="14596" width="27.5703125" style="203" customWidth="1"/>
    <col min="14597" max="14597" width="27.7109375" style="203" customWidth="1"/>
    <col min="14598" max="14598" width="18.5703125" style="203" customWidth="1"/>
    <col min="14599" max="14848" width="11.42578125" style="203"/>
    <col min="14849" max="14849" width="2.85546875" style="203" customWidth="1"/>
    <col min="14850" max="14850" width="6.42578125" style="203" customWidth="1"/>
    <col min="14851" max="14851" width="14.5703125" style="203" customWidth="1"/>
    <col min="14852" max="14852" width="27.5703125" style="203" customWidth="1"/>
    <col min="14853" max="14853" width="27.7109375" style="203" customWidth="1"/>
    <col min="14854" max="14854" width="18.5703125" style="203" customWidth="1"/>
    <col min="14855" max="15104" width="11.42578125" style="203"/>
    <col min="15105" max="15105" width="2.85546875" style="203" customWidth="1"/>
    <col min="15106" max="15106" width="6.42578125" style="203" customWidth="1"/>
    <col min="15107" max="15107" width="14.5703125" style="203" customWidth="1"/>
    <col min="15108" max="15108" width="27.5703125" style="203" customWidth="1"/>
    <col min="15109" max="15109" width="27.7109375" style="203" customWidth="1"/>
    <col min="15110" max="15110" width="18.5703125" style="203" customWidth="1"/>
    <col min="15111" max="15360" width="11.42578125" style="203"/>
    <col min="15361" max="15361" width="2.85546875" style="203" customWidth="1"/>
    <col min="15362" max="15362" width="6.42578125" style="203" customWidth="1"/>
    <col min="15363" max="15363" width="14.5703125" style="203" customWidth="1"/>
    <col min="15364" max="15364" width="27.5703125" style="203" customWidth="1"/>
    <col min="15365" max="15365" width="27.7109375" style="203" customWidth="1"/>
    <col min="15366" max="15366" width="18.5703125" style="203" customWidth="1"/>
    <col min="15367" max="15616" width="11.42578125" style="203"/>
    <col min="15617" max="15617" width="2.85546875" style="203" customWidth="1"/>
    <col min="15618" max="15618" width="6.42578125" style="203" customWidth="1"/>
    <col min="15619" max="15619" width="14.5703125" style="203" customWidth="1"/>
    <col min="15620" max="15620" width="27.5703125" style="203" customWidth="1"/>
    <col min="15621" max="15621" width="27.7109375" style="203" customWidth="1"/>
    <col min="15622" max="15622" width="18.5703125" style="203" customWidth="1"/>
    <col min="15623" max="15872" width="11.42578125" style="203"/>
    <col min="15873" max="15873" width="2.85546875" style="203" customWidth="1"/>
    <col min="15874" max="15874" width="6.42578125" style="203" customWidth="1"/>
    <col min="15875" max="15875" width="14.5703125" style="203" customWidth="1"/>
    <col min="15876" max="15876" width="27.5703125" style="203" customWidth="1"/>
    <col min="15877" max="15877" width="27.7109375" style="203" customWidth="1"/>
    <col min="15878" max="15878" width="18.5703125" style="203" customWidth="1"/>
    <col min="15879" max="16128" width="11.42578125" style="203"/>
    <col min="16129" max="16129" width="2.85546875" style="203" customWidth="1"/>
    <col min="16130" max="16130" width="6.42578125" style="203" customWidth="1"/>
    <col min="16131" max="16131" width="14.5703125" style="203" customWidth="1"/>
    <col min="16132" max="16132" width="27.5703125" style="203" customWidth="1"/>
    <col min="16133" max="16133" width="27.7109375" style="203" customWidth="1"/>
    <col min="16134" max="16134" width="18.5703125" style="203" customWidth="1"/>
    <col min="16135" max="16384" width="11.42578125" style="203"/>
  </cols>
  <sheetData>
    <row r="1" spans="1:14" ht="79.5" customHeight="1"/>
    <row r="2" spans="1:14" s="206" customFormat="1">
      <c r="F2" s="207"/>
      <c r="H2" s="208"/>
      <c r="I2" s="208"/>
      <c r="J2" s="208"/>
      <c r="K2" s="208"/>
      <c r="L2" s="208"/>
      <c r="M2" s="208"/>
      <c r="N2" s="208"/>
    </row>
    <row r="3" spans="1:14" s="206" customFormat="1" ht="27.75" customHeight="1">
      <c r="B3" s="272" t="s">
        <v>153</v>
      </c>
      <c r="C3" s="273"/>
      <c r="D3" s="273"/>
      <c r="E3" s="273"/>
      <c r="F3" s="273"/>
      <c r="H3" s="208"/>
      <c r="I3" s="208"/>
      <c r="J3" s="208"/>
      <c r="K3" s="208"/>
      <c r="L3" s="208"/>
      <c r="M3" s="208"/>
      <c r="N3" s="208"/>
    </row>
    <row r="4" spans="1:14" s="209" customFormat="1">
      <c r="B4" s="210" t="s">
        <v>133</v>
      </c>
      <c r="C4" s="211"/>
      <c r="D4" s="211"/>
      <c r="E4" s="211"/>
      <c r="F4" s="212"/>
      <c r="H4" s="213"/>
      <c r="I4" s="213"/>
      <c r="J4" s="213"/>
      <c r="K4" s="213"/>
      <c r="L4" s="213"/>
      <c r="M4" s="213"/>
      <c r="N4" s="213"/>
    </row>
    <row r="5" spans="1:14" s="209" customFormat="1" ht="12">
      <c r="B5" s="210" t="s">
        <v>53</v>
      </c>
      <c r="C5" s="211"/>
      <c r="D5" s="211"/>
      <c r="E5" s="211"/>
      <c r="F5" s="212"/>
      <c r="H5" s="213"/>
      <c r="I5" s="213"/>
      <c r="J5" s="213"/>
      <c r="K5" s="213"/>
      <c r="L5" s="213"/>
      <c r="M5" s="213"/>
      <c r="N5" s="213"/>
    </row>
    <row r="6" spans="1:14" s="209" customFormat="1" ht="12">
      <c r="B6" s="307" t="s">
        <v>134</v>
      </c>
      <c r="C6" s="307"/>
      <c r="D6" s="307"/>
      <c r="E6" s="307"/>
      <c r="F6" s="212"/>
      <c r="H6" s="213"/>
      <c r="I6" s="213"/>
      <c r="J6" s="213"/>
      <c r="K6" s="213"/>
      <c r="L6" s="213"/>
      <c r="M6" s="213"/>
      <c r="N6" s="213"/>
    </row>
    <row r="7" spans="1:14" s="209" customFormat="1" ht="9" customHeight="1">
      <c r="B7" s="243"/>
      <c r="C7" s="243"/>
      <c r="D7" s="243"/>
      <c r="E7" s="243"/>
      <c r="F7" s="212"/>
      <c r="H7" s="213"/>
      <c r="I7" s="213"/>
      <c r="J7" s="213"/>
      <c r="K7" s="213"/>
      <c r="L7" s="213"/>
      <c r="M7" s="213"/>
      <c r="N7" s="213"/>
    </row>
    <row r="8" spans="1:14" s="214" customFormat="1" ht="44.25" customHeight="1" thickBot="1">
      <c r="B8" s="215" t="s">
        <v>36</v>
      </c>
      <c r="C8" s="215" t="s">
        <v>37</v>
      </c>
      <c r="D8" s="215" t="s">
        <v>135</v>
      </c>
      <c r="E8" s="215" t="s">
        <v>136</v>
      </c>
      <c r="F8" s="216" t="s">
        <v>137</v>
      </c>
      <c r="H8" s="217"/>
      <c r="I8" s="217"/>
      <c r="J8" s="217"/>
      <c r="K8" s="217"/>
      <c r="L8" s="217"/>
      <c r="M8" s="217"/>
      <c r="N8" s="217"/>
    </row>
    <row r="9" spans="1:14" s="218" customFormat="1" ht="12.95" customHeight="1">
      <c r="B9" s="219">
        <v>2013</v>
      </c>
      <c r="C9" s="220" t="s">
        <v>138</v>
      </c>
      <c r="D9" s="55">
        <v>73.781662718228603</v>
      </c>
      <c r="E9" s="55">
        <v>73.329921767979201</v>
      </c>
      <c r="F9" s="55">
        <v>83.272904424027104</v>
      </c>
      <c r="H9" s="221"/>
      <c r="I9" s="221"/>
      <c r="J9" s="221"/>
      <c r="K9" s="221"/>
      <c r="L9" s="221"/>
      <c r="M9" s="221"/>
      <c r="N9" s="221"/>
    </row>
    <row r="10" spans="1:14" s="218" customFormat="1" ht="12.95" customHeight="1">
      <c r="A10" s="209"/>
      <c r="B10" s="222">
        <v>2013</v>
      </c>
      <c r="C10" s="223" t="s">
        <v>139</v>
      </c>
      <c r="D10" s="54">
        <v>75.469701721232497</v>
      </c>
      <c r="E10" s="54">
        <v>72.650586752954595</v>
      </c>
      <c r="F10" s="54">
        <v>83.621943938500706</v>
      </c>
      <c r="H10" s="221"/>
      <c r="I10" s="221"/>
      <c r="J10" s="221"/>
      <c r="K10" s="221"/>
      <c r="L10" s="221"/>
      <c r="M10" s="221"/>
      <c r="N10" s="221"/>
    </row>
    <row r="11" spans="1:14" s="218" customFormat="1" ht="12.95" customHeight="1">
      <c r="B11" s="219">
        <v>2013</v>
      </c>
      <c r="C11" s="220" t="s">
        <v>140</v>
      </c>
      <c r="D11" s="55">
        <v>75.653484063667193</v>
      </c>
      <c r="E11" s="55">
        <v>73.044775831306694</v>
      </c>
      <c r="F11" s="55">
        <v>84.250230274756504</v>
      </c>
      <c r="H11" s="221"/>
      <c r="I11" s="221"/>
      <c r="J11" s="221"/>
      <c r="K11" s="221"/>
      <c r="L11" s="221"/>
      <c r="M11" s="221"/>
      <c r="N11" s="221"/>
    </row>
    <row r="12" spans="1:14" s="218" customFormat="1" ht="12.95" customHeight="1">
      <c r="A12" s="209"/>
      <c r="B12" s="222">
        <v>2013</v>
      </c>
      <c r="C12" s="223" t="s">
        <v>141</v>
      </c>
      <c r="D12" s="54">
        <v>76.049552883514707</v>
      </c>
      <c r="E12" s="54">
        <v>73.415165653276205</v>
      </c>
      <c r="F12" s="54">
        <v>84.727212030522693</v>
      </c>
      <c r="H12" s="221"/>
      <c r="I12" s="221"/>
      <c r="J12" s="221"/>
      <c r="K12" s="221"/>
      <c r="L12" s="221"/>
      <c r="M12" s="221"/>
      <c r="N12" s="221"/>
    </row>
    <row r="13" spans="1:14" s="218" customFormat="1" ht="12.95" customHeight="1">
      <c r="B13" s="219">
        <v>2013</v>
      </c>
      <c r="C13" s="220" t="s">
        <v>142</v>
      </c>
      <c r="D13" s="55">
        <v>77.507298809724205</v>
      </c>
      <c r="E13" s="55">
        <v>74.773204915955802</v>
      </c>
      <c r="F13" s="55">
        <v>85.446455813344201</v>
      </c>
      <c r="H13" s="221"/>
      <c r="I13" s="221"/>
      <c r="J13" s="221"/>
      <c r="K13" s="221"/>
      <c r="L13" s="221"/>
      <c r="M13" s="221"/>
      <c r="N13" s="221"/>
    </row>
    <row r="14" spans="1:14" s="218" customFormat="1" ht="12.95" customHeight="1">
      <c r="A14" s="209"/>
      <c r="B14" s="222">
        <v>2013</v>
      </c>
      <c r="C14" s="223" t="s">
        <v>143</v>
      </c>
      <c r="D14" s="54">
        <v>77.757723942499496</v>
      </c>
      <c r="E14" s="54">
        <v>75.044282545438705</v>
      </c>
      <c r="F14" s="54">
        <v>85.875633688069499</v>
      </c>
      <c r="H14" s="221"/>
      <c r="I14" s="221"/>
      <c r="J14" s="221"/>
      <c r="K14" s="221"/>
      <c r="L14" s="221"/>
      <c r="M14" s="221"/>
      <c r="N14" s="221"/>
    </row>
    <row r="15" spans="1:14" s="218" customFormat="1" ht="12.95" customHeight="1">
      <c r="B15" s="219">
        <v>2013</v>
      </c>
      <c r="C15" s="220" t="s">
        <v>144</v>
      </c>
      <c r="D15" s="55">
        <v>78.588261224559304</v>
      </c>
      <c r="E15" s="55">
        <v>76.935944700288601</v>
      </c>
      <c r="F15" s="55">
        <v>86.184389768053705</v>
      </c>
      <c r="H15" s="221"/>
      <c r="I15" s="221"/>
      <c r="J15" s="221"/>
      <c r="K15" s="221"/>
      <c r="L15" s="221"/>
      <c r="M15" s="221"/>
      <c r="N15" s="221"/>
    </row>
    <row r="16" spans="1:14" s="218" customFormat="1" ht="12.95" customHeight="1">
      <c r="A16" s="209"/>
      <c r="B16" s="222">
        <v>2013</v>
      </c>
      <c r="C16" s="223" t="s">
        <v>145</v>
      </c>
      <c r="D16" s="54">
        <v>77.823295461177196</v>
      </c>
      <c r="E16" s="54">
        <v>75.066008075373105</v>
      </c>
      <c r="F16" s="54">
        <v>86.259952319764196</v>
      </c>
      <c r="H16" s="221"/>
      <c r="I16" s="221"/>
      <c r="J16" s="221"/>
      <c r="K16" s="221"/>
      <c r="L16" s="221"/>
      <c r="M16" s="221"/>
      <c r="N16" s="221"/>
    </row>
    <row r="17" spans="1:14" s="218" customFormat="1" ht="12.95" customHeight="1">
      <c r="B17" s="219">
        <v>2013</v>
      </c>
      <c r="C17" s="220" t="s">
        <v>146</v>
      </c>
      <c r="D17" s="55">
        <v>78.188894056360795</v>
      </c>
      <c r="E17" s="55">
        <v>75.185442741278905</v>
      </c>
      <c r="F17" s="55">
        <v>86.589049985356397</v>
      </c>
      <c r="H17" s="221"/>
      <c r="I17" s="221"/>
      <c r="J17" s="221"/>
      <c r="K17" s="221"/>
      <c r="L17" s="221"/>
      <c r="M17" s="221"/>
      <c r="N17" s="221"/>
    </row>
    <row r="18" spans="1:14" s="218" customFormat="1" ht="12.95" customHeight="1">
      <c r="A18" s="209"/>
      <c r="B18" s="222">
        <v>2013</v>
      </c>
      <c r="C18" s="223" t="s">
        <v>147</v>
      </c>
      <c r="D18" s="54">
        <v>78.5319818508993</v>
      </c>
      <c r="E18" s="54">
        <v>75.114040028056394</v>
      </c>
      <c r="F18" s="54">
        <v>86.1797082289727</v>
      </c>
      <c r="H18" s="221"/>
      <c r="I18" s="221"/>
      <c r="J18" s="221"/>
      <c r="K18" s="221"/>
      <c r="L18" s="221"/>
      <c r="M18" s="221"/>
      <c r="N18" s="221"/>
    </row>
    <row r="19" spans="1:14" s="218" customFormat="1" ht="12.95" customHeight="1">
      <c r="B19" s="219">
        <v>2013</v>
      </c>
      <c r="C19" s="220" t="s">
        <v>148</v>
      </c>
      <c r="D19" s="55">
        <v>78.196751349205101</v>
      </c>
      <c r="E19" s="55">
        <v>74.946334044033307</v>
      </c>
      <c r="F19" s="55">
        <v>86.408378775390901</v>
      </c>
      <c r="H19" s="221"/>
      <c r="I19" s="221"/>
      <c r="J19" s="221"/>
      <c r="K19" s="221"/>
      <c r="L19" s="221"/>
      <c r="M19" s="221"/>
      <c r="N19" s="221"/>
    </row>
    <row r="20" spans="1:14" s="218" customFormat="1" ht="12.95" customHeight="1">
      <c r="A20" s="209"/>
      <c r="B20" s="222">
        <v>2013</v>
      </c>
      <c r="C20" s="223" t="s">
        <v>149</v>
      </c>
      <c r="D20" s="54">
        <v>78.831391918931601</v>
      </c>
      <c r="E20" s="54">
        <v>76.764292944058596</v>
      </c>
      <c r="F20" s="54">
        <v>86.734140753241405</v>
      </c>
      <c r="H20" s="221"/>
      <c r="I20" s="221"/>
      <c r="J20" s="221"/>
      <c r="K20" s="221"/>
      <c r="L20" s="221"/>
      <c r="M20" s="221"/>
      <c r="N20" s="221"/>
    </row>
    <row r="21" spans="1:14" s="218" customFormat="1" ht="12.95" customHeight="1">
      <c r="B21" s="219">
        <v>2014</v>
      </c>
      <c r="C21" s="220" t="s">
        <v>138</v>
      </c>
      <c r="D21" s="55">
        <v>80.0922463189046</v>
      </c>
      <c r="E21" s="55">
        <v>77.198142488263997</v>
      </c>
      <c r="F21" s="55">
        <v>87.478104519419006</v>
      </c>
      <c r="H21" s="221"/>
      <c r="I21" s="221"/>
      <c r="J21" s="221"/>
      <c r="K21" s="221"/>
      <c r="L21" s="221"/>
      <c r="M21" s="221"/>
      <c r="N21" s="221"/>
    </row>
    <row r="22" spans="1:14" s="218" customFormat="1" ht="12.95" customHeight="1">
      <c r="A22" s="209"/>
      <c r="B22" s="222">
        <v>2014</v>
      </c>
      <c r="C22" s="223" t="s">
        <v>139</v>
      </c>
      <c r="D22" s="54">
        <v>82.226143180438996</v>
      </c>
      <c r="E22" s="54">
        <v>78.299958726187697</v>
      </c>
      <c r="F22" s="54">
        <v>87.843727944231702</v>
      </c>
      <c r="H22" s="221"/>
      <c r="I22" s="221"/>
      <c r="J22" s="221"/>
      <c r="K22" s="221"/>
      <c r="L22" s="221"/>
      <c r="M22" s="221"/>
      <c r="N22" s="221"/>
    </row>
    <row r="23" spans="1:14" s="218" customFormat="1" ht="12.95" customHeight="1">
      <c r="B23" s="219">
        <v>2014</v>
      </c>
      <c r="C23" s="220" t="s">
        <v>140</v>
      </c>
      <c r="D23" s="55">
        <v>82.256174778410994</v>
      </c>
      <c r="E23" s="55">
        <v>79.225748061126694</v>
      </c>
      <c r="F23" s="55">
        <v>87.7203832918659</v>
      </c>
      <c r="H23" s="221"/>
      <c r="I23" s="221"/>
      <c r="J23" s="221"/>
      <c r="K23" s="221"/>
      <c r="L23" s="221"/>
      <c r="M23" s="221"/>
      <c r="N23" s="221"/>
    </row>
    <row r="24" spans="1:14" s="218" customFormat="1" ht="12.95" customHeight="1">
      <c r="A24" s="209"/>
      <c r="B24" s="222">
        <v>2014</v>
      </c>
      <c r="C24" s="223" t="s">
        <v>141</v>
      </c>
      <c r="D24" s="54">
        <v>84.352019055702101</v>
      </c>
      <c r="E24" s="54">
        <v>81.737591791108599</v>
      </c>
      <c r="F24" s="54">
        <v>88.612038484222097</v>
      </c>
      <c r="H24" s="221"/>
      <c r="I24" s="221"/>
      <c r="J24" s="221"/>
      <c r="K24" s="221"/>
      <c r="L24" s="221"/>
      <c r="M24" s="221"/>
      <c r="N24" s="221"/>
    </row>
    <row r="25" spans="1:14" s="218" customFormat="1" ht="12.95" customHeight="1">
      <c r="B25" s="219">
        <v>2014</v>
      </c>
      <c r="C25" s="220" t="s">
        <v>142</v>
      </c>
      <c r="D25" s="55">
        <v>82.914316022992296</v>
      </c>
      <c r="E25" s="55">
        <v>80.590027278586803</v>
      </c>
      <c r="F25" s="55">
        <v>88.798923732332398</v>
      </c>
      <c r="H25" s="221"/>
      <c r="I25" s="221"/>
      <c r="J25" s="221"/>
      <c r="K25" s="221"/>
      <c r="L25" s="221"/>
      <c r="M25" s="221"/>
      <c r="N25" s="221"/>
    </row>
    <row r="26" spans="1:14" s="218" customFormat="1" ht="12.95" customHeight="1">
      <c r="A26" s="209"/>
      <c r="B26" s="222">
        <v>2014</v>
      </c>
      <c r="C26" s="223" t="s">
        <v>143</v>
      </c>
      <c r="D26" s="54">
        <v>83.510420774185704</v>
      </c>
      <c r="E26" s="54">
        <v>81.684099050297405</v>
      </c>
      <c r="F26" s="54">
        <v>88.868909702972601</v>
      </c>
      <c r="H26" s="221"/>
      <c r="I26" s="221"/>
      <c r="J26" s="221"/>
      <c r="K26" s="221"/>
      <c r="L26" s="221"/>
      <c r="M26" s="221"/>
      <c r="N26" s="221"/>
    </row>
    <row r="27" spans="1:14" s="218" customFormat="1" ht="12.95" customHeight="1">
      <c r="B27" s="219">
        <v>2014</v>
      </c>
      <c r="C27" s="220" t="s">
        <v>144</v>
      </c>
      <c r="D27" s="55">
        <v>83.288829640078603</v>
      </c>
      <c r="E27" s="55">
        <v>80.3740378639894</v>
      </c>
      <c r="F27" s="55">
        <v>89.549081981882594</v>
      </c>
      <c r="H27" s="221"/>
      <c r="I27" s="221"/>
      <c r="J27" s="221"/>
      <c r="K27" s="221"/>
      <c r="L27" s="221"/>
      <c r="M27" s="221"/>
      <c r="N27" s="221"/>
    </row>
    <row r="28" spans="1:14" s="218" customFormat="1" ht="12.95" customHeight="1">
      <c r="A28" s="209"/>
      <c r="B28" s="222">
        <v>2014</v>
      </c>
      <c r="C28" s="223" t="s">
        <v>145</v>
      </c>
      <c r="D28" s="54">
        <v>84.524542413226399</v>
      </c>
      <c r="E28" s="54">
        <v>81.197592824072899</v>
      </c>
      <c r="F28" s="54">
        <v>89.888275300024702</v>
      </c>
      <c r="H28" s="221"/>
      <c r="I28" s="221"/>
      <c r="J28" s="221"/>
      <c r="K28" s="221"/>
      <c r="L28" s="221"/>
      <c r="M28" s="221"/>
      <c r="N28" s="221"/>
    </row>
    <row r="29" spans="1:14" s="218" customFormat="1" ht="12.95" customHeight="1">
      <c r="B29" s="219">
        <v>2014</v>
      </c>
      <c r="C29" s="220" t="s">
        <v>146</v>
      </c>
      <c r="D29" s="55">
        <v>85.920674681223403</v>
      </c>
      <c r="E29" s="55">
        <v>81.376734750553794</v>
      </c>
      <c r="F29" s="55">
        <v>90.542844221361605</v>
      </c>
      <c r="H29" s="221"/>
      <c r="I29" s="221"/>
      <c r="J29" s="221"/>
      <c r="K29" s="221"/>
      <c r="L29" s="221"/>
      <c r="M29" s="221"/>
      <c r="N29" s="221"/>
    </row>
    <row r="30" spans="1:14" s="218" customFormat="1" ht="12.95" customHeight="1">
      <c r="A30" s="209"/>
      <c r="B30" s="222">
        <v>2014</v>
      </c>
      <c r="C30" s="223" t="s">
        <v>147</v>
      </c>
      <c r="D30" s="54">
        <v>90.006753271568201</v>
      </c>
      <c r="E30" s="54">
        <v>84.536458259311303</v>
      </c>
      <c r="F30" s="54">
        <v>91.101126462938495</v>
      </c>
      <c r="H30" s="221"/>
      <c r="I30" s="221"/>
      <c r="J30" s="221"/>
      <c r="K30" s="221"/>
      <c r="L30" s="221"/>
      <c r="M30" s="221"/>
      <c r="N30" s="221"/>
    </row>
    <row r="31" spans="1:14" s="218" customFormat="1" ht="12.95" customHeight="1">
      <c r="B31" s="219">
        <v>2014</v>
      </c>
      <c r="C31" s="220" t="s">
        <v>148</v>
      </c>
      <c r="D31" s="55">
        <v>86.398748917739894</v>
      </c>
      <c r="E31" s="55">
        <v>81.615347907399396</v>
      </c>
      <c r="F31" s="55">
        <v>91.526637197215095</v>
      </c>
      <c r="H31" s="221"/>
      <c r="I31" s="221"/>
      <c r="J31" s="221"/>
      <c r="K31" s="221"/>
      <c r="L31" s="221"/>
      <c r="M31" s="221"/>
      <c r="N31" s="221"/>
    </row>
    <row r="32" spans="1:14" s="218" customFormat="1" ht="12.95" customHeight="1">
      <c r="A32" s="209"/>
      <c r="B32" s="222">
        <v>2014</v>
      </c>
      <c r="C32" s="223" t="s">
        <v>149</v>
      </c>
      <c r="D32" s="54">
        <v>86.599131905350106</v>
      </c>
      <c r="E32" s="54">
        <v>83.814260913358794</v>
      </c>
      <c r="F32" s="54">
        <v>91.889947454384298</v>
      </c>
      <c r="H32" s="221"/>
      <c r="I32" s="221"/>
      <c r="J32" s="221"/>
      <c r="K32" s="221"/>
      <c r="L32" s="221"/>
      <c r="M32" s="221"/>
      <c r="N32" s="221"/>
    </row>
    <row r="33" spans="1:14" s="218" customFormat="1" ht="12.95" customHeight="1">
      <c r="B33" s="219">
        <v>2015</v>
      </c>
      <c r="C33" s="220" t="s">
        <v>138</v>
      </c>
      <c r="D33" s="55">
        <v>83.8939331567652</v>
      </c>
      <c r="E33" s="55">
        <v>83.358351457995596</v>
      </c>
      <c r="F33" s="55">
        <v>92.310377621561102</v>
      </c>
      <c r="H33" s="221"/>
      <c r="I33" s="221"/>
      <c r="J33" s="221"/>
      <c r="K33" s="221"/>
      <c r="L33" s="221"/>
      <c r="M33" s="221"/>
      <c r="N33" s="221"/>
    </row>
    <row r="34" spans="1:14" s="218" customFormat="1" ht="12.95" customHeight="1">
      <c r="A34" s="209"/>
      <c r="B34" s="222">
        <v>2015</v>
      </c>
      <c r="C34" s="223" t="s">
        <v>139</v>
      </c>
      <c r="D34" s="54">
        <v>85.740733581903598</v>
      </c>
      <c r="E34" s="54">
        <v>84.581745573966998</v>
      </c>
      <c r="F34" s="54">
        <v>92.294918512146793</v>
      </c>
      <c r="H34" s="221"/>
      <c r="I34" s="221"/>
      <c r="J34" s="221"/>
      <c r="K34" s="221"/>
      <c r="L34" s="221"/>
      <c r="M34" s="221"/>
      <c r="N34" s="221"/>
    </row>
    <row r="35" spans="1:14" s="218" customFormat="1" ht="12.95" customHeight="1">
      <c r="B35" s="219">
        <v>2015</v>
      </c>
      <c r="C35" s="220" t="s">
        <v>140</v>
      </c>
      <c r="D35" s="55">
        <v>85.926889052488306</v>
      </c>
      <c r="E35" s="55">
        <v>84.799710126136503</v>
      </c>
      <c r="F35" s="55">
        <v>93.625430274245403</v>
      </c>
      <c r="H35" s="221"/>
      <c r="I35" s="221"/>
      <c r="J35" s="221"/>
      <c r="K35" s="221"/>
      <c r="L35" s="221"/>
      <c r="M35" s="221"/>
      <c r="N35" s="221"/>
    </row>
    <row r="36" spans="1:14" s="218" customFormat="1" ht="12.95" customHeight="1">
      <c r="A36" s="209"/>
      <c r="B36" s="222">
        <v>2015</v>
      </c>
      <c r="C36" s="223" t="s">
        <v>141</v>
      </c>
      <c r="D36" s="54">
        <v>85.021696924170499</v>
      </c>
      <c r="E36" s="54">
        <v>84.981922877559896</v>
      </c>
      <c r="F36" s="54">
        <v>92.636590390209193</v>
      </c>
      <c r="H36" s="221"/>
      <c r="I36" s="221"/>
      <c r="J36" s="221"/>
      <c r="K36" s="221"/>
      <c r="L36" s="221"/>
      <c r="M36" s="221"/>
      <c r="N36" s="221"/>
    </row>
    <row r="37" spans="1:14" s="218" customFormat="1" ht="12.95" customHeight="1">
      <c r="B37" s="219">
        <v>2015</v>
      </c>
      <c r="C37" s="220" t="s">
        <v>142</v>
      </c>
      <c r="D37" s="55">
        <v>85.692239071981703</v>
      </c>
      <c r="E37" s="55">
        <v>85.242181374345606</v>
      </c>
      <c r="F37" s="55">
        <v>92.8663187008042</v>
      </c>
      <c r="H37" s="221"/>
      <c r="I37" s="221"/>
      <c r="J37" s="221"/>
      <c r="K37" s="221"/>
      <c r="L37" s="221"/>
      <c r="M37" s="221"/>
      <c r="N37" s="221"/>
    </row>
    <row r="38" spans="1:14" s="218" customFormat="1" ht="12.95" customHeight="1">
      <c r="A38" s="209"/>
      <c r="B38" s="222">
        <v>2015</v>
      </c>
      <c r="C38" s="223" t="s">
        <v>143</v>
      </c>
      <c r="D38" s="54">
        <v>87.214139073811197</v>
      </c>
      <c r="E38" s="54">
        <v>86.1728669348403</v>
      </c>
      <c r="F38" s="54">
        <v>93.471277864060895</v>
      </c>
      <c r="H38" s="221"/>
      <c r="I38" s="221"/>
      <c r="J38" s="221"/>
      <c r="K38" s="221"/>
      <c r="L38" s="221"/>
      <c r="M38" s="221"/>
      <c r="N38" s="221"/>
    </row>
    <row r="39" spans="1:14" s="218" customFormat="1" ht="12.95" customHeight="1">
      <c r="B39" s="219">
        <v>2015</v>
      </c>
      <c r="C39" s="220" t="s">
        <v>144</v>
      </c>
      <c r="D39" s="55">
        <v>88.229401634025706</v>
      </c>
      <c r="E39" s="55">
        <v>86.212021410175694</v>
      </c>
      <c r="F39" s="55">
        <v>93.526084925457099</v>
      </c>
      <c r="H39" s="221"/>
      <c r="I39" s="221"/>
      <c r="J39" s="221"/>
      <c r="K39" s="221"/>
      <c r="L39" s="221"/>
      <c r="M39" s="221"/>
      <c r="N39" s="221"/>
    </row>
    <row r="40" spans="1:14" s="218" customFormat="1" ht="12.95" customHeight="1">
      <c r="A40" s="209"/>
      <c r="B40" s="222">
        <v>2015</v>
      </c>
      <c r="C40" s="223" t="s">
        <v>145</v>
      </c>
      <c r="D40" s="54">
        <v>89.501669718099905</v>
      </c>
      <c r="E40" s="54">
        <v>87.889257361370596</v>
      </c>
      <c r="F40" s="54">
        <v>94.018143688970397</v>
      </c>
      <c r="H40" s="221"/>
      <c r="I40" s="221"/>
      <c r="J40" s="221"/>
      <c r="K40" s="221"/>
      <c r="L40" s="221"/>
      <c r="M40" s="221"/>
      <c r="N40" s="221"/>
    </row>
    <row r="41" spans="1:14" s="218" customFormat="1" ht="12.95" customHeight="1">
      <c r="B41" s="219">
        <v>2015</v>
      </c>
      <c r="C41" s="220" t="s">
        <v>146</v>
      </c>
      <c r="D41" s="55">
        <v>87.652509499195304</v>
      </c>
      <c r="E41" s="55">
        <v>88.143234297337301</v>
      </c>
      <c r="F41" s="55">
        <v>94.029229352904295</v>
      </c>
      <c r="H41" s="221"/>
      <c r="I41" s="221"/>
      <c r="J41" s="221"/>
      <c r="K41" s="221"/>
      <c r="L41" s="221"/>
      <c r="M41" s="221"/>
      <c r="N41" s="221"/>
    </row>
    <row r="42" spans="1:14" s="218" customFormat="1" ht="12.95" customHeight="1">
      <c r="A42" s="209"/>
      <c r="B42" s="222">
        <v>2015</v>
      </c>
      <c r="C42" s="223" t="s">
        <v>147</v>
      </c>
      <c r="D42" s="54">
        <v>88.1014019077152</v>
      </c>
      <c r="E42" s="54">
        <v>87.885677406584705</v>
      </c>
      <c r="F42" s="54">
        <v>94.400415476792801</v>
      </c>
      <c r="H42" s="221"/>
      <c r="I42" s="221"/>
      <c r="J42" s="221"/>
      <c r="K42" s="221"/>
      <c r="L42" s="221"/>
      <c r="M42" s="221"/>
      <c r="N42" s="221"/>
    </row>
    <row r="43" spans="1:14" s="218" customFormat="1" ht="12.95" customHeight="1">
      <c r="B43" s="219">
        <v>2015</v>
      </c>
      <c r="C43" s="220" t="s">
        <v>148</v>
      </c>
      <c r="D43" s="55">
        <v>86.236603087112698</v>
      </c>
      <c r="E43" s="55">
        <v>85.996010593415704</v>
      </c>
      <c r="F43" s="55">
        <v>94.731934128331901</v>
      </c>
      <c r="H43" s="221"/>
      <c r="I43" s="221"/>
      <c r="J43" s="221"/>
      <c r="K43" s="221"/>
      <c r="L43" s="221"/>
      <c r="M43" s="221"/>
      <c r="N43" s="221"/>
    </row>
    <row r="44" spans="1:14" s="218" customFormat="1" ht="12.95" customHeight="1">
      <c r="A44" s="209"/>
      <c r="B44" s="222">
        <v>2015</v>
      </c>
      <c r="C44" s="223" t="s">
        <v>149</v>
      </c>
      <c r="D44" s="54">
        <v>87.998783292730806</v>
      </c>
      <c r="E44" s="54">
        <v>88.267020586271201</v>
      </c>
      <c r="F44" s="54">
        <v>95.229279064515794</v>
      </c>
      <c r="H44" s="221"/>
      <c r="I44" s="221"/>
      <c r="J44" s="221"/>
      <c r="K44" s="221"/>
      <c r="L44" s="221"/>
      <c r="M44" s="221"/>
      <c r="N44" s="221"/>
    </row>
    <row r="45" spans="1:14" s="218" customFormat="1" ht="12.95" customHeight="1">
      <c r="B45" s="219">
        <v>2016</v>
      </c>
      <c r="C45" s="220" t="s">
        <v>138</v>
      </c>
      <c r="D45" s="55">
        <v>87.830337289987796</v>
      </c>
      <c r="E45" s="55">
        <v>87.861791565270394</v>
      </c>
      <c r="F45" s="55">
        <v>94.938443021152807</v>
      </c>
      <c r="H45" s="221"/>
      <c r="I45" s="221"/>
      <c r="J45" s="221"/>
      <c r="K45" s="221"/>
      <c r="L45" s="221"/>
      <c r="M45" s="221"/>
      <c r="N45" s="221"/>
    </row>
    <row r="46" spans="1:14" s="218" customFormat="1" ht="12.95" customHeight="1">
      <c r="A46" s="209"/>
      <c r="B46" s="222">
        <v>2016</v>
      </c>
      <c r="C46" s="223" t="s">
        <v>139</v>
      </c>
      <c r="D46" s="54">
        <v>88.666311511431303</v>
      </c>
      <c r="E46" s="54">
        <v>88.338356352616401</v>
      </c>
      <c r="F46" s="54">
        <v>92.5649439015003</v>
      </c>
      <c r="H46" s="221"/>
      <c r="I46" s="221"/>
      <c r="J46" s="221"/>
      <c r="K46" s="221"/>
      <c r="L46" s="221"/>
      <c r="M46" s="221"/>
      <c r="N46" s="221"/>
    </row>
    <row r="47" spans="1:14" s="218" customFormat="1" ht="12.95" customHeight="1">
      <c r="B47" s="219">
        <v>2016</v>
      </c>
      <c r="C47" s="220" t="s">
        <v>140</v>
      </c>
      <c r="D47" s="55">
        <v>85.443279278830303</v>
      </c>
      <c r="E47" s="55">
        <v>86.038103913900798</v>
      </c>
      <c r="F47" s="55">
        <v>95.700181715004405</v>
      </c>
      <c r="H47" s="221"/>
      <c r="I47" s="221"/>
      <c r="J47" s="221"/>
      <c r="K47" s="221"/>
      <c r="L47" s="221"/>
      <c r="M47" s="221"/>
      <c r="N47" s="221"/>
    </row>
    <row r="48" spans="1:14" s="218" customFormat="1" ht="12.95" customHeight="1">
      <c r="A48" s="209"/>
      <c r="B48" s="222">
        <v>2016</v>
      </c>
      <c r="C48" s="223" t="s">
        <v>141</v>
      </c>
      <c r="D48" s="54">
        <v>87.421772001132098</v>
      </c>
      <c r="E48" s="54">
        <v>87.6678238189468</v>
      </c>
      <c r="F48" s="54">
        <v>96.242285890100405</v>
      </c>
      <c r="H48" s="221"/>
      <c r="I48" s="221"/>
      <c r="J48" s="221"/>
      <c r="K48" s="221"/>
      <c r="L48" s="221"/>
      <c r="M48" s="221"/>
      <c r="N48" s="221"/>
    </row>
    <row r="49" spans="1:14" s="218" customFormat="1" ht="12.95" customHeight="1">
      <c r="B49" s="219">
        <v>2016</v>
      </c>
      <c r="C49" s="220" t="s">
        <v>142</v>
      </c>
      <c r="D49" s="55">
        <v>86.912571594489606</v>
      </c>
      <c r="E49" s="55">
        <v>87.426084699578993</v>
      </c>
      <c r="F49" s="55">
        <v>96.592077351198895</v>
      </c>
      <c r="H49" s="221"/>
      <c r="I49" s="221"/>
      <c r="J49" s="221"/>
      <c r="K49" s="221"/>
      <c r="L49" s="221"/>
      <c r="M49" s="221"/>
      <c r="N49" s="221"/>
    </row>
    <row r="50" spans="1:14" s="218" customFormat="1" ht="12.95" customHeight="1">
      <c r="A50" s="209"/>
      <c r="B50" s="222">
        <v>2016</v>
      </c>
      <c r="C50" s="223" t="s">
        <v>143</v>
      </c>
      <c r="D50" s="54">
        <v>86.650878278996899</v>
      </c>
      <c r="E50" s="54">
        <v>86.824688054649997</v>
      </c>
      <c r="F50" s="54">
        <v>96.426515073386497</v>
      </c>
      <c r="H50" s="221"/>
      <c r="I50" s="221"/>
      <c r="J50" s="221"/>
      <c r="K50" s="221"/>
      <c r="L50" s="221"/>
      <c r="M50" s="221"/>
      <c r="N50" s="221"/>
    </row>
    <row r="51" spans="1:14" s="218" customFormat="1" ht="12.95" customHeight="1">
      <c r="B51" s="219">
        <v>2016</v>
      </c>
      <c r="C51" s="220" t="s">
        <v>144</v>
      </c>
      <c r="D51" s="55">
        <v>87.022331287291095</v>
      </c>
      <c r="E51" s="55">
        <v>88.343643062000595</v>
      </c>
      <c r="F51" s="55">
        <v>96.668087028951504</v>
      </c>
      <c r="H51" s="221"/>
      <c r="I51" s="221"/>
      <c r="J51" s="221"/>
      <c r="K51" s="221"/>
      <c r="L51" s="221"/>
      <c r="M51" s="221"/>
      <c r="N51" s="221"/>
    </row>
    <row r="52" spans="1:14" s="218" customFormat="1" ht="12.95" customHeight="1">
      <c r="A52" s="209"/>
      <c r="B52" s="222">
        <v>2016</v>
      </c>
      <c r="C52" s="223" t="s">
        <v>145</v>
      </c>
      <c r="D52" s="54">
        <v>87.242472682754993</v>
      </c>
      <c r="E52" s="54">
        <v>87.489273078553595</v>
      </c>
      <c r="F52" s="54">
        <v>96.965809844556702</v>
      </c>
      <c r="H52" s="221"/>
      <c r="I52" s="221"/>
      <c r="J52" s="221"/>
      <c r="K52" s="221"/>
      <c r="L52" s="221"/>
      <c r="M52" s="221"/>
      <c r="N52" s="221"/>
    </row>
    <row r="53" spans="1:14" s="218" customFormat="1" ht="12.95" customHeight="1">
      <c r="B53" s="219">
        <v>2016</v>
      </c>
      <c r="C53" s="220" t="s">
        <v>146</v>
      </c>
      <c r="D53" s="55">
        <v>88.748898347363905</v>
      </c>
      <c r="E53" s="55">
        <v>88.459699805237904</v>
      </c>
      <c r="F53" s="55">
        <v>97.420852424989505</v>
      </c>
      <c r="H53" s="221"/>
      <c r="I53" s="221"/>
      <c r="J53" s="221"/>
      <c r="K53" s="221"/>
      <c r="L53" s="221"/>
      <c r="M53" s="221"/>
      <c r="N53" s="221"/>
    </row>
    <row r="54" spans="1:14" s="218" customFormat="1" ht="12.95" customHeight="1">
      <c r="A54" s="209"/>
      <c r="B54" s="222">
        <v>2016</v>
      </c>
      <c r="C54" s="223" t="s">
        <v>147</v>
      </c>
      <c r="D54" s="54">
        <v>88.942622758607001</v>
      </c>
      <c r="E54" s="54">
        <v>88.638165768139402</v>
      </c>
      <c r="F54" s="54">
        <v>97.872323018171301</v>
      </c>
      <c r="H54" s="221"/>
      <c r="I54" s="221"/>
      <c r="J54" s="221"/>
      <c r="K54" s="221"/>
      <c r="L54" s="221"/>
      <c r="M54" s="221"/>
      <c r="N54" s="221"/>
    </row>
    <row r="55" spans="1:14" s="218" customFormat="1" ht="12.95" customHeight="1">
      <c r="B55" s="219">
        <v>2016</v>
      </c>
      <c r="C55" s="220" t="s">
        <v>148</v>
      </c>
      <c r="D55" s="55">
        <v>90.993381887520698</v>
      </c>
      <c r="E55" s="55">
        <v>88.779625457652898</v>
      </c>
      <c r="F55" s="55">
        <v>98.184591435933797</v>
      </c>
      <c r="H55" s="221"/>
      <c r="I55" s="221"/>
      <c r="J55" s="221"/>
      <c r="K55" s="221"/>
      <c r="L55" s="221"/>
      <c r="M55" s="221"/>
      <c r="N55" s="221"/>
    </row>
    <row r="56" spans="1:14" s="218" customFormat="1" ht="12.95" customHeight="1">
      <c r="A56" s="209"/>
      <c r="B56" s="222">
        <v>2016</v>
      </c>
      <c r="C56" s="223" t="s">
        <v>149</v>
      </c>
      <c r="D56" s="54">
        <v>91.545143081594404</v>
      </c>
      <c r="E56" s="54">
        <v>88.412744423452295</v>
      </c>
      <c r="F56" s="54">
        <v>98.2638892950539</v>
      </c>
      <c r="H56" s="221"/>
      <c r="I56" s="221"/>
      <c r="J56" s="221"/>
      <c r="K56" s="221"/>
      <c r="L56" s="221"/>
      <c r="M56" s="221"/>
      <c r="N56" s="221"/>
    </row>
    <row r="57" spans="1:14" s="218" customFormat="1" ht="12.95" customHeight="1">
      <c r="B57" s="219">
        <v>2017</v>
      </c>
      <c r="C57" s="220" t="s">
        <v>138</v>
      </c>
      <c r="D57" s="55">
        <v>86.453808241757002</v>
      </c>
      <c r="E57" s="55">
        <v>87.974754304914697</v>
      </c>
      <c r="F57" s="55">
        <v>98.278951753491796</v>
      </c>
      <c r="H57" s="221"/>
      <c r="I57" s="221"/>
      <c r="J57" s="221"/>
      <c r="K57" s="221"/>
      <c r="L57" s="221"/>
      <c r="M57" s="221"/>
      <c r="N57" s="221"/>
    </row>
    <row r="58" spans="1:14" s="218" customFormat="1" ht="12.95" customHeight="1">
      <c r="A58" s="209"/>
      <c r="B58" s="222">
        <v>2017</v>
      </c>
      <c r="C58" s="223" t="s">
        <v>139</v>
      </c>
      <c r="D58" s="54">
        <v>84.4385839212338</v>
      </c>
      <c r="E58" s="54">
        <v>85.166955892581697</v>
      </c>
      <c r="F58" s="54">
        <v>98.397434715123694</v>
      </c>
      <c r="H58" s="221"/>
      <c r="I58" s="221"/>
      <c r="J58" s="221"/>
      <c r="K58" s="221"/>
      <c r="L58" s="221"/>
      <c r="M58" s="221"/>
      <c r="N58" s="221"/>
    </row>
    <row r="59" spans="1:14" s="218" customFormat="1" ht="12.95" customHeight="1">
      <c r="B59" s="219">
        <v>2017</v>
      </c>
      <c r="C59" s="220" t="s">
        <v>140</v>
      </c>
      <c r="D59" s="55">
        <v>86.3104868691224</v>
      </c>
      <c r="E59" s="55">
        <v>87.086947173928493</v>
      </c>
      <c r="F59" s="55">
        <v>98.592416432822404</v>
      </c>
      <c r="H59" s="221"/>
      <c r="I59" s="221"/>
      <c r="J59" s="221"/>
      <c r="K59" s="221"/>
      <c r="L59" s="221"/>
      <c r="M59" s="221"/>
      <c r="N59" s="221"/>
    </row>
    <row r="60" spans="1:14" s="218" customFormat="1" ht="12.95" customHeight="1">
      <c r="A60" s="209"/>
      <c r="B60" s="222">
        <v>2017</v>
      </c>
      <c r="C60" s="223" t="s">
        <v>141</v>
      </c>
      <c r="D60" s="54">
        <v>86.445612327360806</v>
      </c>
      <c r="E60" s="54">
        <v>87.679459513839703</v>
      </c>
      <c r="F60" s="54">
        <v>98.426308441320899</v>
      </c>
      <c r="H60" s="221"/>
      <c r="I60" s="221"/>
      <c r="J60" s="221"/>
      <c r="K60" s="221"/>
      <c r="L60" s="221"/>
      <c r="M60" s="221"/>
      <c r="N60" s="221"/>
    </row>
    <row r="61" spans="1:14" s="218" customFormat="1" ht="12.95" customHeight="1">
      <c r="B61" s="219">
        <v>2017</v>
      </c>
      <c r="C61" s="220" t="s">
        <v>142</v>
      </c>
      <c r="D61" s="55">
        <v>85.605298479991305</v>
      </c>
      <c r="E61" s="55">
        <v>86.324387512568904</v>
      </c>
      <c r="F61" s="55">
        <v>98.553946423815006</v>
      </c>
      <c r="H61" s="221"/>
      <c r="I61" s="221"/>
      <c r="J61" s="221"/>
      <c r="K61" s="221"/>
      <c r="L61" s="221"/>
      <c r="M61" s="221"/>
      <c r="N61" s="221"/>
    </row>
    <row r="62" spans="1:14" s="218" customFormat="1" ht="12.95" customHeight="1">
      <c r="A62" s="209"/>
      <c r="B62" s="222">
        <v>2017</v>
      </c>
      <c r="C62" s="223" t="s">
        <v>143</v>
      </c>
      <c r="D62" s="54">
        <v>87.590402525758194</v>
      </c>
      <c r="E62" s="54">
        <v>88.022032088708102</v>
      </c>
      <c r="F62" s="54">
        <v>98.5923112141312</v>
      </c>
      <c r="H62" s="221"/>
      <c r="I62" s="221"/>
      <c r="J62" s="221"/>
      <c r="K62" s="221"/>
      <c r="L62" s="221"/>
      <c r="M62" s="221"/>
      <c r="N62" s="221"/>
    </row>
    <row r="63" spans="1:14" s="218" customFormat="1" ht="12.95" customHeight="1">
      <c r="B63" s="219">
        <v>2017</v>
      </c>
      <c r="C63" s="220" t="s">
        <v>144</v>
      </c>
      <c r="D63" s="55">
        <v>87.302985121163402</v>
      </c>
      <c r="E63" s="55">
        <v>88.429108311805194</v>
      </c>
      <c r="F63" s="55">
        <v>98.620867400556406</v>
      </c>
      <c r="H63" s="221"/>
      <c r="I63" s="221"/>
      <c r="J63" s="221"/>
      <c r="K63" s="221"/>
      <c r="L63" s="221"/>
      <c r="M63" s="221"/>
      <c r="N63" s="221"/>
    </row>
    <row r="64" spans="1:14" s="218" customFormat="1" ht="12.95" customHeight="1">
      <c r="A64" s="209"/>
      <c r="B64" s="222">
        <v>2017</v>
      </c>
      <c r="C64" s="223" t="s">
        <v>145</v>
      </c>
      <c r="D64" s="54">
        <v>87.697281449442102</v>
      </c>
      <c r="E64" s="54">
        <v>88.4517949302803</v>
      </c>
      <c r="F64" s="54">
        <v>98.417589853099102</v>
      </c>
      <c r="H64" s="221"/>
      <c r="I64" s="221"/>
      <c r="J64" s="221"/>
      <c r="K64" s="221"/>
      <c r="L64" s="221"/>
      <c r="M64" s="221"/>
      <c r="N64" s="221"/>
    </row>
    <row r="65" spans="2:14" s="218" customFormat="1" ht="12.95" customHeight="1">
      <c r="B65" s="219">
        <v>2017</v>
      </c>
      <c r="C65" s="220" t="s">
        <v>146</v>
      </c>
      <c r="D65" s="55">
        <v>87.076859960104102</v>
      </c>
      <c r="E65" s="55">
        <v>87.740274326441394</v>
      </c>
      <c r="F65" s="55">
        <v>98.142445028743495</v>
      </c>
      <c r="H65" s="221"/>
      <c r="I65" s="221"/>
      <c r="J65" s="221"/>
      <c r="K65" s="221"/>
      <c r="L65" s="221"/>
      <c r="M65" s="221"/>
      <c r="N65" s="221"/>
    </row>
    <row r="66" spans="2:14" s="218" customFormat="1" ht="12.95" customHeight="1">
      <c r="B66" s="222">
        <v>2017</v>
      </c>
      <c r="C66" s="223" t="s">
        <v>147</v>
      </c>
      <c r="D66" s="54">
        <v>88.905594347801497</v>
      </c>
      <c r="E66" s="54">
        <v>88.852117440042704</v>
      </c>
      <c r="F66" s="54">
        <v>97.993830660457803</v>
      </c>
      <c r="H66" s="221"/>
      <c r="I66" s="221"/>
      <c r="J66" s="221"/>
      <c r="K66" s="221"/>
      <c r="L66" s="221"/>
      <c r="M66" s="221"/>
      <c r="N66" s="221"/>
    </row>
    <row r="67" spans="2:14" s="218" customFormat="1" ht="12.95" customHeight="1">
      <c r="B67" s="219">
        <v>2017</v>
      </c>
      <c r="C67" s="220" t="s">
        <v>148</v>
      </c>
      <c r="D67" s="55">
        <v>88.928601528760396</v>
      </c>
      <c r="E67" s="55">
        <v>88.771629155092796</v>
      </c>
      <c r="F67" s="55">
        <v>97.875534558052493</v>
      </c>
      <c r="H67" s="221"/>
      <c r="I67" s="221"/>
      <c r="J67" s="221"/>
      <c r="K67" s="221"/>
      <c r="L67" s="221"/>
      <c r="M67" s="221"/>
      <c r="N67" s="221"/>
    </row>
    <row r="68" spans="2:14" s="218" customFormat="1" ht="12.95" customHeight="1">
      <c r="B68" s="222">
        <v>2017</v>
      </c>
      <c r="C68" s="223" t="s">
        <v>149</v>
      </c>
      <c r="D68" s="54">
        <v>88.284485227505002</v>
      </c>
      <c r="E68" s="54">
        <v>88.440539349796097</v>
      </c>
      <c r="F68" s="54">
        <v>98.028363518385603</v>
      </c>
      <c r="H68" s="221"/>
      <c r="I68" s="221"/>
      <c r="J68" s="221"/>
      <c r="K68" s="221"/>
      <c r="L68" s="221"/>
      <c r="M68" s="221"/>
      <c r="N68" s="221"/>
    </row>
    <row r="69" spans="2:14" s="218" customFormat="1" ht="12.95" customHeight="1">
      <c r="B69" s="219">
        <v>2018</v>
      </c>
      <c r="C69" s="220" t="s">
        <v>138</v>
      </c>
      <c r="D69" s="55">
        <v>90.696264149959006</v>
      </c>
      <c r="E69" s="55">
        <v>90.477591135286104</v>
      </c>
      <c r="F69" s="55">
        <v>98.099989507714497</v>
      </c>
      <c r="H69" s="221"/>
      <c r="I69" s="221"/>
      <c r="J69" s="221"/>
      <c r="K69" s="221"/>
      <c r="L69" s="221"/>
      <c r="M69" s="221"/>
      <c r="N69" s="221"/>
    </row>
    <row r="70" spans="2:14" s="218" customFormat="1" ht="12.95" customHeight="1">
      <c r="B70" s="222">
        <v>2018</v>
      </c>
      <c r="C70" s="223" t="s">
        <v>139</v>
      </c>
      <c r="D70" s="54">
        <v>89.6603176386336</v>
      </c>
      <c r="E70" s="54">
        <v>89.566376559059094</v>
      </c>
      <c r="F70" s="54">
        <v>98.321542613387805</v>
      </c>
      <c r="H70" s="221"/>
      <c r="I70" s="221"/>
      <c r="J70" s="221"/>
      <c r="K70" s="221"/>
      <c r="L70" s="221"/>
      <c r="M70" s="221"/>
      <c r="N70" s="221"/>
    </row>
    <row r="71" spans="2:14" s="218" customFormat="1" ht="12.95" customHeight="1">
      <c r="B71" s="219">
        <v>2018</v>
      </c>
      <c r="C71" s="220" t="s">
        <v>140</v>
      </c>
      <c r="D71" s="55">
        <v>92.714595868108901</v>
      </c>
      <c r="E71" s="55">
        <v>92.369702109835899</v>
      </c>
      <c r="F71" s="55">
        <v>98.317660188487395</v>
      </c>
      <c r="H71" s="221"/>
      <c r="I71" s="221"/>
      <c r="J71" s="221"/>
      <c r="K71" s="221"/>
      <c r="L71" s="221"/>
      <c r="M71" s="221"/>
      <c r="N71" s="221"/>
    </row>
    <row r="72" spans="2:14" s="218" customFormat="1" ht="12.95" customHeight="1">
      <c r="B72" s="222">
        <v>2018</v>
      </c>
      <c r="C72" s="223" t="s">
        <v>141</v>
      </c>
      <c r="D72" s="54">
        <v>90.828185778217403</v>
      </c>
      <c r="E72" s="54">
        <v>91.468369465354996</v>
      </c>
      <c r="F72" s="54">
        <v>98.553174908837306</v>
      </c>
      <c r="H72" s="221"/>
      <c r="I72" s="221"/>
      <c r="J72" s="221"/>
      <c r="K72" s="221"/>
      <c r="L72" s="221"/>
      <c r="M72" s="221"/>
      <c r="N72" s="221"/>
    </row>
    <row r="73" spans="2:14" s="218" customFormat="1" ht="12.95" customHeight="1">
      <c r="B73" s="219">
        <v>2018</v>
      </c>
      <c r="C73" s="220" t="s">
        <v>142</v>
      </c>
      <c r="D73" s="55">
        <v>91.9866384702772</v>
      </c>
      <c r="E73" s="55">
        <v>92.601280102268703</v>
      </c>
      <c r="F73" s="55">
        <v>98.609069256165895</v>
      </c>
      <c r="H73" s="221"/>
      <c r="I73" s="221"/>
      <c r="J73" s="221"/>
      <c r="K73" s="221"/>
      <c r="L73" s="221"/>
      <c r="M73" s="221"/>
      <c r="N73" s="221"/>
    </row>
    <row r="74" spans="2:14" s="218" customFormat="1" ht="12.95" customHeight="1">
      <c r="B74" s="222">
        <v>2018</v>
      </c>
      <c r="C74" s="223" t="s">
        <v>143</v>
      </c>
      <c r="D74" s="54">
        <v>91.562750243590997</v>
      </c>
      <c r="E74" s="54">
        <v>92.081127050683307</v>
      </c>
      <c r="F74" s="54">
        <v>98.733821131960795</v>
      </c>
      <c r="H74" s="221"/>
      <c r="I74" s="221"/>
      <c r="J74" s="221"/>
      <c r="K74" s="221"/>
      <c r="L74" s="221"/>
      <c r="M74" s="221"/>
      <c r="N74" s="221"/>
    </row>
    <row r="75" spans="2:14" s="218" customFormat="1" ht="12.95" customHeight="1">
      <c r="B75" s="219">
        <v>2018</v>
      </c>
      <c r="C75" s="220" t="s">
        <v>144</v>
      </c>
      <c r="D75" s="55">
        <v>92.791067397406295</v>
      </c>
      <c r="E75" s="55">
        <v>92.420139074735502</v>
      </c>
      <c r="F75" s="55">
        <v>98.789136941002297</v>
      </c>
      <c r="H75" s="221"/>
      <c r="I75" s="221"/>
      <c r="J75" s="221"/>
      <c r="K75" s="221"/>
      <c r="L75" s="221"/>
      <c r="M75" s="221"/>
      <c r="N75" s="221"/>
    </row>
    <row r="76" spans="2:14" s="218" customFormat="1" ht="12.95" customHeight="1">
      <c r="B76" s="222">
        <v>2018</v>
      </c>
      <c r="C76" s="223" t="s">
        <v>145</v>
      </c>
      <c r="D76" s="54">
        <v>93.358950810966107</v>
      </c>
      <c r="E76" s="54">
        <v>92.8779312309278</v>
      </c>
      <c r="F76" s="54">
        <v>98.810287684842294</v>
      </c>
      <c r="H76" s="221"/>
      <c r="I76" s="221"/>
      <c r="J76" s="221"/>
      <c r="K76" s="221"/>
      <c r="L76" s="221"/>
      <c r="M76" s="221"/>
      <c r="N76" s="221"/>
    </row>
    <row r="77" spans="2:14" s="218" customFormat="1" ht="12.95" customHeight="1">
      <c r="B77" s="219">
        <v>2018</v>
      </c>
      <c r="C77" s="220" t="s">
        <v>146</v>
      </c>
      <c r="D77" s="55">
        <v>94.015936105476897</v>
      </c>
      <c r="E77" s="55">
        <v>93.690852260435307</v>
      </c>
      <c r="F77" s="55">
        <v>99.148625415106906</v>
      </c>
      <c r="H77" s="221"/>
      <c r="I77" s="221"/>
      <c r="J77" s="221"/>
      <c r="K77" s="221"/>
      <c r="L77" s="221"/>
      <c r="M77" s="221"/>
      <c r="N77" s="221"/>
    </row>
    <row r="78" spans="2:14" s="218" customFormat="1" ht="12.95" customHeight="1">
      <c r="B78" s="222">
        <v>2018</v>
      </c>
      <c r="C78" s="223" t="s">
        <v>147</v>
      </c>
      <c r="D78" s="54">
        <v>93.851804057232101</v>
      </c>
      <c r="E78" s="54">
        <v>93.135588362281595</v>
      </c>
      <c r="F78" s="54">
        <v>99.079876340670495</v>
      </c>
      <c r="H78" s="221"/>
      <c r="I78" s="221"/>
      <c r="J78" s="221"/>
      <c r="K78" s="221"/>
      <c r="L78" s="221"/>
      <c r="M78" s="221"/>
      <c r="N78" s="221"/>
    </row>
    <row r="79" spans="2:14" s="218" customFormat="1" ht="12.95" customHeight="1">
      <c r="B79" s="219">
        <v>2018</v>
      </c>
      <c r="C79" s="220" t="s">
        <v>148</v>
      </c>
      <c r="D79" s="55">
        <v>101.13544013470801</v>
      </c>
      <c r="E79" s="55">
        <v>95.272850210796406</v>
      </c>
      <c r="F79" s="55">
        <v>99.047487328892004</v>
      </c>
      <c r="H79" s="221"/>
      <c r="I79" s="221"/>
      <c r="J79" s="221"/>
      <c r="K79" s="221"/>
      <c r="L79" s="221"/>
      <c r="M79" s="221"/>
      <c r="N79" s="221"/>
    </row>
    <row r="80" spans="2:14" s="218" customFormat="1" ht="12.95" customHeight="1">
      <c r="B80" s="222">
        <v>2018</v>
      </c>
      <c r="C80" s="223" t="s">
        <v>149</v>
      </c>
      <c r="D80" s="54">
        <v>95.118050465376996</v>
      </c>
      <c r="E80" s="54">
        <v>94.218192434927303</v>
      </c>
      <c r="F80" s="54">
        <v>99.099328907171696</v>
      </c>
      <c r="H80" s="221"/>
      <c r="I80" s="221"/>
      <c r="J80" s="221"/>
      <c r="K80" s="221"/>
      <c r="L80" s="221"/>
      <c r="M80" s="221"/>
      <c r="N80" s="221"/>
    </row>
    <row r="81" spans="2:14" s="218" customFormat="1" ht="12.95" customHeight="1">
      <c r="B81" s="219">
        <v>2019</v>
      </c>
      <c r="C81" s="220" t="s">
        <v>138</v>
      </c>
      <c r="D81" s="55">
        <v>94.785582887491003</v>
      </c>
      <c r="E81" s="55">
        <v>95.665380044909099</v>
      </c>
      <c r="F81" s="55">
        <v>99.295671489316902</v>
      </c>
      <c r="H81" s="221"/>
      <c r="I81" s="221"/>
      <c r="J81" s="221"/>
      <c r="K81" s="221"/>
      <c r="L81" s="221"/>
      <c r="M81" s="221"/>
      <c r="N81" s="221"/>
    </row>
    <row r="82" spans="2:14" s="218" customFormat="1" ht="12.95" customHeight="1">
      <c r="B82" s="222">
        <v>2019</v>
      </c>
      <c r="C82" s="223" t="s">
        <v>139</v>
      </c>
      <c r="D82" s="54">
        <v>96.265869689392304</v>
      </c>
      <c r="E82" s="54">
        <v>96.7719929721802</v>
      </c>
      <c r="F82" s="54">
        <v>99.287288567717198</v>
      </c>
      <c r="H82" s="221"/>
      <c r="I82" s="221"/>
      <c r="J82" s="221"/>
      <c r="K82" s="221"/>
      <c r="L82" s="221"/>
      <c r="M82" s="221"/>
      <c r="N82" s="221"/>
    </row>
    <row r="83" spans="2:14" s="218" customFormat="1" ht="12.95" customHeight="1">
      <c r="B83" s="219">
        <v>2019</v>
      </c>
      <c r="C83" s="220" t="s">
        <v>140</v>
      </c>
      <c r="D83" s="55">
        <v>96.682376007707802</v>
      </c>
      <c r="E83" s="55">
        <v>97.082062685719904</v>
      </c>
      <c r="F83" s="55">
        <v>99.456258015221906</v>
      </c>
      <c r="H83" s="221"/>
      <c r="I83" s="221"/>
      <c r="J83" s="221"/>
      <c r="K83" s="221"/>
      <c r="L83" s="221"/>
      <c r="M83" s="221"/>
      <c r="N83" s="221"/>
    </row>
    <row r="84" spans="2:14" s="218" customFormat="1" ht="12.95" customHeight="1">
      <c r="B84" s="222">
        <v>2019</v>
      </c>
      <c r="C84" s="223" t="s">
        <v>141</v>
      </c>
      <c r="D84" s="54">
        <v>97.324684276962898</v>
      </c>
      <c r="E84" s="54">
        <v>97.793660370646194</v>
      </c>
      <c r="F84" s="54">
        <v>99.332931585613693</v>
      </c>
      <c r="H84" s="221"/>
      <c r="I84" s="221"/>
      <c r="J84" s="221"/>
      <c r="K84" s="221"/>
      <c r="L84" s="221"/>
      <c r="M84" s="221"/>
      <c r="N84" s="221"/>
    </row>
    <row r="85" spans="2:14" s="218" customFormat="1" ht="12.95" customHeight="1">
      <c r="B85" s="219">
        <v>2019</v>
      </c>
      <c r="C85" s="220" t="s">
        <v>142</v>
      </c>
      <c r="D85" s="55">
        <v>99.876569964598502</v>
      </c>
      <c r="E85" s="55">
        <v>99.088508087409807</v>
      </c>
      <c r="F85" s="55">
        <v>99.588768651356006</v>
      </c>
      <c r="H85" s="221"/>
      <c r="I85" s="221"/>
      <c r="J85" s="221"/>
      <c r="K85" s="221"/>
      <c r="L85" s="221"/>
      <c r="M85" s="221"/>
      <c r="N85" s="221"/>
    </row>
    <row r="86" spans="2:14" s="218" customFormat="1" ht="12.95" customHeight="1">
      <c r="B86" s="222">
        <v>2019</v>
      </c>
      <c r="C86" s="223" t="s">
        <v>143</v>
      </c>
      <c r="D86" s="54">
        <v>100.22352590923801</v>
      </c>
      <c r="E86" s="54">
        <v>100.401190188131</v>
      </c>
      <c r="F86" s="54">
        <v>99.678261824170505</v>
      </c>
      <c r="H86" s="221"/>
      <c r="I86" s="221"/>
      <c r="J86" s="221"/>
      <c r="K86" s="221"/>
      <c r="L86" s="221"/>
      <c r="M86" s="221"/>
      <c r="N86" s="221"/>
    </row>
    <row r="87" spans="2:14" s="218" customFormat="1" ht="12.95" customHeight="1">
      <c r="B87" s="219">
        <v>2019</v>
      </c>
      <c r="C87" s="220" t="s">
        <v>144</v>
      </c>
      <c r="D87" s="55">
        <v>99.701317411210297</v>
      </c>
      <c r="E87" s="55">
        <v>100.91641341495099</v>
      </c>
      <c r="F87" s="55">
        <v>100.097873689023</v>
      </c>
      <c r="H87" s="221"/>
      <c r="I87" s="221"/>
      <c r="J87" s="221"/>
      <c r="K87" s="221"/>
      <c r="L87" s="221"/>
      <c r="M87" s="221"/>
      <c r="N87" s="221"/>
    </row>
    <row r="88" spans="2:14" s="218" customFormat="1" ht="12.75" customHeight="1">
      <c r="B88" s="222">
        <v>2019</v>
      </c>
      <c r="C88" s="223" t="s">
        <v>145</v>
      </c>
      <c r="D88" s="54">
        <v>103.109432116383</v>
      </c>
      <c r="E88" s="54">
        <v>102.22941053212899</v>
      </c>
      <c r="F88" s="54">
        <v>100.364529419611</v>
      </c>
      <c r="H88" s="221"/>
      <c r="I88" s="221"/>
      <c r="J88" s="221"/>
      <c r="K88" s="221"/>
      <c r="L88" s="221"/>
      <c r="M88" s="221"/>
      <c r="N88" s="221"/>
    </row>
    <row r="89" spans="2:14" s="218" customFormat="1" ht="12.95" customHeight="1">
      <c r="B89" s="219">
        <v>2019</v>
      </c>
      <c r="C89" s="220" t="s">
        <v>146</v>
      </c>
      <c r="D89" s="55">
        <v>102.907547594059</v>
      </c>
      <c r="E89" s="55">
        <v>102.650716321256</v>
      </c>
      <c r="F89" s="55">
        <v>100.54659614585501</v>
      </c>
      <c r="H89" s="221"/>
      <c r="I89" s="221"/>
      <c r="J89" s="221"/>
      <c r="K89" s="221"/>
      <c r="L89" s="221"/>
      <c r="M89" s="221"/>
      <c r="N89" s="221"/>
    </row>
    <row r="90" spans="2:14" s="218" customFormat="1" ht="12.75" customHeight="1">
      <c r="B90" s="222">
        <v>2019</v>
      </c>
      <c r="C90" s="223" t="s">
        <v>147</v>
      </c>
      <c r="D90" s="54">
        <v>102.792732443131</v>
      </c>
      <c r="E90" s="54">
        <v>102.502970891121</v>
      </c>
      <c r="F90" s="54">
        <v>100.414387596352</v>
      </c>
      <c r="H90" s="221"/>
      <c r="I90" s="221"/>
      <c r="J90" s="221"/>
      <c r="K90" s="221"/>
      <c r="L90" s="221"/>
      <c r="M90" s="221"/>
      <c r="N90" s="221"/>
    </row>
    <row r="91" spans="2:14" s="218" customFormat="1" ht="12.95" customHeight="1">
      <c r="B91" s="219">
        <v>2019</v>
      </c>
      <c r="C91" s="220" t="s">
        <v>148</v>
      </c>
      <c r="D91" s="55">
        <v>103.59161490907999</v>
      </c>
      <c r="E91" s="55">
        <v>102.238928189319</v>
      </c>
      <c r="F91" s="55">
        <v>100.810567709743</v>
      </c>
      <c r="H91" s="221"/>
      <c r="I91" s="221"/>
      <c r="J91" s="221"/>
      <c r="K91" s="221"/>
      <c r="L91" s="221"/>
      <c r="M91" s="221"/>
      <c r="N91" s="221"/>
    </row>
    <row r="92" spans="2:14" s="218" customFormat="1" ht="12.75" customHeight="1">
      <c r="B92" s="222">
        <v>2019</v>
      </c>
      <c r="C92" s="223" t="s">
        <v>149</v>
      </c>
      <c r="D92" s="54">
        <v>102.748746790745</v>
      </c>
      <c r="E92" s="54">
        <v>102.66876630222799</v>
      </c>
      <c r="F92" s="54">
        <v>101.12686530601999</v>
      </c>
      <c r="H92" s="221"/>
      <c r="I92" s="221"/>
      <c r="J92" s="221"/>
      <c r="K92" s="221"/>
      <c r="L92" s="221"/>
      <c r="M92" s="221"/>
      <c r="N92" s="221"/>
    </row>
    <row r="93" spans="2:14" s="218" customFormat="1" ht="12.75" customHeight="1">
      <c r="B93" s="219">
        <v>2020</v>
      </c>
      <c r="C93" s="220" t="s">
        <v>138</v>
      </c>
      <c r="D93" s="55">
        <v>102.731096427843</v>
      </c>
      <c r="E93" s="55">
        <v>101.423230431978</v>
      </c>
      <c r="F93" s="55">
        <v>101.032986107258</v>
      </c>
      <c r="H93" s="221"/>
      <c r="I93" s="221"/>
      <c r="J93" s="221"/>
      <c r="K93" s="221"/>
      <c r="L93" s="221"/>
      <c r="M93" s="221"/>
      <c r="N93" s="221"/>
    </row>
    <row r="94" spans="2:14">
      <c r="B94" s="224"/>
      <c r="C94" s="225"/>
      <c r="D94" s="226"/>
      <c r="E94" s="226"/>
      <c r="F94" s="226"/>
    </row>
    <row r="95" spans="2:14" s="227" customFormat="1">
      <c r="B95" s="206" t="s">
        <v>159</v>
      </c>
      <c r="C95" s="262"/>
      <c r="D95" s="204"/>
      <c r="E95" s="204"/>
      <c r="F95" s="204"/>
      <c r="H95" s="229"/>
      <c r="I95" s="229"/>
      <c r="J95" s="229"/>
      <c r="K95" s="229"/>
      <c r="L95" s="229"/>
      <c r="M95" s="229"/>
      <c r="N95" s="229"/>
    </row>
    <row r="96" spans="2:14" s="227" customFormat="1">
      <c r="B96" s="203" t="s">
        <v>50</v>
      </c>
      <c r="C96" s="206"/>
      <c r="D96" s="205"/>
      <c r="E96" s="205"/>
      <c r="F96" s="205"/>
      <c r="H96" s="229"/>
      <c r="I96" s="229"/>
      <c r="J96" s="229"/>
      <c r="K96" s="229"/>
      <c r="L96" s="229"/>
      <c r="M96" s="229"/>
      <c r="N96" s="229"/>
    </row>
    <row r="97" spans="2:14" s="227" customFormat="1">
      <c r="B97" s="203"/>
      <c r="C97" s="206"/>
      <c r="D97" s="205"/>
      <c r="E97" s="205"/>
      <c r="F97" s="205"/>
      <c r="H97" s="229"/>
      <c r="I97" s="229"/>
      <c r="J97" s="229"/>
      <c r="K97" s="229"/>
      <c r="L97" s="229"/>
      <c r="M97" s="229"/>
      <c r="N97" s="229"/>
    </row>
    <row r="98" spans="2:14" s="227" customFormat="1" ht="29.25" customHeight="1">
      <c r="B98" s="308" t="s">
        <v>150</v>
      </c>
      <c r="C98" s="308"/>
      <c r="D98" s="308"/>
      <c r="E98" s="308"/>
      <c r="F98" s="308"/>
      <c r="H98" s="229"/>
      <c r="I98" s="229"/>
      <c r="J98" s="229"/>
      <c r="K98" s="229"/>
      <c r="L98" s="229"/>
      <c r="M98" s="229"/>
      <c r="N98" s="229"/>
    </row>
    <row r="99" spans="2:14" s="227" customFormat="1">
      <c r="B99" s="203"/>
      <c r="C99" s="206"/>
      <c r="D99" s="203"/>
      <c r="E99" s="203"/>
      <c r="F99" s="204"/>
      <c r="H99" s="229"/>
      <c r="I99" s="229"/>
      <c r="J99" s="229"/>
      <c r="K99" s="229"/>
      <c r="L99" s="229"/>
      <c r="M99" s="229"/>
      <c r="N99" s="229"/>
    </row>
    <row r="100" spans="2:14" s="227" customFormat="1">
      <c r="B100" s="263" t="s">
        <v>151</v>
      </c>
      <c r="C100" s="206"/>
      <c r="D100" s="203"/>
      <c r="E100" s="203"/>
      <c r="F100" s="204"/>
      <c r="H100" s="229"/>
      <c r="I100" s="229"/>
      <c r="J100" s="229"/>
      <c r="K100" s="229"/>
      <c r="L100" s="229"/>
      <c r="M100" s="229"/>
      <c r="N100" s="229"/>
    </row>
    <row r="103" spans="2:14">
      <c r="D103" s="204"/>
      <c r="E103" s="204"/>
    </row>
    <row r="104" spans="2:14">
      <c r="D104" s="204"/>
      <c r="E104" s="204"/>
    </row>
    <row r="105" spans="2:14">
      <c r="D105" s="204"/>
      <c r="E105" s="204"/>
    </row>
    <row r="106" spans="2:14">
      <c r="D106" s="204"/>
      <c r="E106" s="204"/>
    </row>
    <row r="107" spans="2:14">
      <c r="D107" s="204"/>
      <c r="E107" s="204"/>
    </row>
    <row r="108" spans="2:14">
      <c r="D108" s="204"/>
      <c r="E108" s="204"/>
    </row>
    <row r="109" spans="2:14">
      <c r="D109" s="204"/>
      <c r="E109" s="204"/>
    </row>
    <row r="110" spans="2:14">
      <c r="D110" s="204"/>
      <c r="E110" s="204"/>
    </row>
    <row r="111" spans="2:14">
      <c r="D111" s="204"/>
      <c r="E111" s="204"/>
    </row>
    <row r="112" spans="2:14">
      <c r="D112" s="204"/>
      <c r="E112" s="204"/>
    </row>
    <row r="113" spans="4:6">
      <c r="D113" s="204"/>
      <c r="E113" s="204"/>
    </row>
    <row r="114" spans="4:6">
      <c r="D114" s="204"/>
      <c r="E114" s="204"/>
    </row>
    <row r="115" spans="4:6">
      <c r="D115" s="204"/>
      <c r="E115" s="204"/>
    </row>
    <row r="116" spans="4:6">
      <c r="D116" s="204"/>
      <c r="E116" s="204"/>
    </row>
    <row r="117" spans="4:6">
      <c r="D117" s="204"/>
      <c r="E117" s="204"/>
    </row>
    <row r="118" spans="4:6">
      <c r="D118" s="204"/>
      <c r="E118" s="204"/>
    </row>
    <row r="119" spans="4:6">
      <c r="D119" s="204"/>
      <c r="E119" s="204"/>
    </row>
    <row r="120" spans="4:6">
      <c r="D120" s="205"/>
      <c r="E120" s="205"/>
      <c r="F120" s="205"/>
    </row>
    <row r="121" spans="4:6">
      <c r="D121" s="205"/>
      <c r="E121" s="205"/>
      <c r="F121" s="205"/>
    </row>
    <row r="122" spans="4:6">
      <c r="D122" s="205"/>
      <c r="E122" s="205"/>
      <c r="F122" s="205"/>
    </row>
    <row r="123" spans="4:6">
      <c r="D123" s="205"/>
      <c r="E123" s="205"/>
      <c r="F123" s="205"/>
    </row>
    <row r="124" spans="4:6">
      <c r="D124" s="205"/>
      <c r="E124" s="205"/>
      <c r="F124" s="205"/>
    </row>
    <row r="125" spans="4:6">
      <c r="D125" s="205"/>
      <c r="E125" s="205"/>
      <c r="F125" s="205"/>
    </row>
  </sheetData>
  <mergeCells count="3">
    <mergeCell ref="B3:F3"/>
    <mergeCell ref="B6:E6"/>
    <mergeCell ref="B98:F9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H47"/>
  <sheetViews>
    <sheetView tabSelected="1" zoomScaleNormal="100" zoomScaleSheetLayoutView="84" workbookViewId="0">
      <selection activeCell="A23" sqref="A23"/>
    </sheetView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.7109375" style="1" customWidth="1"/>
    <col min="7" max="7" width="2.7109375" style="1" customWidth="1"/>
    <col min="8" max="223" width="11.42578125" style="1"/>
    <col min="224" max="224" width="1.28515625" style="1" customWidth="1"/>
    <col min="225" max="225" width="53.85546875" style="1" customWidth="1"/>
    <col min="226" max="226" width="10.85546875" style="1" bestFit="1" customWidth="1"/>
    <col min="227" max="227" width="2.85546875" style="1" customWidth="1"/>
    <col min="228" max="228" width="10" style="1" customWidth="1"/>
    <col min="229" max="229" width="3.7109375" style="1" customWidth="1"/>
    <col min="230" max="230" width="13.7109375" style="1" customWidth="1"/>
    <col min="231" max="231" width="5" style="1" customWidth="1"/>
    <col min="232" max="232" width="10.5703125" style="1" bestFit="1" customWidth="1"/>
    <col min="233" max="233" width="4.85546875" style="1" customWidth="1"/>
    <col min="234" max="234" width="10.5703125" style="1" bestFit="1" customWidth="1"/>
    <col min="235" max="235" width="3.7109375" style="1" customWidth="1"/>
    <col min="236" max="236" width="13.7109375" style="1" customWidth="1"/>
    <col min="237" max="237" width="5.5703125" style="1" customWidth="1"/>
    <col min="238" max="238" width="10.5703125" style="1" customWidth="1"/>
    <col min="239" max="239" width="4.85546875" style="1" customWidth="1"/>
    <col min="240" max="240" width="10.5703125" style="1" bestFit="1" customWidth="1"/>
    <col min="241" max="241" width="4.85546875" style="1" customWidth="1"/>
    <col min="242" max="242" width="13.7109375" style="1" customWidth="1"/>
    <col min="243" max="479" width="11.42578125" style="1"/>
    <col min="480" max="480" width="1.28515625" style="1" customWidth="1"/>
    <col min="481" max="481" width="53.85546875" style="1" customWidth="1"/>
    <col min="482" max="482" width="10.85546875" style="1" bestFit="1" customWidth="1"/>
    <col min="483" max="483" width="2.85546875" style="1" customWidth="1"/>
    <col min="484" max="484" width="10" style="1" customWidth="1"/>
    <col min="485" max="485" width="3.7109375" style="1" customWidth="1"/>
    <col min="486" max="486" width="13.7109375" style="1" customWidth="1"/>
    <col min="487" max="487" width="5" style="1" customWidth="1"/>
    <col min="488" max="488" width="10.5703125" style="1" bestFit="1" customWidth="1"/>
    <col min="489" max="489" width="4.85546875" style="1" customWidth="1"/>
    <col min="490" max="490" width="10.5703125" style="1" bestFit="1" customWidth="1"/>
    <col min="491" max="491" width="3.7109375" style="1" customWidth="1"/>
    <col min="492" max="492" width="13.7109375" style="1" customWidth="1"/>
    <col min="493" max="493" width="5.5703125" style="1" customWidth="1"/>
    <col min="494" max="494" width="10.5703125" style="1" customWidth="1"/>
    <col min="495" max="495" width="4.85546875" style="1" customWidth="1"/>
    <col min="496" max="496" width="10.5703125" style="1" bestFit="1" customWidth="1"/>
    <col min="497" max="497" width="4.85546875" style="1" customWidth="1"/>
    <col min="498" max="498" width="13.7109375" style="1" customWidth="1"/>
    <col min="499" max="735" width="11.42578125" style="1"/>
    <col min="736" max="736" width="1.28515625" style="1" customWidth="1"/>
    <col min="737" max="737" width="53.85546875" style="1" customWidth="1"/>
    <col min="738" max="738" width="10.85546875" style="1" bestFit="1" customWidth="1"/>
    <col min="739" max="739" width="2.85546875" style="1" customWidth="1"/>
    <col min="740" max="740" width="10" style="1" customWidth="1"/>
    <col min="741" max="741" width="3.7109375" style="1" customWidth="1"/>
    <col min="742" max="742" width="13.7109375" style="1" customWidth="1"/>
    <col min="743" max="743" width="5" style="1" customWidth="1"/>
    <col min="744" max="744" width="10.5703125" style="1" bestFit="1" customWidth="1"/>
    <col min="745" max="745" width="4.85546875" style="1" customWidth="1"/>
    <col min="746" max="746" width="10.5703125" style="1" bestFit="1" customWidth="1"/>
    <col min="747" max="747" width="3.7109375" style="1" customWidth="1"/>
    <col min="748" max="748" width="13.7109375" style="1" customWidth="1"/>
    <col min="749" max="749" width="5.5703125" style="1" customWidth="1"/>
    <col min="750" max="750" width="10.5703125" style="1" customWidth="1"/>
    <col min="751" max="751" width="4.85546875" style="1" customWidth="1"/>
    <col min="752" max="752" width="10.5703125" style="1" bestFit="1" customWidth="1"/>
    <col min="753" max="753" width="4.85546875" style="1" customWidth="1"/>
    <col min="754" max="754" width="13.7109375" style="1" customWidth="1"/>
    <col min="755" max="991" width="11.42578125" style="1"/>
    <col min="992" max="992" width="1.28515625" style="1" customWidth="1"/>
    <col min="993" max="993" width="53.85546875" style="1" customWidth="1"/>
    <col min="994" max="994" width="10.85546875" style="1" bestFit="1" customWidth="1"/>
    <col min="995" max="995" width="2.85546875" style="1" customWidth="1"/>
    <col min="996" max="996" width="10" style="1" customWidth="1"/>
    <col min="997" max="997" width="3.7109375" style="1" customWidth="1"/>
    <col min="998" max="998" width="13.7109375" style="1" customWidth="1"/>
    <col min="999" max="999" width="5" style="1" customWidth="1"/>
    <col min="1000" max="1000" width="10.5703125" style="1" bestFit="1" customWidth="1"/>
    <col min="1001" max="1001" width="4.85546875" style="1" customWidth="1"/>
    <col min="1002" max="1002" width="10.5703125" style="1" bestFit="1" customWidth="1"/>
    <col min="1003" max="1003" width="3.7109375" style="1" customWidth="1"/>
    <col min="1004" max="1004" width="13.7109375" style="1" customWidth="1"/>
    <col min="1005" max="1005" width="5.5703125" style="1" customWidth="1"/>
    <col min="1006" max="1006" width="10.5703125" style="1" customWidth="1"/>
    <col min="1007" max="1007" width="4.85546875" style="1" customWidth="1"/>
    <col min="1008" max="1008" width="10.5703125" style="1" bestFit="1" customWidth="1"/>
    <col min="1009" max="1009" width="4.85546875" style="1" customWidth="1"/>
    <col min="1010" max="1010" width="13.7109375" style="1" customWidth="1"/>
    <col min="1011" max="1247" width="11.42578125" style="1"/>
    <col min="1248" max="1248" width="1.28515625" style="1" customWidth="1"/>
    <col min="1249" max="1249" width="53.85546875" style="1" customWidth="1"/>
    <col min="1250" max="1250" width="10.85546875" style="1" bestFit="1" customWidth="1"/>
    <col min="1251" max="1251" width="2.85546875" style="1" customWidth="1"/>
    <col min="1252" max="1252" width="10" style="1" customWidth="1"/>
    <col min="1253" max="1253" width="3.7109375" style="1" customWidth="1"/>
    <col min="1254" max="1254" width="13.7109375" style="1" customWidth="1"/>
    <col min="1255" max="1255" width="5" style="1" customWidth="1"/>
    <col min="1256" max="1256" width="10.5703125" style="1" bestFit="1" customWidth="1"/>
    <col min="1257" max="1257" width="4.85546875" style="1" customWidth="1"/>
    <col min="1258" max="1258" width="10.5703125" style="1" bestFit="1" customWidth="1"/>
    <col min="1259" max="1259" width="3.7109375" style="1" customWidth="1"/>
    <col min="1260" max="1260" width="13.7109375" style="1" customWidth="1"/>
    <col min="1261" max="1261" width="5.5703125" style="1" customWidth="1"/>
    <col min="1262" max="1262" width="10.5703125" style="1" customWidth="1"/>
    <col min="1263" max="1263" width="4.85546875" style="1" customWidth="1"/>
    <col min="1264" max="1264" width="10.5703125" style="1" bestFit="1" customWidth="1"/>
    <col min="1265" max="1265" width="4.85546875" style="1" customWidth="1"/>
    <col min="1266" max="1266" width="13.7109375" style="1" customWidth="1"/>
    <col min="1267" max="1503" width="11.42578125" style="1"/>
    <col min="1504" max="1504" width="1.28515625" style="1" customWidth="1"/>
    <col min="1505" max="1505" width="53.85546875" style="1" customWidth="1"/>
    <col min="1506" max="1506" width="10.85546875" style="1" bestFit="1" customWidth="1"/>
    <col min="1507" max="1507" width="2.85546875" style="1" customWidth="1"/>
    <col min="1508" max="1508" width="10" style="1" customWidth="1"/>
    <col min="1509" max="1509" width="3.7109375" style="1" customWidth="1"/>
    <col min="1510" max="1510" width="13.7109375" style="1" customWidth="1"/>
    <col min="1511" max="1511" width="5" style="1" customWidth="1"/>
    <col min="1512" max="1512" width="10.5703125" style="1" bestFit="1" customWidth="1"/>
    <col min="1513" max="1513" width="4.85546875" style="1" customWidth="1"/>
    <col min="1514" max="1514" width="10.5703125" style="1" bestFit="1" customWidth="1"/>
    <col min="1515" max="1515" width="3.7109375" style="1" customWidth="1"/>
    <col min="1516" max="1516" width="13.7109375" style="1" customWidth="1"/>
    <col min="1517" max="1517" width="5.5703125" style="1" customWidth="1"/>
    <col min="1518" max="1518" width="10.5703125" style="1" customWidth="1"/>
    <col min="1519" max="1519" width="4.85546875" style="1" customWidth="1"/>
    <col min="1520" max="1520" width="10.5703125" style="1" bestFit="1" customWidth="1"/>
    <col min="1521" max="1521" width="4.85546875" style="1" customWidth="1"/>
    <col min="1522" max="1522" width="13.7109375" style="1" customWidth="1"/>
    <col min="1523" max="1759" width="11.42578125" style="1"/>
    <col min="1760" max="1760" width="1.28515625" style="1" customWidth="1"/>
    <col min="1761" max="1761" width="53.85546875" style="1" customWidth="1"/>
    <col min="1762" max="1762" width="10.85546875" style="1" bestFit="1" customWidth="1"/>
    <col min="1763" max="1763" width="2.85546875" style="1" customWidth="1"/>
    <col min="1764" max="1764" width="10" style="1" customWidth="1"/>
    <col min="1765" max="1765" width="3.7109375" style="1" customWidth="1"/>
    <col min="1766" max="1766" width="13.7109375" style="1" customWidth="1"/>
    <col min="1767" max="1767" width="5" style="1" customWidth="1"/>
    <col min="1768" max="1768" width="10.5703125" style="1" bestFit="1" customWidth="1"/>
    <col min="1769" max="1769" width="4.85546875" style="1" customWidth="1"/>
    <col min="1770" max="1770" width="10.5703125" style="1" bestFit="1" customWidth="1"/>
    <col min="1771" max="1771" width="3.7109375" style="1" customWidth="1"/>
    <col min="1772" max="1772" width="13.7109375" style="1" customWidth="1"/>
    <col min="1773" max="1773" width="5.5703125" style="1" customWidth="1"/>
    <col min="1774" max="1774" width="10.5703125" style="1" customWidth="1"/>
    <col min="1775" max="1775" width="4.85546875" style="1" customWidth="1"/>
    <col min="1776" max="1776" width="10.5703125" style="1" bestFit="1" customWidth="1"/>
    <col min="1777" max="1777" width="4.85546875" style="1" customWidth="1"/>
    <col min="1778" max="1778" width="13.7109375" style="1" customWidth="1"/>
    <col min="1779" max="2015" width="11.42578125" style="1"/>
    <col min="2016" max="2016" width="1.28515625" style="1" customWidth="1"/>
    <col min="2017" max="2017" width="53.85546875" style="1" customWidth="1"/>
    <col min="2018" max="2018" width="10.85546875" style="1" bestFit="1" customWidth="1"/>
    <col min="2019" max="2019" width="2.85546875" style="1" customWidth="1"/>
    <col min="2020" max="2020" width="10" style="1" customWidth="1"/>
    <col min="2021" max="2021" width="3.7109375" style="1" customWidth="1"/>
    <col min="2022" max="2022" width="13.7109375" style="1" customWidth="1"/>
    <col min="2023" max="2023" width="5" style="1" customWidth="1"/>
    <col min="2024" max="2024" width="10.5703125" style="1" bestFit="1" customWidth="1"/>
    <col min="2025" max="2025" width="4.85546875" style="1" customWidth="1"/>
    <col min="2026" max="2026" width="10.5703125" style="1" bestFit="1" customWidth="1"/>
    <col min="2027" max="2027" width="3.7109375" style="1" customWidth="1"/>
    <col min="2028" max="2028" width="13.7109375" style="1" customWidth="1"/>
    <col min="2029" max="2029" width="5.5703125" style="1" customWidth="1"/>
    <col min="2030" max="2030" width="10.5703125" style="1" customWidth="1"/>
    <col min="2031" max="2031" width="4.85546875" style="1" customWidth="1"/>
    <col min="2032" max="2032" width="10.5703125" style="1" bestFit="1" customWidth="1"/>
    <col min="2033" max="2033" width="4.85546875" style="1" customWidth="1"/>
    <col min="2034" max="2034" width="13.7109375" style="1" customWidth="1"/>
    <col min="2035" max="2271" width="11.42578125" style="1"/>
    <col min="2272" max="2272" width="1.28515625" style="1" customWidth="1"/>
    <col min="2273" max="2273" width="53.85546875" style="1" customWidth="1"/>
    <col min="2274" max="2274" width="10.85546875" style="1" bestFit="1" customWidth="1"/>
    <col min="2275" max="2275" width="2.85546875" style="1" customWidth="1"/>
    <col min="2276" max="2276" width="10" style="1" customWidth="1"/>
    <col min="2277" max="2277" width="3.7109375" style="1" customWidth="1"/>
    <col min="2278" max="2278" width="13.7109375" style="1" customWidth="1"/>
    <col min="2279" max="2279" width="5" style="1" customWidth="1"/>
    <col min="2280" max="2280" width="10.5703125" style="1" bestFit="1" customWidth="1"/>
    <col min="2281" max="2281" width="4.85546875" style="1" customWidth="1"/>
    <col min="2282" max="2282" width="10.5703125" style="1" bestFit="1" customWidth="1"/>
    <col min="2283" max="2283" width="3.7109375" style="1" customWidth="1"/>
    <col min="2284" max="2284" width="13.7109375" style="1" customWidth="1"/>
    <col min="2285" max="2285" width="5.5703125" style="1" customWidth="1"/>
    <col min="2286" max="2286" width="10.5703125" style="1" customWidth="1"/>
    <col min="2287" max="2287" width="4.85546875" style="1" customWidth="1"/>
    <col min="2288" max="2288" width="10.5703125" style="1" bestFit="1" customWidth="1"/>
    <col min="2289" max="2289" width="4.85546875" style="1" customWidth="1"/>
    <col min="2290" max="2290" width="13.7109375" style="1" customWidth="1"/>
    <col min="2291" max="2527" width="11.42578125" style="1"/>
    <col min="2528" max="2528" width="1.28515625" style="1" customWidth="1"/>
    <col min="2529" max="2529" width="53.85546875" style="1" customWidth="1"/>
    <col min="2530" max="2530" width="10.85546875" style="1" bestFit="1" customWidth="1"/>
    <col min="2531" max="2531" width="2.85546875" style="1" customWidth="1"/>
    <col min="2532" max="2532" width="10" style="1" customWidth="1"/>
    <col min="2533" max="2533" width="3.7109375" style="1" customWidth="1"/>
    <col min="2534" max="2534" width="13.7109375" style="1" customWidth="1"/>
    <col min="2535" max="2535" width="5" style="1" customWidth="1"/>
    <col min="2536" max="2536" width="10.5703125" style="1" bestFit="1" customWidth="1"/>
    <col min="2537" max="2537" width="4.85546875" style="1" customWidth="1"/>
    <col min="2538" max="2538" width="10.5703125" style="1" bestFit="1" customWidth="1"/>
    <col min="2539" max="2539" width="3.7109375" style="1" customWidth="1"/>
    <col min="2540" max="2540" width="13.7109375" style="1" customWidth="1"/>
    <col min="2541" max="2541" width="5.5703125" style="1" customWidth="1"/>
    <col min="2542" max="2542" width="10.5703125" style="1" customWidth="1"/>
    <col min="2543" max="2543" width="4.85546875" style="1" customWidth="1"/>
    <col min="2544" max="2544" width="10.5703125" style="1" bestFit="1" customWidth="1"/>
    <col min="2545" max="2545" width="4.85546875" style="1" customWidth="1"/>
    <col min="2546" max="2546" width="13.7109375" style="1" customWidth="1"/>
    <col min="2547" max="2783" width="11.42578125" style="1"/>
    <col min="2784" max="2784" width="1.28515625" style="1" customWidth="1"/>
    <col min="2785" max="2785" width="53.85546875" style="1" customWidth="1"/>
    <col min="2786" max="2786" width="10.85546875" style="1" bestFit="1" customWidth="1"/>
    <col min="2787" max="2787" width="2.85546875" style="1" customWidth="1"/>
    <col min="2788" max="2788" width="10" style="1" customWidth="1"/>
    <col min="2789" max="2789" width="3.7109375" style="1" customWidth="1"/>
    <col min="2790" max="2790" width="13.7109375" style="1" customWidth="1"/>
    <col min="2791" max="2791" width="5" style="1" customWidth="1"/>
    <col min="2792" max="2792" width="10.5703125" style="1" bestFit="1" customWidth="1"/>
    <col min="2793" max="2793" width="4.85546875" style="1" customWidth="1"/>
    <col min="2794" max="2794" width="10.5703125" style="1" bestFit="1" customWidth="1"/>
    <col min="2795" max="2795" width="3.7109375" style="1" customWidth="1"/>
    <col min="2796" max="2796" width="13.7109375" style="1" customWidth="1"/>
    <col min="2797" max="2797" width="5.5703125" style="1" customWidth="1"/>
    <col min="2798" max="2798" width="10.5703125" style="1" customWidth="1"/>
    <col min="2799" max="2799" width="4.85546875" style="1" customWidth="1"/>
    <col min="2800" max="2800" width="10.5703125" style="1" bestFit="1" customWidth="1"/>
    <col min="2801" max="2801" width="4.85546875" style="1" customWidth="1"/>
    <col min="2802" max="2802" width="13.7109375" style="1" customWidth="1"/>
    <col min="2803" max="3039" width="11.42578125" style="1"/>
    <col min="3040" max="3040" width="1.28515625" style="1" customWidth="1"/>
    <col min="3041" max="3041" width="53.85546875" style="1" customWidth="1"/>
    <col min="3042" max="3042" width="10.85546875" style="1" bestFit="1" customWidth="1"/>
    <col min="3043" max="3043" width="2.85546875" style="1" customWidth="1"/>
    <col min="3044" max="3044" width="10" style="1" customWidth="1"/>
    <col min="3045" max="3045" width="3.7109375" style="1" customWidth="1"/>
    <col min="3046" max="3046" width="13.7109375" style="1" customWidth="1"/>
    <col min="3047" max="3047" width="5" style="1" customWidth="1"/>
    <col min="3048" max="3048" width="10.5703125" style="1" bestFit="1" customWidth="1"/>
    <col min="3049" max="3049" width="4.85546875" style="1" customWidth="1"/>
    <col min="3050" max="3050" width="10.5703125" style="1" bestFit="1" customWidth="1"/>
    <col min="3051" max="3051" width="3.7109375" style="1" customWidth="1"/>
    <col min="3052" max="3052" width="13.7109375" style="1" customWidth="1"/>
    <col min="3053" max="3053" width="5.5703125" style="1" customWidth="1"/>
    <col min="3054" max="3054" width="10.5703125" style="1" customWidth="1"/>
    <col min="3055" max="3055" width="4.85546875" style="1" customWidth="1"/>
    <col min="3056" max="3056" width="10.5703125" style="1" bestFit="1" customWidth="1"/>
    <col min="3057" max="3057" width="4.85546875" style="1" customWidth="1"/>
    <col min="3058" max="3058" width="13.7109375" style="1" customWidth="1"/>
    <col min="3059" max="3295" width="11.42578125" style="1"/>
    <col min="3296" max="3296" width="1.28515625" style="1" customWidth="1"/>
    <col min="3297" max="3297" width="53.85546875" style="1" customWidth="1"/>
    <col min="3298" max="3298" width="10.85546875" style="1" bestFit="1" customWidth="1"/>
    <col min="3299" max="3299" width="2.85546875" style="1" customWidth="1"/>
    <col min="3300" max="3300" width="10" style="1" customWidth="1"/>
    <col min="3301" max="3301" width="3.7109375" style="1" customWidth="1"/>
    <col min="3302" max="3302" width="13.7109375" style="1" customWidth="1"/>
    <col min="3303" max="3303" width="5" style="1" customWidth="1"/>
    <col min="3304" max="3304" width="10.5703125" style="1" bestFit="1" customWidth="1"/>
    <col min="3305" max="3305" width="4.85546875" style="1" customWidth="1"/>
    <col min="3306" max="3306" width="10.5703125" style="1" bestFit="1" customWidth="1"/>
    <col min="3307" max="3307" width="3.7109375" style="1" customWidth="1"/>
    <col min="3308" max="3308" width="13.7109375" style="1" customWidth="1"/>
    <col min="3309" max="3309" width="5.5703125" style="1" customWidth="1"/>
    <col min="3310" max="3310" width="10.5703125" style="1" customWidth="1"/>
    <col min="3311" max="3311" width="4.85546875" style="1" customWidth="1"/>
    <col min="3312" max="3312" width="10.5703125" style="1" bestFit="1" customWidth="1"/>
    <col min="3313" max="3313" width="4.85546875" style="1" customWidth="1"/>
    <col min="3314" max="3314" width="13.7109375" style="1" customWidth="1"/>
    <col min="3315" max="3551" width="11.42578125" style="1"/>
    <col min="3552" max="3552" width="1.28515625" style="1" customWidth="1"/>
    <col min="3553" max="3553" width="53.85546875" style="1" customWidth="1"/>
    <col min="3554" max="3554" width="10.85546875" style="1" bestFit="1" customWidth="1"/>
    <col min="3555" max="3555" width="2.85546875" style="1" customWidth="1"/>
    <col min="3556" max="3556" width="10" style="1" customWidth="1"/>
    <col min="3557" max="3557" width="3.7109375" style="1" customWidth="1"/>
    <col min="3558" max="3558" width="13.7109375" style="1" customWidth="1"/>
    <col min="3559" max="3559" width="5" style="1" customWidth="1"/>
    <col min="3560" max="3560" width="10.5703125" style="1" bestFit="1" customWidth="1"/>
    <col min="3561" max="3561" width="4.85546875" style="1" customWidth="1"/>
    <col min="3562" max="3562" width="10.5703125" style="1" bestFit="1" customWidth="1"/>
    <col min="3563" max="3563" width="3.7109375" style="1" customWidth="1"/>
    <col min="3564" max="3564" width="13.7109375" style="1" customWidth="1"/>
    <col min="3565" max="3565" width="5.5703125" style="1" customWidth="1"/>
    <col min="3566" max="3566" width="10.5703125" style="1" customWidth="1"/>
    <col min="3567" max="3567" width="4.85546875" style="1" customWidth="1"/>
    <col min="3568" max="3568" width="10.5703125" style="1" bestFit="1" customWidth="1"/>
    <col min="3569" max="3569" width="4.85546875" style="1" customWidth="1"/>
    <col min="3570" max="3570" width="13.7109375" style="1" customWidth="1"/>
    <col min="3571" max="3807" width="11.42578125" style="1"/>
    <col min="3808" max="3808" width="1.28515625" style="1" customWidth="1"/>
    <col min="3809" max="3809" width="53.85546875" style="1" customWidth="1"/>
    <col min="3810" max="3810" width="10.85546875" style="1" bestFit="1" customWidth="1"/>
    <col min="3811" max="3811" width="2.85546875" style="1" customWidth="1"/>
    <col min="3812" max="3812" width="10" style="1" customWidth="1"/>
    <col min="3813" max="3813" width="3.7109375" style="1" customWidth="1"/>
    <col min="3814" max="3814" width="13.7109375" style="1" customWidth="1"/>
    <col min="3815" max="3815" width="5" style="1" customWidth="1"/>
    <col min="3816" max="3816" width="10.5703125" style="1" bestFit="1" customWidth="1"/>
    <col min="3817" max="3817" width="4.85546875" style="1" customWidth="1"/>
    <col min="3818" max="3818" width="10.5703125" style="1" bestFit="1" customWidth="1"/>
    <col min="3819" max="3819" width="3.7109375" style="1" customWidth="1"/>
    <col min="3820" max="3820" width="13.7109375" style="1" customWidth="1"/>
    <col min="3821" max="3821" width="5.5703125" style="1" customWidth="1"/>
    <col min="3822" max="3822" width="10.5703125" style="1" customWidth="1"/>
    <col min="3823" max="3823" width="4.85546875" style="1" customWidth="1"/>
    <col min="3824" max="3824" width="10.5703125" style="1" bestFit="1" customWidth="1"/>
    <col min="3825" max="3825" width="4.85546875" style="1" customWidth="1"/>
    <col min="3826" max="3826" width="13.7109375" style="1" customWidth="1"/>
    <col min="3827" max="4063" width="11.42578125" style="1"/>
    <col min="4064" max="4064" width="1.28515625" style="1" customWidth="1"/>
    <col min="4065" max="4065" width="53.85546875" style="1" customWidth="1"/>
    <col min="4066" max="4066" width="10.85546875" style="1" bestFit="1" customWidth="1"/>
    <col min="4067" max="4067" width="2.85546875" style="1" customWidth="1"/>
    <col min="4068" max="4068" width="10" style="1" customWidth="1"/>
    <col min="4069" max="4069" width="3.7109375" style="1" customWidth="1"/>
    <col min="4070" max="4070" width="13.7109375" style="1" customWidth="1"/>
    <col min="4071" max="4071" width="5" style="1" customWidth="1"/>
    <col min="4072" max="4072" width="10.5703125" style="1" bestFit="1" customWidth="1"/>
    <col min="4073" max="4073" width="4.85546875" style="1" customWidth="1"/>
    <col min="4074" max="4074" width="10.5703125" style="1" bestFit="1" customWidth="1"/>
    <col min="4075" max="4075" width="3.7109375" style="1" customWidth="1"/>
    <col min="4076" max="4076" width="13.7109375" style="1" customWidth="1"/>
    <col min="4077" max="4077" width="5.5703125" style="1" customWidth="1"/>
    <col min="4078" max="4078" width="10.5703125" style="1" customWidth="1"/>
    <col min="4079" max="4079" width="4.85546875" style="1" customWidth="1"/>
    <col min="4080" max="4080" width="10.5703125" style="1" bestFit="1" customWidth="1"/>
    <col min="4081" max="4081" width="4.85546875" style="1" customWidth="1"/>
    <col min="4082" max="4082" width="13.7109375" style="1" customWidth="1"/>
    <col min="4083" max="4319" width="11.42578125" style="1"/>
    <col min="4320" max="4320" width="1.28515625" style="1" customWidth="1"/>
    <col min="4321" max="4321" width="53.85546875" style="1" customWidth="1"/>
    <col min="4322" max="4322" width="10.85546875" style="1" bestFit="1" customWidth="1"/>
    <col min="4323" max="4323" width="2.85546875" style="1" customWidth="1"/>
    <col min="4324" max="4324" width="10" style="1" customWidth="1"/>
    <col min="4325" max="4325" width="3.7109375" style="1" customWidth="1"/>
    <col min="4326" max="4326" width="13.7109375" style="1" customWidth="1"/>
    <col min="4327" max="4327" width="5" style="1" customWidth="1"/>
    <col min="4328" max="4328" width="10.5703125" style="1" bestFit="1" customWidth="1"/>
    <col min="4329" max="4329" width="4.85546875" style="1" customWidth="1"/>
    <col min="4330" max="4330" width="10.5703125" style="1" bestFit="1" customWidth="1"/>
    <col min="4331" max="4331" width="3.7109375" style="1" customWidth="1"/>
    <col min="4332" max="4332" width="13.7109375" style="1" customWidth="1"/>
    <col min="4333" max="4333" width="5.5703125" style="1" customWidth="1"/>
    <col min="4334" max="4334" width="10.5703125" style="1" customWidth="1"/>
    <col min="4335" max="4335" width="4.85546875" style="1" customWidth="1"/>
    <col min="4336" max="4336" width="10.5703125" style="1" bestFit="1" customWidth="1"/>
    <col min="4337" max="4337" width="4.85546875" style="1" customWidth="1"/>
    <col min="4338" max="4338" width="13.7109375" style="1" customWidth="1"/>
    <col min="4339" max="4575" width="11.42578125" style="1"/>
    <col min="4576" max="4576" width="1.28515625" style="1" customWidth="1"/>
    <col min="4577" max="4577" width="53.85546875" style="1" customWidth="1"/>
    <col min="4578" max="4578" width="10.85546875" style="1" bestFit="1" customWidth="1"/>
    <col min="4579" max="4579" width="2.85546875" style="1" customWidth="1"/>
    <col min="4580" max="4580" width="10" style="1" customWidth="1"/>
    <col min="4581" max="4581" width="3.7109375" style="1" customWidth="1"/>
    <col min="4582" max="4582" width="13.7109375" style="1" customWidth="1"/>
    <col min="4583" max="4583" width="5" style="1" customWidth="1"/>
    <col min="4584" max="4584" width="10.5703125" style="1" bestFit="1" customWidth="1"/>
    <col min="4585" max="4585" width="4.85546875" style="1" customWidth="1"/>
    <col min="4586" max="4586" width="10.5703125" style="1" bestFit="1" customWidth="1"/>
    <col min="4587" max="4587" width="3.7109375" style="1" customWidth="1"/>
    <col min="4588" max="4588" width="13.7109375" style="1" customWidth="1"/>
    <col min="4589" max="4589" width="5.5703125" style="1" customWidth="1"/>
    <col min="4590" max="4590" width="10.5703125" style="1" customWidth="1"/>
    <col min="4591" max="4591" width="4.85546875" style="1" customWidth="1"/>
    <col min="4592" max="4592" width="10.5703125" style="1" bestFit="1" customWidth="1"/>
    <col min="4593" max="4593" width="4.85546875" style="1" customWidth="1"/>
    <col min="4594" max="4594" width="13.7109375" style="1" customWidth="1"/>
    <col min="4595" max="4831" width="11.42578125" style="1"/>
    <col min="4832" max="4832" width="1.28515625" style="1" customWidth="1"/>
    <col min="4833" max="4833" width="53.85546875" style="1" customWidth="1"/>
    <col min="4834" max="4834" width="10.85546875" style="1" bestFit="1" customWidth="1"/>
    <col min="4835" max="4835" width="2.85546875" style="1" customWidth="1"/>
    <col min="4836" max="4836" width="10" style="1" customWidth="1"/>
    <col min="4837" max="4837" width="3.7109375" style="1" customWidth="1"/>
    <col min="4838" max="4838" width="13.7109375" style="1" customWidth="1"/>
    <col min="4839" max="4839" width="5" style="1" customWidth="1"/>
    <col min="4840" max="4840" width="10.5703125" style="1" bestFit="1" customWidth="1"/>
    <col min="4841" max="4841" width="4.85546875" style="1" customWidth="1"/>
    <col min="4842" max="4842" width="10.5703125" style="1" bestFit="1" customWidth="1"/>
    <col min="4843" max="4843" width="3.7109375" style="1" customWidth="1"/>
    <col min="4844" max="4844" width="13.7109375" style="1" customWidth="1"/>
    <col min="4845" max="4845" width="5.5703125" style="1" customWidth="1"/>
    <col min="4846" max="4846" width="10.5703125" style="1" customWidth="1"/>
    <col min="4847" max="4847" width="4.85546875" style="1" customWidth="1"/>
    <col min="4848" max="4848" width="10.5703125" style="1" bestFit="1" customWidth="1"/>
    <col min="4849" max="4849" width="4.85546875" style="1" customWidth="1"/>
    <col min="4850" max="4850" width="13.7109375" style="1" customWidth="1"/>
    <col min="4851" max="5087" width="11.42578125" style="1"/>
    <col min="5088" max="5088" width="1.28515625" style="1" customWidth="1"/>
    <col min="5089" max="5089" width="53.85546875" style="1" customWidth="1"/>
    <col min="5090" max="5090" width="10.85546875" style="1" bestFit="1" customWidth="1"/>
    <col min="5091" max="5091" width="2.85546875" style="1" customWidth="1"/>
    <col min="5092" max="5092" width="10" style="1" customWidth="1"/>
    <col min="5093" max="5093" width="3.7109375" style="1" customWidth="1"/>
    <col min="5094" max="5094" width="13.7109375" style="1" customWidth="1"/>
    <col min="5095" max="5095" width="5" style="1" customWidth="1"/>
    <col min="5096" max="5096" width="10.5703125" style="1" bestFit="1" customWidth="1"/>
    <col min="5097" max="5097" width="4.85546875" style="1" customWidth="1"/>
    <col min="5098" max="5098" width="10.5703125" style="1" bestFit="1" customWidth="1"/>
    <col min="5099" max="5099" width="3.7109375" style="1" customWidth="1"/>
    <col min="5100" max="5100" width="13.7109375" style="1" customWidth="1"/>
    <col min="5101" max="5101" width="5.5703125" style="1" customWidth="1"/>
    <col min="5102" max="5102" width="10.5703125" style="1" customWidth="1"/>
    <col min="5103" max="5103" width="4.85546875" style="1" customWidth="1"/>
    <col min="5104" max="5104" width="10.5703125" style="1" bestFit="1" customWidth="1"/>
    <col min="5105" max="5105" width="4.85546875" style="1" customWidth="1"/>
    <col min="5106" max="5106" width="13.7109375" style="1" customWidth="1"/>
    <col min="5107" max="5343" width="11.42578125" style="1"/>
    <col min="5344" max="5344" width="1.28515625" style="1" customWidth="1"/>
    <col min="5345" max="5345" width="53.85546875" style="1" customWidth="1"/>
    <col min="5346" max="5346" width="10.85546875" style="1" bestFit="1" customWidth="1"/>
    <col min="5347" max="5347" width="2.85546875" style="1" customWidth="1"/>
    <col min="5348" max="5348" width="10" style="1" customWidth="1"/>
    <col min="5349" max="5349" width="3.7109375" style="1" customWidth="1"/>
    <col min="5350" max="5350" width="13.7109375" style="1" customWidth="1"/>
    <col min="5351" max="5351" width="5" style="1" customWidth="1"/>
    <col min="5352" max="5352" width="10.5703125" style="1" bestFit="1" customWidth="1"/>
    <col min="5353" max="5353" width="4.85546875" style="1" customWidth="1"/>
    <col min="5354" max="5354" width="10.5703125" style="1" bestFit="1" customWidth="1"/>
    <col min="5355" max="5355" width="3.7109375" style="1" customWidth="1"/>
    <col min="5356" max="5356" width="13.7109375" style="1" customWidth="1"/>
    <col min="5357" max="5357" width="5.5703125" style="1" customWidth="1"/>
    <col min="5358" max="5358" width="10.5703125" style="1" customWidth="1"/>
    <col min="5359" max="5359" width="4.85546875" style="1" customWidth="1"/>
    <col min="5360" max="5360" width="10.5703125" style="1" bestFit="1" customWidth="1"/>
    <col min="5361" max="5361" width="4.85546875" style="1" customWidth="1"/>
    <col min="5362" max="5362" width="13.7109375" style="1" customWidth="1"/>
    <col min="5363" max="5599" width="11.42578125" style="1"/>
    <col min="5600" max="5600" width="1.28515625" style="1" customWidth="1"/>
    <col min="5601" max="5601" width="53.85546875" style="1" customWidth="1"/>
    <col min="5602" max="5602" width="10.85546875" style="1" bestFit="1" customWidth="1"/>
    <col min="5603" max="5603" width="2.85546875" style="1" customWidth="1"/>
    <col min="5604" max="5604" width="10" style="1" customWidth="1"/>
    <col min="5605" max="5605" width="3.7109375" style="1" customWidth="1"/>
    <col min="5606" max="5606" width="13.7109375" style="1" customWidth="1"/>
    <col min="5607" max="5607" width="5" style="1" customWidth="1"/>
    <col min="5608" max="5608" width="10.5703125" style="1" bestFit="1" customWidth="1"/>
    <col min="5609" max="5609" width="4.85546875" style="1" customWidth="1"/>
    <col min="5610" max="5610" width="10.5703125" style="1" bestFit="1" customWidth="1"/>
    <col min="5611" max="5611" width="3.7109375" style="1" customWidth="1"/>
    <col min="5612" max="5612" width="13.7109375" style="1" customWidth="1"/>
    <col min="5613" max="5613" width="5.5703125" style="1" customWidth="1"/>
    <col min="5614" max="5614" width="10.5703125" style="1" customWidth="1"/>
    <col min="5615" max="5615" width="4.85546875" style="1" customWidth="1"/>
    <col min="5616" max="5616" width="10.5703125" style="1" bestFit="1" customWidth="1"/>
    <col min="5617" max="5617" width="4.85546875" style="1" customWidth="1"/>
    <col min="5618" max="5618" width="13.7109375" style="1" customWidth="1"/>
    <col min="5619" max="5855" width="11.42578125" style="1"/>
    <col min="5856" max="5856" width="1.28515625" style="1" customWidth="1"/>
    <col min="5857" max="5857" width="53.85546875" style="1" customWidth="1"/>
    <col min="5858" max="5858" width="10.85546875" style="1" bestFit="1" customWidth="1"/>
    <col min="5859" max="5859" width="2.85546875" style="1" customWidth="1"/>
    <col min="5860" max="5860" width="10" style="1" customWidth="1"/>
    <col min="5861" max="5861" width="3.7109375" style="1" customWidth="1"/>
    <col min="5862" max="5862" width="13.7109375" style="1" customWidth="1"/>
    <col min="5863" max="5863" width="5" style="1" customWidth="1"/>
    <col min="5864" max="5864" width="10.5703125" style="1" bestFit="1" customWidth="1"/>
    <col min="5865" max="5865" width="4.85546875" style="1" customWidth="1"/>
    <col min="5866" max="5866" width="10.5703125" style="1" bestFit="1" customWidth="1"/>
    <col min="5867" max="5867" width="3.7109375" style="1" customWidth="1"/>
    <col min="5868" max="5868" width="13.7109375" style="1" customWidth="1"/>
    <col min="5869" max="5869" width="5.5703125" style="1" customWidth="1"/>
    <col min="5870" max="5870" width="10.5703125" style="1" customWidth="1"/>
    <col min="5871" max="5871" width="4.85546875" style="1" customWidth="1"/>
    <col min="5872" max="5872" width="10.5703125" style="1" bestFit="1" customWidth="1"/>
    <col min="5873" max="5873" width="4.85546875" style="1" customWidth="1"/>
    <col min="5874" max="5874" width="13.7109375" style="1" customWidth="1"/>
    <col min="5875" max="6111" width="11.42578125" style="1"/>
    <col min="6112" max="6112" width="1.28515625" style="1" customWidth="1"/>
    <col min="6113" max="6113" width="53.85546875" style="1" customWidth="1"/>
    <col min="6114" max="6114" width="10.85546875" style="1" bestFit="1" customWidth="1"/>
    <col min="6115" max="6115" width="2.85546875" style="1" customWidth="1"/>
    <col min="6116" max="6116" width="10" style="1" customWidth="1"/>
    <col min="6117" max="6117" width="3.7109375" style="1" customWidth="1"/>
    <col min="6118" max="6118" width="13.7109375" style="1" customWidth="1"/>
    <col min="6119" max="6119" width="5" style="1" customWidth="1"/>
    <col min="6120" max="6120" width="10.5703125" style="1" bestFit="1" customWidth="1"/>
    <col min="6121" max="6121" width="4.85546875" style="1" customWidth="1"/>
    <col min="6122" max="6122" width="10.5703125" style="1" bestFit="1" customWidth="1"/>
    <col min="6123" max="6123" width="3.7109375" style="1" customWidth="1"/>
    <col min="6124" max="6124" width="13.7109375" style="1" customWidth="1"/>
    <col min="6125" max="6125" width="5.5703125" style="1" customWidth="1"/>
    <col min="6126" max="6126" width="10.5703125" style="1" customWidth="1"/>
    <col min="6127" max="6127" width="4.85546875" style="1" customWidth="1"/>
    <col min="6128" max="6128" width="10.5703125" style="1" bestFit="1" customWidth="1"/>
    <col min="6129" max="6129" width="4.85546875" style="1" customWidth="1"/>
    <col min="6130" max="6130" width="13.7109375" style="1" customWidth="1"/>
    <col min="6131" max="6367" width="11.42578125" style="1"/>
    <col min="6368" max="6368" width="1.28515625" style="1" customWidth="1"/>
    <col min="6369" max="6369" width="53.85546875" style="1" customWidth="1"/>
    <col min="6370" max="6370" width="10.85546875" style="1" bestFit="1" customWidth="1"/>
    <col min="6371" max="6371" width="2.85546875" style="1" customWidth="1"/>
    <col min="6372" max="6372" width="10" style="1" customWidth="1"/>
    <col min="6373" max="6373" width="3.7109375" style="1" customWidth="1"/>
    <col min="6374" max="6374" width="13.7109375" style="1" customWidth="1"/>
    <col min="6375" max="6375" width="5" style="1" customWidth="1"/>
    <col min="6376" max="6376" width="10.5703125" style="1" bestFit="1" customWidth="1"/>
    <col min="6377" max="6377" width="4.85546875" style="1" customWidth="1"/>
    <col min="6378" max="6378" width="10.5703125" style="1" bestFit="1" customWidth="1"/>
    <col min="6379" max="6379" width="3.7109375" style="1" customWidth="1"/>
    <col min="6380" max="6380" width="13.7109375" style="1" customWidth="1"/>
    <col min="6381" max="6381" width="5.5703125" style="1" customWidth="1"/>
    <col min="6382" max="6382" width="10.5703125" style="1" customWidth="1"/>
    <col min="6383" max="6383" width="4.85546875" style="1" customWidth="1"/>
    <col min="6384" max="6384" width="10.5703125" style="1" bestFit="1" customWidth="1"/>
    <col min="6385" max="6385" width="4.85546875" style="1" customWidth="1"/>
    <col min="6386" max="6386" width="13.7109375" style="1" customWidth="1"/>
    <col min="6387" max="6623" width="11.42578125" style="1"/>
    <col min="6624" max="6624" width="1.28515625" style="1" customWidth="1"/>
    <col min="6625" max="6625" width="53.85546875" style="1" customWidth="1"/>
    <col min="6626" max="6626" width="10.85546875" style="1" bestFit="1" customWidth="1"/>
    <col min="6627" max="6627" width="2.85546875" style="1" customWidth="1"/>
    <col min="6628" max="6628" width="10" style="1" customWidth="1"/>
    <col min="6629" max="6629" width="3.7109375" style="1" customWidth="1"/>
    <col min="6630" max="6630" width="13.7109375" style="1" customWidth="1"/>
    <col min="6631" max="6631" width="5" style="1" customWidth="1"/>
    <col min="6632" max="6632" width="10.5703125" style="1" bestFit="1" customWidth="1"/>
    <col min="6633" max="6633" width="4.85546875" style="1" customWidth="1"/>
    <col min="6634" max="6634" width="10.5703125" style="1" bestFit="1" customWidth="1"/>
    <col min="6635" max="6635" width="3.7109375" style="1" customWidth="1"/>
    <col min="6636" max="6636" width="13.7109375" style="1" customWidth="1"/>
    <col min="6637" max="6637" width="5.5703125" style="1" customWidth="1"/>
    <col min="6638" max="6638" width="10.5703125" style="1" customWidth="1"/>
    <col min="6639" max="6639" width="4.85546875" style="1" customWidth="1"/>
    <col min="6640" max="6640" width="10.5703125" style="1" bestFit="1" customWidth="1"/>
    <col min="6641" max="6641" width="4.85546875" style="1" customWidth="1"/>
    <col min="6642" max="6642" width="13.7109375" style="1" customWidth="1"/>
    <col min="6643" max="6879" width="11.42578125" style="1"/>
    <col min="6880" max="6880" width="1.28515625" style="1" customWidth="1"/>
    <col min="6881" max="6881" width="53.85546875" style="1" customWidth="1"/>
    <col min="6882" max="6882" width="10.85546875" style="1" bestFit="1" customWidth="1"/>
    <col min="6883" max="6883" width="2.85546875" style="1" customWidth="1"/>
    <col min="6884" max="6884" width="10" style="1" customWidth="1"/>
    <col min="6885" max="6885" width="3.7109375" style="1" customWidth="1"/>
    <col min="6886" max="6886" width="13.7109375" style="1" customWidth="1"/>
    <col min="6887" max="6887" width="5" style="1" customWidth="1"/>
    <col min="6888" max="6888" width="10.5703125" style="1" bestFit="1" customWidth="1"/>
    <col min="6889" max="6889" width="4.85546875" style="1" customWidth="1"/>
    <col min="6890" max="6890" width="10.5703125" style="1" bestFit="1" customWidth="1"/>
    <col min="6891" max="6891" width="3.7109375" style="1" customWidth="1"/>
    <col min="6892" max="6892" width="13.7109375" style="1" customWidth="1"/>
    <col min="6893" max="6893" width="5.5703125" style="1" customWidth="1"/>
    <col min="6894" max="6894" width="10.5703125" style="1" customWidth="1"/>
    <col min="6895" max="6895" width="4.85546875" style="1" customWidth="1"/>
    <col min="6896" max="6896" width="10.5703125" style="1" bestFit="1" customWidth="1"/>
    <col min="6897" max="6897" width="4.85546875" style="1" customWidth="1"/>
    <col min="6898" max="6898" width="13.7109375" style="1" customWidth="1"/>
    <col min="6899" max="7135" width="11.42578125" style="1"/>
    <col min="7136" max="7136" width="1.28515625" style="1" customWidth="1"/>
    <col min="7137" max="7137" width="53.85546875" style="1" customWidth="1"/>
    <col min="7138" max="7138" width="10.85546875" style="1" bestFit="1" customWidth="1"/>
    <col min="7139" max="7139" width="2.85546875" style="1" customWidth="1"/>
    <col min="7140" max="7140" width="10" style="1" customWidth="1"/>
    <col min="7141" max="7141" width="3.7109375" style="1" customWidth="1"/>
    <col min="7142" max="7142" width="13.7109375" style="1" customWidth="1"/>
    <col min="7143" max="7143" width="5" style="1" customWidth="1"/>
    <col min="7144" max="7144" width="10.5703125" style="1" bestFit="1" customWidth="1"/>
    <col min="7145" max="7145" width="4.85546875" style="1" customWidth="1"/>
    <col min="7146" max="7146" width="10.5703125" style="1" bestFit="1" customWidth="1"/>
    <col min="7147" max="7147" width="3.7109375" style="1" customWidth="1"/>
    <col min="7148" max="7148" width="13.7109375" style="1" customWidth="1"/>
    <col min="7149" max="7149" width="5.5703125" style="1" customWidth="1"/>
    <col min="7150" max="7150" width="10.5703125" style="1" customWidth="1"/>
    <col min="7151" max="7151" width="4.85546875" style="1" customWidth="1"/>
    <col min="7152" max="7152" width="10.5703125" style="1" bestFit="1" customWidth="1"/>
    <col min="7153" max="7153" width="4.85546875" style="1" customWidth="1"/>
    <col min="7154" max="7154" width="13.7109375" style="1" customWidth="1"/>
    <col min="7155" max="7391" width="11.42578125" style="1"/>
    <col min="7392" max="7392" width="1.28515625" style="1" customWidth="1"/>
    <col min="7393" max="7393" width="53.85546875" style="1" customWidth="1"/>
    <col min="7394" max="7394" width="10.85546875" style="1" bestFit="1" customWidth="1"/>
    <col min="7395" max="7395" width="2.85546875" style="1" customWidth="1"/>
    <col min="7396" max="7396" width="10" style="1" customWidth="1"/>
    <col min="7397" max="7397" width="3.7109375" style="1" customWidth="1"/>
    <col min="7398" max="7398" width="13.7109375" style="1" customWidth="1"/>
    <col min="7399" max="7399" width="5" style="1" customWidth="1"/>
    <col min="7400" max="7400" width="10.5703125" style="1" bestFit="1" customWidth="1"/>
    <col min="7401" max="7401" width="4.85546875" style="1" customWidth="1"/>
    <col min="7402" max="7402" width="10.5703125" style="1" bestFit="1" customWidth="1"/>
    <col min="7403" max="7403" width="3.7109375" style="1" customWidth="1"/>
    <col min="7404" max="7404" width="13.7109375" style="1" customWidth="1"/>
    <col min="7405" max="7405" width="5.5703125" style="1" customWidth="1"/>
    <col min="7406" max="7406" width="10.5703125" style="1" customWidth="1"/>
    <col min="7407" max="7407" width="4.85546875" style="1" customWidth="1"/>
    <col min="7408" max="7408" width="10.5703125" style="1" bestFit="1" customWidth="1"/>
    <col min="7409" max="7409" width="4.85546875" style="1" customWidth="1"/>
    <col min="7410" max="7410" width="13.7109375" style="1" customWidth="1"/>
    <col min="7411" max="7647" width="11.42578125" style="1"/>
    <col min="7648" max="7648" width="1.28515625" style="1" customWidth="1"/>
    <col min="7649" max="7649" width="53.85546875" style="1" customWidth="1"/>
    <col min="7650" max="7650" width="10.85546875" style="1" bestFit="1" customWidth="1"/>
    <col min="7651" max="7651" width="2.85546875" style="1" customWidth="1"/>
    <col min="7652" max="7652" width="10" style="1" customWidth="1"/>
    <col min="7653" max="7653" width="3.7109375" style="1" customWidth="1"/>
    <col min="7654" max="7654" width="13.7109375" style="1" customWidth="1"/>
    <col min="7655" max="7655" width="5" style="1" customWidth="1"/>
    <col min="7656" max="7656" width="10.5703125" style="1" bestFit="1" customWidth="1"/>
    <col min="7657" max="7657" width="4.85546875" style="1" customWidth="1"/>
    <col min="7658" max="7658" width="10.5703125" style="1" bestFit="1" customWidth="1"/>
    <col min="7659" max="7659" width="3.7109375" style="1" customWidth="1"/>
    <col min="7660" max="7660" width="13.7109375" style="1" customWidth="1"/>
    <col min="7661" max="7661" width="5.5703125" style="1" customWidth="1"/>
    <col min="7662" max="7662" width="10.5703125" style="1" customWidth="1"/>
    <col min="7663" max="7663" width="4.85546875" style="1" customWidth="1"/>
    <col min="7664" max="7664" width="10.5703125" style="1" bestFit="1" customWidth="1"/>
    <col min="7665" max="7665" width="4.85546875" style="1" customWidth="1"/>
    <col min="7666" max="7666" width="13.7109375" style="1" customWidth="1"/>
    <col min="7667" max="7903" width="11.42578125" style="1"/>
    <col min="7904" max="7904" width="1.28515625" style="1" customWidth="1"/>
    <col min="7905" max="7905" width="53.85546875" style="1" customWidth="1"/>
    <col min="7906" max="7906" width="10.85546875" style="1" bestFit="1" customWidth="1"/>
    <col min="7907" max="7907" width="2.85546875" style="1" customWidth="1"/>
    <col min="7908" max="7908" width="10" style="1" customWidth="1"/>
    <col min="7909" max="7909" width="3.7109375" style="1" customWidth="1"/>
    <col min="7910" max="7910" width="13.7109375" style="1" customWidth="1"/>
    <col min="7911" max="7911" width="5" style="1" customWidth="1"/>
    <col min="7912" max="7912" width="10.5703125" style="1" bestFit="1" customWidth="1"/>
    <col min="7913" max="7913" width="4.85546875" style="1" customWidth="1"/>
    <col min="7914" max="7914" width="10.5703125" style="1" bestFit="1" customWidth="1"/>
    <col min="7915" max="7915" width="3.7109375" style="1" customWidth="1"/>
    <col min="7916" max="7916" width="13.7109375" style="1" customWidth="1"/>
    <col min="7917" max="7917" width="5.5703125" style="1" customWidth="1"/>
    <col min="7918" max="7918" width="10.5703125" style="1" customWidth="1"/>
    <col min="7919" max="7919" width="4.85546875" style="1" customWidth="1"/>
    <col min="7920" max="7920" width="10.5703125" style="1" bestFit="1" customWidth="1"/>
    <col min="7921" max="7921" width="4.85546875" style="1" customWidth="1"/>
    <col min="7922" max="7922" width="13.7109375" style="1" customWidth="1"/>
    <col min="7923" max="8159" width="11.42578125" style="1"/>
    <col min="8160" max="8160" width="1.28515625" style="1" customWidth="1"/>
    <col min="8161" max="8161" width="53.85546875" style="1" customWidth="1"/>
    <col min="8162" max="8162" width="10.85546875" style="1" bestFit="1" customWidth="1"/>
    <col min="8163" max="8163" width="2.85546875" style="1" customWidth="1"/>
    <col min="8164" max="8164" width="10" style="1" customWidth="1"/>
    <col min="8165" max="8165" width="3.7109375" style="1" customWidth="1"/>
    <col min="8166" max="8166" width="13.7109375" style="1" customWidth="1"/>
    <col min="8167" max="8167" width="5" style="1" customWidth="1"/>
    <col min="8168" max="8168" width="10.5703125" style="1" bestFit="1" customWidth="1"/>
    <col min="8169" max="8169" width="4.85546875" style="1" customWidth="1"/>
    <col min="8170" max="8170" width="10.5703125" style="1" bestFit="1" customWidth="1"/>
    <col min="8171" max="8171" width="3.7109375" style="1" customWidth="1"/>
    <col min="8172" max="8172" width="13.7109375" style="1" customWidth="1"/>
    <col min="8173" max="8173" width="5.5703125" style="1" customWidth="1"/>
    <col min="8174" max="8174" width="10.5703125" style="1" customWidth="1"/>
    <col min="8175" max="8175" width="4.85546875" style="1" customWidth="1"/>
    <col min="8176" max="8176" width="10.5703125" style="1" bestFit="1" customWidth="1"/>
    <col min="8177" max="8177" width="4.85546875" style="1" customWidth="1"/>
    <col min="8178" max="8178" width="13.7109375" style="1" customWidth="1"/>
    <col min="8179" max="8415" width="11.42578125" style="1"/>
    <col min="8416" max="8416" width="1.28515625" style="1" customWidth="1"/>
    <col min="8417" max="8417" width="53.85546875" style="1" customWidth="1"/>
    <col min="8418" max="8418" width="10.85546875" style="1" bestFit="1" customWidth="1"/>
    <col min="8419" max="8419" width="2.85546875" style="1" customWidth="1"/>
    <col min="8420" max="8420" width="10" style="1" customWidth="1"/>
    <col min="8421" max="8421" width="3.7109375" style="1" customWidth="1"/>
    <col min="8422" max="8422" width="13.7109375" style="1" customWidth="1"/>
    <col min="8423" max="8423" width="5" style="1" customWidth="1"/>
    <col min="8424" max="8424" width="10.5703125" style="1" bestFit="1" customWidth="1"/>
    <col min="8425" max="8425" width="4.85546875" style="1" customWidth="1"/>
    <col min="8426" max="8426" width="10.5703125" style="1" bestFit="1" customWidth="1"/>
    <col min="8427" max="8427" width="3.7109375" style="1" customWidth="1"/>
    <col min="8428" max="8428" width="13.7109375" style="1" customWidth="1"/>
    <col min="8429" max="8429" width="5.5703125" style="1" customWidth="1"/>
    <col min="8430" max="8430" width="10.5703125" style="1" customWidth="1"/>
    <col min="8431" max="8431" width="4.85546875" style="1" customWidth="1"/>
    <col min="8432" max="8432" width="10.5703125" style="1" bestFit="1" customWidth="1"/>
    <col min="8433" max="8433" width="4.85546875" style="1" customWidth="1"/>
    <col min="8434" max="8434" width="13.7109375" style="1" customWidth="1"/>
    <col min="8435" max="8671" width="11.42578125" style="1"/>
    <col min="8672" max="8672" width="1.28515625" style="1" customWidth="1"/>
    <col min="8673" max="8673" width="53.85546875" style="1" customWidth="1"/>
    <col min="8674" max="8674" width="10.85546875" style="1" bestFit="1" customWidth="1"/>
    <col min="8675" max="8675" width="2.85546875" style="1" customWidth="1"/>
    <col min="8676" max="8676" width="10" style="1" customWidth="1"/>
    <col min="8677" max="8677" width="3.7109375" style="1" customWidth="1"/>
    <col min="8678" max="8678" width="13.7109375" style="1" customWidth="1"/>
    <col min="8679" max="8679" width="5" style="1" customWidth="1"/>
    <col min="8680" max="8680" width="10.5703125" style="1" bestFit="1" customWidth="1"/>
    <col min="8681" max="8681" width="4.85546875" style="1" customWidth="1"/>
    <col min="8682" max="8682" width="10.5703125" style="1" bestFit="1" customWidth="1"/>
    <col min="8683" max="8683" width="3.7109375" style="1" customWidth="1"/>
    <col min="8684" max="8684" width="13.7109375" style="1" customWidth="1"/>
    <col min="8685" max="8685" width="5.5703125" style="1" customWidth="1"/>
    <col min="8686" max="8686" width="10.5703125" style="1" customWidth="1"/>
    <col min="8687" max="8687" width="4.85546875" style="1" customWidth="1"/>
    <col min="8688" max="8688" width="10.5703125" style="1" bestFit="1" customWidth="1"/>
    <col min="8689" max="8689" width="4.85546875" style="1" customWidth="1"/>
    <col min="8690" max="8690" width="13.7109375" style="1" customWidth="1"/>
    <col min="8691" max="8927" width="11.42578125" style="1"/>
    <col min="8928" max="8928" width="1.28515625" style="1" customWidth="1"/>
    <col min="8929" max="8929" width="53.85546875" style="1" customWidth="1"/>
    <col min="8930" max="8930" width="10.85546875" style="1" bestFit="1" customWidth="1"/>
    <col min="8931" max="8931" width="2.85546875" style="1" customWidth="1"/>
    <col min="8932" max="8932" width="10" style="1" customWidth="1"/>
    <col min="8933" max="8933" width="3.7109375" style="1" customWidth="1"/>
    <col min="8934" max="8934" width="13.7109375" style="1" customWidth="1"/>
    <col min="8935" max="8935" width="5" style="1" customWidth="1"/>
    <col min="8936" max="8936" width="10.5703125" style="1" bestFit="1" customWidth="1"/>
    <col min="8937" max="8937" width="4.85546875" style="1" customWidth="1"/>
    <col min="8938" max="8938" width="10.5703125" style="1" bestFit="1" customWidth="1"/>
    <col min="8939" max="8939" width="3.7109375" style="1" customWidth="1"/>
    <col min="8940" max="8940" width="13.7109375" style="1" customWidth="1"/>
    <col min="8941" max="8941" width="5.5703125" style="1" customWidth="1"/>
    <col min="8942" max="8942" width="10.5703125" style="1" customWidth="1"/>
    <col min="8943" max="8943" width="4.85546875" style="1" customWidth="1"/>
    <col min="8944" max="8944" width="10.5703125" style="1" bestFit="1" customWidth="1"/>
    <col min="8945" max="8945" width="4.85546875" style="1" customWidth="1"/>
    <col min="8946" max="8946" width="13.7109375" style="1" customWidth="1"/>
    <col min="8947" max="9183" width="11.42578125" style="1"/>
    <col min="9184" max="9184" width="1.28515625" style="1" customWidth="1"/>
    <col min="9185" max="9185" width="53.85546875" style="1" customWidth="1"/>
    <col min="9186" max="9186" width="10.85546875" style="1" bestFit="1" customWidth="1"/>
    <col min="9187" max="9187" width="2.85546875" style="1" customWidth="1"/>
    <col min="9188" max="9188" width="10" style="1" customWidth="1"/>
    <col min="9189" max="9189" width="3.7109375" style="1" customWidth="1"/>
    <col min="9190" max="9190" width="13.7109375" style="1" customWidth="1"/>
    <col min="9191" max="9191" width="5" style="1" customWidth="1"/>
    <col min="9192" max="9192" width="10.5703125" style="1" bestFit="1" customWidth="1"/>
    <col min="9193" max="9193" width="4.85546875" style="1" customWidth="1"/>
    <col min="9194" max="9194" width="10.5703125" style="1" bestFit="1" customWidth="1"/>
    <col min="9195" max="9195" width="3.7109375" style="1" customWidth="1"/>
    <col min="9196" max="9196" width="13.7109375" style="1" customWidth="1"/>
    <col min="9197" max="9197" width="5.5703125" style="1" customWidth="1"/>
    <col min="9198" max="9198" width="10.5703125" style="1" customWidth="1"/>
    <col min="9199" max="9199" width="4.85546875" style="1" customWidth="1"/>
    <col min="9200" max="9200" width="10.5703125" style="1" bestFit="1" customWidth="1"/>
    <col min="9201" max="9201" width="4.85546875" style="1" customWidth="1"/>
    <col min="9202" max="9202" width="13.7109375" style="1" customWidth="1"/>
    <col min="9203" max="9439" width="11.42578125" style="1"/>
    <col min="9440" max="9440" width="1.28515625" style="1" customWidth="1"/>
    <col min="9441" max="9441" width="53.85546875" style="1" customWidth="1"/>
    <col min="9442" max="9442" width="10.85546875" style="1" bestFit="1" customWidth="1"/>
    <col min="9443" max="9443" width="2.85546875" style="1" customWidth="1"/>
    <col min="9444" max="9444" width="10" style="1" customWidth="1"/>
    <col min="9445" max="9445" width="3.7109375" style="1" customWidth="1"/>
    <col min="9446" max="9446" width="13.7109375" style="1" customWidth="1"/>
    <col min="9447" max="9447" width="5" style="1" customWidth="1"/>
    <col min="9448" max="9448" width="10.5703125" style="1" bestFit="1" customWidth="1"/>
    <col min="9449" max="9449" width="4.85546875" style="1" customWidth="1"/>
    <col min="9450" max="9450" width="10.5703125" style="1" bestFit="1" customWidth="1"/>
    <col min="9451" max="9451" width="3.7109375" style="1" customWidth="1"/>
    <col min="9452" max="9452" width="13.7109375" style="1" customWidth="1"/>
    <col min="9453" max="9453" width="5.5703125" style="1" customWidth="1"/>
    <col min="9454" max="9454" width="10.5703125" style="1" customWidth="1"/>
    <col min="9455" max="9455" width="4.85546875" style="1" customWidth="1"/>
    <col min="9456" max="9456" width="10.5703125" style="1" bestFit="1" customWidth="1"/>
    <col min="9457" max="9457" width="4.85546875" style="1" customWidth="1"/>
    <col min="9458" max="9458" width="13.7109375" style="1" customWidth="1"/>
    <col min="9459" max="9695" width="11.42578125" style="1"/>
    <col min="9696" max="9696" width="1.28515625" style="1" customWidth="1"/>
    <col min="9697" max="9697" width="53.85546875" style="1" customWidth="1"/>
    <col min="9698" max="9698" width="10.85546875" style="1" bestFit="1" customWidth="1"/>
    <col min="9699" max="9699" width="2.85546875" style="1" customWidth="1"/>
    <col min="9700" max="9700" width="10" style="1" customWidth="1"/>
    <col min="9701" max="9701" width="3.7109375" style="1" customWidth="1"/>
    <col min="9702" max="9702" width="13.7109375" style="1" customWidth="1"/>
    <col min="9703" max="9703" width="5" style="1" customWidth="1"/>
    <col min="9704" max="9704" width="10.5703125" style="1" bestFit="1" customWidth="1"/>
    <col min="9705" max="9705" width="4.85546875" style="1" customWidth="1"/>
    <col min="9706" max="9706" width="10.5703125" style="1" bestFit="1" customWidth="1"/>
    <col min="9707" max="9707" width="3.7109375" style="1" customWidth="1"/>
    <col min="9708" max="9708" width="13.7109375" style="1" customWidth="1"/>
    <col min="9709" max="9709" width="5.5703125" style="1" customWidth="1"/>
    <col min="9710" max="9710" width="10.5703125" style="1" customWidth="1"/>
    <col min="9711" max="9711" width="4.85546875" style="1" customWidth="1"/>
    <col min="9712" max="9712" width="10.5703125" style="1" bestFit="1" customWidth="1"/>
    <col min="9713" max="9713" width="4.85546875" style="1" customWidth="1"/>
    <col min="9714" max="9714" width="13.7109375" style="1" customWidth="1"/>
    <col min="9715" max="9951" width="11.42578125" style="1"/>
    <col min="9952" max="9952" width="1.28515625" style="1" customWidth="1"/>
    <col min="9953" max="9953" width="53.85546875" style="1" customWidth="1"/>
    <col min="9954" max="9954" width="10.85546875" style="1" bestFit="1" customWidth="1"/>
    <col min="9955" max="9955" width="2.85546875" style="1" customWidth="1"/>
    <col min="9956" max="9956" width="10" style="1" customWidth="1"/>
    <col min="9957" max="9957" width="3.7109375" style="1" customWidth="1"/>
    <col min="9958" max="9958" width="13.7109375" style="1" customWidth="1"/>
    <col min="9959" max="9959" width="5" style="1" customWidth="1"/>
    <col min="9960" max="9960" width="10.5703125" style="1" bestFit="1" customWidth="1"/>
    <col min="9961" max="9961" width="4.85546875" style="1" customWidth="1"/>
    <col min="9962" max="9962" width="10.5703125" style="1" bestFit="1" customWidth="1"/>
    <col min="9963" max="9963" width="3.7109375" style="1" customWidth="1"/>
    <col min="9964" max="9964" width="13.7109375" style="1" customWidth="1"/>
    <col min="9965" max="9965" width="5.5703125" style="1" customWidth="1"/>
    <col min="9966" max="9966" width="10.5703125" style="1" customWidth="1"/>
    <col min="9967" max="9967" width="4.85546875" style="1" customWidth="1"/>
    <col min="9968" max="9968" width="10.5703125" style="1" bestFit="1" customWidth="1"/>
    <col min="9969" max="9969" width="4.85546875" style="1" customWidth="1"/>
    <col min="9970" max="9970" width="13.7109375" style="1" customWidth="1"/>
    <col min="9971" max="10207" width="11.42578125" style="1"/>
    <col min="10208" max="10208" width="1.28515625" style="1" customWidth="1"/>
    <col min="10209" max="10209" width="53.85546875" style="1" customWidth="1"/>
    <col min="10210" max="10210" width="10.85546875" style="1" bestFit="1" customWidth="1"/>
    <col min="10211" max="10211" width="2.85546875" style="1" customWidth="1"/>
    <col min="10212" max="10212" width="10" style="1" customWidth="1"/>
    <col min="10213" max="10213" width="3.7109375" style="1" customWidth="1"/>
    <col min="10214" max="10214" width="13.7109375" style="1" customWidth="1"/>
    <col min="10215" max="10215" width="5" style="1" customWidth="1"/>
    <col min="10216" max="10216" width="10.5703125" style="1" bestFit="1" customWidth="1"/>
    <col min="10217" max="10217" width="4.85546875" style="1" customWidth="1"/>
    <col min="10218" max="10218" width="10.5703125" style="1" bestFit="1" customWidth="1"/>
    <col min="10219" max="10219" width="3.7109375" style="1" customWidth="1"/>
    <col min="10220" max="10220" width="13.7109375" style="1" customWidth="1"/>
    <col min="10221" max="10221" width="5.5703125" style="1" customWidth="1"/>
    <col min="10222" max="10222" width="10.5703125" style="1" customWidth="1"/>
    <col min="10223" max="10223" width="4.85546875" style="1" customWidth="1"/>
    <col min="10224" max="10224" width="10.5703125" style="1" bestFit="1" customWidth="1"/>
    <col min="10225" max="10225" width="4.85546875" style="1" customWidth="1"/>
    <col min="10226" max="10226" width="13.7109375" style="1" customWidth="1"/>
    <col min="10227" max="10463" width="11.42578125" style="1"/>
    <col min="10464" max="10464" width="1.28515625" style="1" customWidth="1"/>
    <col min="10465" max="10465" width="53.85546875" style="1" customWidth="1"/>
    <col min="10466" max="10466" width="10.85546875" style="1" bestFit="1" customWidth="1"/>
    <col min="10467" max="10467" width="2.85546875" style="1" customWidth="1"/>
    <col min="10468" max="10468" width="10" style="1" customWidth="1"/>
    <col min="10469" max="10469" width="3.7109375" style="1" customWidth="1"/>
    <col min="10470" max="10470" width="13.7109375" style="1" customWidth="1"/>
    <col min="10471" max="10471" width="5" style="1" customWidth="1"/>
    <col min="10472" max="10472" width="10.5703125" style="1" bestFit="1" customWidth="1"/>
    <col min="10473" max="10473" width="4.85546875" style="1" customWidth="1"/>
    <col min="10474" max="10474" width="10.5703125" style="1" bestFit="1" customWidth="1"/>
    <col min="10475" max="10475" width="3.7109375" style="1" customWidth="1"/>
    <col min="10476" max="10476" width="13.7109375" style="1" customWidth="1"/>
    <col min="10477" max="10477" width="5.5703125" style="1" customWidth="1"/>
    <col min="10478" max="10478" width="10.5703125" style="1" customWidth="1"/>
    <col min="10479" max="10479" width="4.85546875" style="1" customWidth="1"/>
    <col min="10480" max="10480" width="10.5703125" style="1" bestFit="1" customWidth="1"/>
    <col min="10481" max="10481" width="4.85546875" style="1" customWidth="1"/>
    <col min="10482" max="10482" width="13.7109375" style="1" customWidth="1"/>
    <col min="10483" max="10719" width="11.42578125" style="1"/>
    <col min="10720" max="10720" width="1.28515625" style="1" customWidth="1"/>
    <col min="10721" max="10721" width="53.85546875" style="1" customWidth="1"/>
    <col min="10722" max="10722" width="10.85546875" style="1" bestFit="1" customWidth="1"/>
    <col min="10723" max="10723" width="2.85546875" style="1" customWidth="1"/>
    <col min="10724" max="10724" width="10" style="1" customWidth="1"/>
    <col min="10725" max="10725" width="3.7109375" style="1" customWidth="1"/>
    <col min="10726" max="10726" width="13.7109375" style="1" customWidth="1"/>
    <col min="10727" max="10727" width="5" style="1" customWidth="1"/>
    <col min="10728" max="10728" width="10.5703125" style="1" bestFit="1" customWidth="1"/>
    <col min="10729" max="10729" width="4.85546875" style="1" customWidth="1"/>
    <col min="10730" max="10730" width="10.5703125" style="1" bestFit="1" customWidth="1"/>
    <col min="10731" max="10731" width="3.7109375" style="1" customWidth="1"/>
    <col min="10732" max="10732" width="13.7109375" style="1" customWidth="1"/>
    <col min="10733" max="10733" width="5.5703125" style="1" customWidth="1"/>
    <col min="10734" max="10734" width="10.5703125" style="1" customWidth="1"/>
    <col min="10735" max="10735" width="4.85546875" style="1" customWidth="1"/>
    <col min="10736" max="10736" width="10.5703125" style="1" bestFit="1" customWidth="1"/>
    <col min="10737" max="10737" width="4.85546875" style="1" customWidth="1"/>
    <col min="10738" max="10738" width="13.7109375" style="1" customWidth="1"/>
    <col min="10739" max="10975" width="11.42578125" style="1"/>
    <col min="10976" max="10976" width="1.28515625" style="1" customWidth="1"/>
    <col min="10977" max="10977" width="53.85546875" style="1" customWidth="1"/>
    <col min="10978" max="10978" width="10.85546875" style="1" bestFit="1" customWidth="1"/>
    <col min="10979" max="10979" width="2.85546875" style="1" customWidth="1"/>
    <col min="10980" max="10980" width="10" style="1" customWidth="1"/>
    <col min="10981" max="10981" width="3.7109375" style="1" customWidth="1"/>
    <col min="10982" max="10982" width="13.7109375" style="1" customWidth="1"/>
    <col min="10983" max="10983" width="5" style="1" customWidth="1"/>
    <col min="10984" max="10984" width="10.5703125" style="1" bestFit="1" customWidth="1"/>
    <col min="10985" max="10985" width="4.85546875" style="1" customWidth="1"/>
    <col min="10986" max="10986" width="10.5703125" style="1" bestFit="1" customWidth="1"/>
    <col min="10987" max="10987" width="3.7109375" style="1" customWidth="1"/>
    <col min="10988" max="10988" width="13.7109375" style="1" customWidth="1"/>
    <col min="10989" max="10989" width="5.5703125" style="1" customWidth="1"/>
    <col min="10990" max="10990" width="10.5703125" style="1" customWidth="1"/>
    <col min="10991" max="10991" width="4.85546875" style="1" customWidth="1"/>
    <col min="10992" max="10992" width="10.5703125" style="1" bestFit="1" customWidth="1"/>
    <col min="10993" max="10993" width="4.85546875" style="1" customWidth="1"/>
    <col min="10994" max="10994" width="13.7109375" style="1" customWidth="1"/>
    <col min="10995" max="11231" width="11.42578125" style="1"/>
    <col min="11232" max="11232" width="1.28515625" style="1" customWidth="1"/>
    <col min="11233" max="11233" width="53.85546875" style="1" customWidth="1"/>
    <col min="11234" max="11234" width="10.85546875" style="1" bestFit="1" customWidth="1"/>
    <col min="11235" max="11235" width="2.85546875" style="1" customWidth="1"/>
    <col min="11236" max="11236" width="10" style="1" customWidth="1"/>
    <col min="11237" max="11237" width="3.7109375" style="1" customWidth="1"/>
    <col min="11238" max="11238" width="13.7109375" style="1" customWidth="1"/>
    <col min="11239" max="11239" width="5" style="1" customWidth="1"/>
    <col min="11240" max="11240" width="10.5703125" style="1" bestFit="1" customWidth="1"/>
    <col min="11241" max="11241" width="4.85546875" style="1" customWidth="1"/>
    <col min="11242" max="11242" width="10.5703125" style="1" bestFit="1" customWidth="1"/>
    <col min="11243" max="11243" width="3.7109375" style="1" customWidth="1"/>
    <col min="11244" max="11244" width="13.7109375" style="1" customWidth="1"/>
    <col min="11245" max="11245" width="5.5703125" style="1" customWidth="1"/>
    <col min="11246" max="11246" width="10.5703125" style="1" customWidth="1"/>
    <col min="11247" max="11247" width="4.85546875" style="1" customWidth="1"/>
    <col min="11248" max="11248" width="10.5703125" style="1" bestFit="1" customWidth="1"/>
    <col min="11249" max="11249" width="4.85546875" style="1" customWidth="1"/>
    <col min="11250" max="11250" width="13.7109375" style="1" customWidth="1"/>
    <col min="11251" max="11487" width="11.42578125" style="1"/>
    <col min="11488" max="11488" width="1.28515625" style="1" customWidth="1"/>
    <col min="11489" max="11489" width="53.85546875" style="1" customWidth="1"/>
    <col min="11490" max="11490" width="10.85546875" style="1" bestFit="1" customWidth="1"/>
    <col min="11491" max="11491" width="2.85546875" style="1" customWidth="1"/>
    <col min="11492" max="11492" width="10" style="1" customWidth="1"/>
    <col min="11493" max="11493" width="3.7109375" style="1" customWidth="1"/>
    <col min="11494" max="11494" width="13.7109375" style="1" customWidth="1"/>
    <col min="11495" max="11495" width="5" style="1" customWidth="1"/>
    <col min="11496" max="11496" width="10.5703125" style="1" bestFit="1" customWidth="1"/>
    <col min="11497" max="11497" width="4.85546875" style="1" customWidth="1"/>
    <col min="11498" max="11498" width="10.5703125" style="1" bestFit="1" customWidth="1"/>
    <col min="11499" max="11499" width="3.7109375" style="1" customWidth="1"/>
    <col min="11500" max="11500" width="13.7109375" style="1" customWidth="1"/>
    <col min="11501" max="11501" width="5.5703125" style="1" customWidth="1"/>
    <col min="11502" max="11502" width="10.5703125" style="1" customWidth="1"/>
    <col min="11503" max="11503" width="4.85546875" style="1" customWidth="1"/>
    <col min="11504" max="11504" width="10.5703125" style="1" bestFit="1" customWidth="1"/>
    <col min="11505" max="11505" width="4.85546875" style="1" customWidth="1"/>
    <col min="11506" max="11506" width="13.7109375" style="1" customWidth="1"/>
    <col min="11507" max="11743" width="11.42578125" style="1"/>
    <col min="11744" max="11744" width="1.28515625" style="1" customWidth="1"/>
    <col min="11745" max="11745" width="53.85546875" style="1" customWidth="1"/>
    <col min="11746" max="11746" width="10.85546875" style="1" bestFit="1" customWidth="1"/>
    <col min="11747" max="11747" width="2.85546875" style="1" customWidth="1"/>
    <col min="11748" max="11748" width="10" style="1" customWidth="1"/>
    <col min="11749" max="11749" width="3.7109375" style="1" customWidth="1"/>
    <col min="11750" max="11750" width="13.7109375" style="1" customWidth="1"/>
    <col min="11751" max="11751" width="5" style="1" customWidth="1"/>
    <col min="11752" max="11752" width="10.5703125" style="1" bestFit="1" customWidth="1"/>
    <col min="11753" max="11753" width="4.85546875" style="1" customWidth="1"/>
    <col min="11754" max="11754" width="10.5703125" style="1" bestFit="1" customWidth="1"/>
    <col min="11755" max="11755" width="3.7109375" style="1" customWidth="1"/>
    <col min="11756" max="11756" width="13.7109375" style="1" customWidth="1"/>
    <col min="11757" max="11757" width="5.5703125" style="1" customWidth="1"/>
    <col min="11758" max="11758" width="10.5703125" style="1" customWidth="1"/>
    <col min="11759" max="11759" width="4.85546875" style="1" customWidth="1"/>
    <col min="11760" max="11760" width="10.5703125" style="1" bestFit="1" customWidth="1"/>
    <col min="11761" max="11761" width="4.85546875" style="1" customWidth="1"/>
    <col min="11762" max="11762" width="13.7109375" style="1" customWidth="1"/>
    <col min="11763" max="11999" width="11.42578125" style="1"/>
    <col min="12000" max="12000" width="1.28515625" style="1" customWidth="1"/>
    <col min="12001" max="12001" width="53.85546875" style="1" customWidth="1"/>
    <col min="12002" max="12002" width="10.85546875" style="1" bestFit="1" customWidth="1"/>
    <col min="12003" max="12003" width="2.85546875" style="1" customWidth="1"/>
    <col min="12004" max="12004" width="10" style="1" customWidth="1"/>
    <col min="12005" max="12005" width="3.7109375" style="1" customWidth="1"/>
    <col min="12006" max="12006" width="13.7109375" style="1" customWidth="1"/>
    <col min="12007" max="12007" width="5" style="1" customWidth="1"/>
    <col min="12008" max="12008" width="10.5703125" style="1" bestFit="1" customWidth="1"/>
    <col min="12009" max="12009" width="4.85546875" style="1" customWidth="1"/>
    <col min="12010" max="12010" width="10.5703125" style="1" bestFit="1" customWidth="1"/>
    <col min="12011" max="12011" width="3.7109375" style="1" customWidth="1"/>
    <col min="12012" max="12012" width="13.7109375" style="1" customWidth="1"/>
    <col min="12013" max="12013" width="5.5703125" style="1" customWidth="1"/>
    <col min="12014" max="12014" width="10.5703125" style="1" customWidth="1"/>
    <col min="12015" max="12015" width="4.85546875" style="1" customWidth="1"/>
    <col min="12016" max="12016" width="10.5703125" style="1" bestFit="1" customWidth="1"/>
    <col min="12017" max="12017" width="4.85546875" style="1" customWidth="1"/>
    <col min="12018" max="12018" width="13.7109375" style="1" customWidth="1"/>
    <col min="12019" max="12255" width="11.42578125" style="1"/>
    <col min="12256" max="12256" width="1.28515625" style="1" customWidth="1"/>
    <col min="12257" max="12257" width="53.85546875" style="1" customWidth="1"/>
    <col min="12258" max="12258" width="10.85546875" style="1" bestFit="1" customWidth="1"/>
    <col min="12259" max="12259" width="2.85546875" style="1" customWidth="1"/>
    <col min="12260" max="12260" width="10" style="1" customWidth="1"/>
    <col min="12261" max="12261" width="3.7109375" style="1" customWidth="1"/>
    <col min="12262" max="12262" width="13.7109375" style="1" customWidth="1"/>
    <col min="12263" max="12263" width="5" style="1" customWidth="1"/>
    <col min="12264" max="12264" width="10.5703125" style="1" bestFit="1" customWidth="1"/>
    <col min="12265" max="12265" width="4.85546875" style="1" customWidth="1"/>
    <col min="12266" max="12266" width="10.5703125" style="1" bestFit="1" customWidth="1"/>
    <col min="12267" max="12267" width="3.7109375" style="1" customWidth="1"/>
    <col min="12268" max="12268" width="13.7109375" style="1" customWidth="1"/>
    <col min="12269" max="12269" width="5.5703125" style="1" customWidth="1"/>
    <col min="12270" max="12270" width="10.5703125" style="1" customWidth="1"/>
    <col min="12271" max="12271" width="4.85546875" style="1" customWidth="1"/>
    <col min="12272" max="12272" width="10.5703125" style="1" bestFit="1" customWidth="1"/>
    <col min="12273" max="12273" width="4.85546875" style="1" customWidth="1"/>
    <col min="12274" max="12274" width="13.7109375" style="1" customWidth="1"/>
    <col min="12275" max="12511" width="11.42578125" style="1"/>
    <col min="12512" max="12512" width="1.28515625" style="1" customWidth="1"/>
    <col min="12513" max="12513" width="53.85546875" style="1" customWidth="1"/>
    <col min="12514" max="12514" width="10.85546875" style="1" bestFit="1" customWidth="1"/>
    <col min="12515" max="12515" width="2.85546875" style="1" customWidth="1"/>
    <col min="12516" max="12516" width="10" style="1" customWidth="1"/>
    <col min="12517" max="12517" width="3.7109375" style="1" customWidth="1"/>
    <col min="12518" max="12518" width="13.7109375" style="1" customWidth="1"/>
    <col min="12519" max="12519" width="5" style="1" customWidth="1"/>
    <col min="12520" max="12520" width="10.5703125" style="1" bestFit="1" customWidth="1"/>
    <col min="12521" max="12521" width="4.85546875" style="1" customWidth="1"/>
    <col min="12522" max="12522" width="10.5703125" style="1" bestFit="1" customWidth="1"/>
    <col min="12523" max="12523" width="3.7109375" style="1" customWidth="1"/>
    <col min="12524" max="12524" width="13.7109375" style="1" customWidth="1"/>
    <col min="12525" max="12525" width="5.5703125" style="1" customWidth="1"/>
    <col min="12526" max="12526" width="10.5703125" style="1" customWidth="1"/>
    <col min="12527" max="12527" width="4.85546875" style="1" customWidth="1"/>
    <col min="12528" max="12528" width="10.5703125" style="1" bestFit="1" customWidth="1"/>
    <col min="12529" max="12529" width="4.85546875" style="1" customWidth="1"/>
    <col min="12530" max="12530" width="13.7109375" style="1" customWidth="1"/>
    <col min="12531" max="12767" width="11.42578125" style="1"/>
    <col min="12768" max="12768" width="1.28515625" style="1" customWidth="1"/>
    <col min="12769" max="12769" width="53.85546875" style="1" customWidth="1"/>
    <col min="12770" max="12770" width="10.85546875" style="1" bestFit="1" customWidth="1"/>
    <col min="12771" max="12771" width="2.85546875" style="1" customWidth="1"/>
    <col min="12772" max="12772" width="10" style="1" customWidth="1"/>
    <col min="12773" max="12773" width="3.7109375" style="1" customWidth="1"/>
    <col min="12774" max="12774" width="13.7109375" style="1" customWidth="1"/>
    <col min="12775" max="12775" width="5" style="1" customWidth="1"/>
    <col min="12776" max="12776" width="10.5703125" style="1" bestFit="1" customWidth="1"/>
    <col min="12777" max="12777" width="4.85546875" style="1" customWidth="1"/>
    <col min="12778" max="12778" width="10.5703125" style="1" bestFit="1" customWidth="1"/>
    <col min="12779" max="12779" width="3.7109375" style="1" customWidth="1"/>
    <col min="12780" max="12780" width="13.7109375" style="1" customWidth="1"/>
    <col min="12781" max="12781" width="5.5703125" style="1" customWidth="1"/>
    <col min="12782" max="12782" width="10.5703125" style="1" customWidth="1"/>
    <col min="12783" max="12783" width="4.85546875" style="1" customWidth="1"/>
    <col min="12784" max="12784" width="10.5703125" style="1" bestFit="1" customWidth="1"/>
    <col min="12785" max="12785" width="4.85546875" style="1" customWidth="1"/>
    <col min="12786" max="12786" width="13.7109375" style="1" customWidth="1"/>
    <col min="12787" max="13023" width="11.42578125" style="1"/>
    <col min="13024" max="13024" width="1.28515625" style="1" customWidth="1"/>
    <col min="13025" max="13025" width="53.85546875" style="1" customWidth="1"/>
    <col min="13026" max="13026" width="10.85546875" style="1" bestFit="1" customWidth="1"/>
    <col min="13027" max="13027" width="2.85546875" style="1" customWidth="1"/>
    <col min="13028" max="13028" width="10" style="1" customWidth="1"/>
    <col min="13029" max="13029" width="3.7109375" style="1" customWidth="1"/>
    <col min="13030" max="13030" width="13.7109375" style="1" customWidth="1"/>
    <col min="13031" max="13031" width="5" style="1" customWidth="1"/>
    <col min="13032" max="13032" width="10.5703125" style="1" bestFit="1" customWidth="1"/>
    <col min="13033" max="13033" width="4.85546875" style="1" customWidth="1"/>
    <col min="13034" max="13034" width="10.5703125" style="1" bestFit="1" customWidth="1"/>
    <col min="13035" max="13035" width="3.7109375" style="1" customWidth="1"/>
    <col min="13036" max="13036" width="13.7109375" style="1" customWidth="1"/>
    <col min="13037" max="13037" width="5.5703125" style="1" customWidth="1"/>
    <col min="13038" max="13038" width="10.5703125" style="1" customWidth="1"/>
    <col min="13039" max="13039" width="4.85546875" style="1" customWidth="1"/>
    <col min="13040" max="13040" width="10.5703125" style="1" bestFit="1" customWidth="1"/>
    <col min="13041" max="13041" width="4.85546875" style="1" customWidth="1"/>
    <col min="13042" max="13042" width="13.7109375" style="1" customWidth="1"/>
    <col min="13043" max="13279" width="11.42578125" style="1"/>
    <col min="13280" max="13280" width="1.28515625" style="1" customWidth="1"/>
    <col min="13281" max="13281" width="53.85546875" style="1" customWidth="1"/>
    <col min="13282" max="13282" width="10.85546875" style="1" bestFit="1" customWidth="1"/>
    <col min="13283" max="13283" width="2.85546875" style="1" customWidth="1"/>
    <col min="13284" max="13284" width="10" style="1" customWidth="1"/>
    <col min="13285" max="13285" width="3.7109375" style="1" customWidth="1"/>
    <col min="13286" max="13286" width="13.7109375" style="1" customWidth="1"/>
    <col min="13287" max="13287" width="5" style="1" customWidth="1"/>
    <col min="13288" max="13288" width="10.5703125" style="1" bestFit="1" customWidth="1"/>
    <col min="13289" max="13289" width="4.85546875" style="1" customWidth="1"/>
    <col min="13290" max="13290" width="10.5703125" style="1" bestFit="1" customWidth="1"/>
    <col min="13291" max="13291" width="3.7109375" style="1" customWidth="1"/>
    <col min="13292" max="13292" width="13.7109375" style="1" customWidth="1"/>
    <col min="13293" max="13293" width="5.5703125" style="1" customWidth="1"/>
    <col min="13294" max="13294" width="10.5703125" style="1" customWidth="1"/>
    <col min="13295" max="13295" width="4.85546875" style="1" customWidth="1"/>
    <col min="13296" max="13296" width="10.5703125" style="1" bestFit="1" customWidth="1"/>
    <col min="13297" max="13297" width="4.85546875" style="1" customWidth="1"/>
    <col min="13298" max="13298" width="13.7109375" style="1" customWidth="1"/>
    <col min="13299" max="13535" width="11.42578125" style="1"/>
    <col min="13536" max="13536" width="1.28515625" style="1" customWidth="1"/>
    <col min="13537" max="13537" width="53.85546875" style="1" customWidth="1"/>
    <col min="13538" max="13538" width="10.85546875" style="1" bestFit="1" customWidth="1"/>
    <col min="13539" max="13539" width="2.85546875" style="1" customWidth="1"/>
    <col min="13540" max="13540" width="10" style="1" customWidth="1"/>
    <col min="13541" max="13541" width="3.7109375" style="1" customWidth="1"/>
    <col min="13542" max="13542" width="13.7109375" style="1" customWidth="1"/>
    <col min="13543" max="13543" width="5" style="1" customWidth="1"/>
    <col min="13544" max="13544" width="10.5703125" style="1" bestFit="1" customWidth="1"/>
    <col min="13545" max="13545" width="4.85546875" style="1" customWidth="1"/>
    <col min="13546" max="13546" width="10.5703125" style="1" bestFit="1" customWidth="1"/>
    <col min="13547" max="13547" width="3.7109375" style="1" customWidth="1"/>
    <col min="13548" max="13548" width="13.7109375" style="1" customWidth="1"/>
    <col min="13549" max="13549" width="5.5703125" style="1" customWidth="1"/>
    <col min="13550" max="13550" width="10.5703125" style="1" customWidth="1"/>
    <col min="13551" max="13551" width="4.85546875" style="1" customWidth="1"/>
    <col min="13552" max="13552" width="10.5703125" style="1" bestFit="1" customWidth="1"/>
    <col min="13553" max="13553" width="4.85546875" style="1" customWidth="1"/>
    <col min="13554" max="13554" width="13.7109375" style="1" customWidth="1"/>
    <col min="13555" max="13791" width="11.42578125" style="1"/>
    <col min="13792" max="13792" width="1.28515625" style="1" customWidth="1"/>
    <col min="13793" max="13793" width="53.85546875" style="1" customWidth="1"/>
    <col min="13794" max="13794" width="10.85546875" style="1" bestFit="1" customWidth="1"/>
    <col min="13795" max="13795" width="2.85546875" style="1" customWidth="1"/>
    <col min="13796" max="13796" width="10" style="1" customWidth="1"/>
    <col min="13797" max="13797" width="3.7109375" style="1" customWidth="1"/>
    <col min="13798" max="13798" width="13.7109375" style="1" customWidth="1"/>
    <col min="13799" max="13799" width="5" style="1" customWidth="1"/>
    <col min="13800" max="13800" width="10.5703125" style="1" bestFit="1" customWidth="1"/>
    <col min="13801" max="13801" width="4.85546875" style="1" customWidth="1"/>
    <col min="13802" max="13802" width="10.5703125" style="1" bestFit="1" customWidth="1"/>
    <col min="13803" max="13803" width="3.7109375" style="1" customWidth="1"/>
    <col min="13804" max="13804" width="13.7109375" style="1" customWidth="1"/>
    <col min="13805" max="13805" width="5.5703125" style="1" customWidth="1"/>
    <col min="13806" max="13806" width="10.5703125" style="1" customWidth="1"/>
    <col min="13807" max="13807" width="4.85546875" style="1" customWidth="1"/>
    <col min="13808" max="13808" width="10.5703125" style="1" bestFit="1" customWidth="1"/>
    <col min="13809" max="13809" width="4.85546875" style="1" customWidth="1"/>
    <col min="13810" max="13810" width="13.7109375" style="1" customWidth="1"/>
    <col min="13811" max="14047" width="11.42578125" style="1"/>
    <col min="14048" max="14048" width="1.28515625" style="1" customWidth="1"/>
    <col min="14049" max="14049" width="53.85546875" style="1" customWidth="1"/>
    <col min="14050" max="14050" width="10.85546875" style="1" bestFit="1" customWidth="1"/>
    <col min="14051" max="14051" width="2.85546875" style="1" customWidth="1"/>
    <col min="14052" max="14052" width="10" style="1" customWidth="1"/>
    <col min="14053" max="14053" width="3.7109375" style="1" customWidth="1"/>
    <col min="14054" max="14054" width="13.7109375" style="1" customWidth="1"/>
    <col min="14055" max="14055" width="5" style="1" customWidth="1"/>
    <col min="14056" max="14056" width="10.5703125" style="1" bestFit="1" customWidth="1"/>
    <col min="14057" max="14057" width="4.85546875" style="1" customWidth="1"/>
    <col min="14058" max="14058" width="10.5703125" style="1" bestFit="1" customWidth="1"/>
    <col min="14059" max="14059" width="3.7109375" style="1" customWidth="1"/>
    <col min="14060" max="14060" width="13.7109375" style="1" customWidth="1"/>
    <col min="14061" max="14061" width="5.5703125" style="1" customWidth="1"/>
    <col min="14062" max="14062" width="10.5703125" style="1" customWidth="1"/>
    <col min="14063" max="14063" width="4.85546875" style="1" customWidth="1"/>
    <col min="14064" max="14064" width="10.5703125" style="1" bestFit="1" customWidth="1"/>
    <col min="14065" max="14065" width="4.85546875" style="1" customWidth="1"/>
    <col min="14066" max="14066" width="13.7109375" style="1" customWidth="1"/>
    <col min="14067" max="14303" width="11.42578125" style="1"/>
    <col min="14304" max="14304" width="1.28515625" style="1" customWidth="1"/>
    <col min="14305" max="14305" width="53.85546875" style="1" customWidth="1"/>
    <col min="14306" max="14306" width="10.85546875" style="1" bestFit="1" customWidth="1"/>
    <col min="14307" max="14307" width="2.85546875" style="1" customWidth="1"/>
    <col min="14308" max="14308" width="10" style="1" customWidth="1"/>
    <col min="14309" max="14309" width="3.7109375" style="1" customWidth="1"/>
    <col min="14310" max="14310" width="13.7109375" style="1" customWidth="1"/>
    <col min="14311" max="14311" width="5" style="1" customWidth="1"/>
    <col min="14312" max="14312" width="10.5703125" style="1" bestFit="1" customWidth="1"/>
    <col min="14313" max="14313" width="4.85546875" style="1" customWidth="1"/>
    <col min="14314" max="14314" width="10.5703125" style="1" bestFit="1" customWidth="1"/>
    <col min="14315" max="14315" width="3.7109375" style="1" customWidth="1"/>
    <col min="14316" max="14316" width="13.7109375" style="1" customWidth="1"/>
    <col min="14317" max="14317" width="5.5703125" style="1" customWidth="1"/>
    <col min="14318" max="14318" width="10.5703125" style="1" customWidth="1"/>
    <col min="14319" max="14319" width="4.85546875" style="1" customWidth="1"/>
    <col min="14320" max="14320" width="10.5703125" style="1" bestFit="1" customWidth="1"/>
    <col min="14321" max="14321" width="4.85546875" style="1" customWidth="1"/>
    <col min="14322" max="14322" width="13.7109375" style="1" customWidth="1"/>
    <col min="14323" max="14559" width="11.42578125" style="1"/>
    <col min="14560" max="14560" width="1.28515625" style="1" customWidth="1"/>
    <col min="14561" max="14561" width="53.85546875" style="1" customWidth="1"/>
    <col min="14562" max="14562" width="10.85546875" style="1" bestFit="1" customWidth="1"/>
    <col min="14563" max="14563" width="2.85546875" style="1" customWidth="1"/>
    <col min="14564" max="14564" width="10" style="1" customWidth="1"/>
    <col min="14565" max="14565" width="3.7109375" style="1" customWidth="1"/>
    <col min="14566" max="14566" width="13.7109375" style="1" customWidth="1"/>
    <col min="14567" max="14567" width="5" style="1" customWidth="1"/>
    <col min="14568" max="14568" width="10.5703125" style="1" bestFit="1" customWidth="1"/>
    <col min="14569" max="14569" width="4.85546875" style="1" customWidth="1"/>
    <col min="14570" max="14570" width="10.5703125" style="1" bestFit="1" customWidth="1"/>
    <col min="14571" max="14571" width="3.7109375" style="1" customWidth="1"/>
    <col min="14572" max="14572" width="13.7109375" style="1" customWidth="1"/>
    <col min="14573" max="14573" width="5.5703125" style="1" customWidth="1"/>
    <col min="14574" max="14574" width="10.5703125" style="1" customWidth="1"/>
    <col min="14575" max="14575" width="4.85546875" style="1" customWidth="1"/>
    <col min="14576" max="14576" width="10.5703125" style="1" bestFit="1" customWidth="1"/>
    <col min="14577" max="14577" width="4.85546875" style="1" customWidth="1"/>
    <col min="14578" max="14578" width="13.7109375" style="1" customWidth="1"/>
    <col min="14579" max="14815" width="11.42578125" style="1"/>
    <col min="14816" max="14816" width="1.28515625" style="1" customWidth="1"/>
    <col min="14817" max="14817" width="53.85546875" style="1" customWidth="1"/>
    <col min="14818" max="14818" width="10.85546875" style="1" bestFit="1" customWidth="1"/>
    <col min="14819" max="14819" width="2.85546875" style="1" customWidth="1"/>
    <col min="14820" max="14820" width="10" style="1" customWidth="1"/>
    <col min="14821" max="14821" width="3.7109375" style="1" customWidth="1"/>
    <col min="14822" max="14822" width="13.7109375" style="1" customWidth="1"/>
    <col min="14823" max="14823" width="5" style="1" customWidth="1"/>
    <col min="14824" max="14824" width="10.5703125" style="1" bestFit="1" customWidth="1"/>
    <col min="14825" max="14825" width="4.85546875" style="1" customWidth="1"/>
    <col min="14826" max="14826" width="10.5703125" style="1" bestFit="1" customWidth="1"/>
    <col min="14827" max="14827" width="3.7109375" style="1" customWidth="1"/>
    <col min="14828" max="14828" width="13.7109375" style="1" customWidth="1"/>
    <col min="14829" max="14829" width="5.5703125" style="1" customWidth="1"/>
    <col min="14830" max="14830" width="10.5703125" style="1" customWidth="1"/>
    <col min="14831" max="14831" width="4.85546875" style="1" customWidth="1"/>
    <col min="14832" max="14832" width="10.5703125" style="1" bestFit="1" customWidth="1"/>
    <col min="14833" max="14833" width="4.85546875" style="1" customWidth="1"/>
    <col min="14834" max="14834" width="13.7109375" style="1" customWidth="1"/>
    <col min="14835" max="15071" width="11.42578125" style="1"/>
    <col min="15072" max="15072" width="1.28515625" style="1" customWidth="1"/>
    <col min="15073" max="15073" width="53.85546875" style="1" customWidth="1"/>
    <col min="15074" max="15074" width="10.85546875" style="1" bestFit="1" customWidth="1"/>
    <col min="15075" max="15075" width="2.85546875" style="1" customWidth="1"/>
    <col min="15076" max="15076" width="10" style="1" customWidth="1"/>
    <col min="15077" max="15077" width="3.7109375" style="1" customWidth="1"/>
    <col min="15078" max="15078" width="13.7109375" style="1" customWidth="1"/>
    <col min="15079" max="15079" width="5" style="1" customWidth="1"/>
    <col min="15080" max="15080" width="10.5703125" style="1" bestFit="1" customWidth="1"/>
    <col min="15081" max="15081" width="4.85546875" style="1" customWidth="1"/>
    <col min="15082" max="15082" width="10.5703125" style="1" bestFit="1" customWidth="1"/>
    <col min="15083" max="15083" width="3.7109375" style="1" customWidth="1"/>
    <col min="15084" max="15084" width="13.7109375" style="1" customWidth="1"/>
    <col min="15085" max="15085" width="5.5703125" style="1" customWidth="1"/>
    <col min="15086" max="15086" width="10.5703125" style="1" customWidth="1"/>
    <col min="15087" max="15087" width="4.85546875" style="1" customWidth="1"/>
    <col min="15088" max="15088" width="10.5703125" style="1" bestFit="1" customWidth="1"/>
    <col min="15089" max="15089" width="4.85546875" style="1" customWidth="1"/>
    <col min="15090" max="15090" width="13.7109375" style="1" customWidth="1"/>
    <col min="15091" max="15327" width="11.42578125" style="1"/>
    <col min="15328" max="15328" width="1.28515625" style="1" customWidth="1"/>
    <col min="15329" max="15329" width="53.85546875" style="1" customWidth="1"/>
    <col min="15330" max="15330" width="10.85546875" style="1" bestFit="1" customWidth="1"/>
    <col min="15331" max="15331" width="2.85546875" style="1" customWidth="1"/>
    <col min="15332" max="15332" width="10" style="1" customWidth="1"/>
    <col min="15333" max="15333" width="3.7109375" style="1" customWidth="1"/>
    <col min="15334" max="15334" width="13.7109375" style="1" customWidth="1"/>
    <col min="15335" max="15335" width="5" style="1" customWidth="1"/>
    <col min="15336" max="15336" width="10.5703125" style="1" bestFit="1" customWidth="1"/>
    <col min="15337" max="15337" width="4.85546875" style="1" customWidth="1"/>
    <col min="15338" max="15338" width="10.5703125" style="1" bestFit="1" customWidth="1"/>
    <col min="15339" max="15339" width="3.7109375" style="1" customWidth="1"/>
    <col min="15340" max="15340" width="13.7109375" style="1" customWidth="1"/>
    <col min="15341" max="15341" width="5.5703125" style="1" customWidth="1"/>
    <col min="15342" max="15342" width="10.5703125" style="1" customWidth="1"/>
    <col min="15343" max="15343" width="4.85546875" style="1" customWidth="1"/>
    <col min="15344" max="15344" width="10.5703125" style="1" bestFit="1" customWidth="1"/>
    <col min="15345" max="15345" width="4.85546875" style="1" customWidth="1"/>
    <col min="15346" max="15346" width="13.7109375" style="1" customWidth="1"/>
    <col min="15347" max="15583" width="11.42578125" style="1"/>
    <col min="15584" max="15584" width="1.28515625" style="1" customWidth="1"/>
    <col min="15585" max="15585" width="53.85546875" style="1" customWidth="1"/>
    <col min="15586" max="15586" width="10.85546875" style="1" bestFit="1" customWidth="1"/>
    <col min="15587" max="15587" width="2.85546875" style="1" customWidth="1"/>
    <col min="15588" max="15588" width="10" style="1" customWidth="1"/>
    <col min="15589" max="15589" width="3.7109375" style="1" customWidth="1"/>
    <col min="15590" max="15590" width="13.7109375" style="1" customWidth="1"/>
    <col min="15591" max="15591" width="5" style="1" customWidth="1"/>
    <col min="15592" max="15592" width="10.5703125" style="1" bestFit="1" customWidth="1"/>
    <col min="15593" max="15593" width="4.85546875" style="1" customWidth="1"/>
    <col min="15594" max="15594" width="10.5703125" style="1" bestFit="1" customWidth="1"/>
    <col min="15595" max="15595" width="3.7109375" style="1" customWidth="1"/>
    <col min="15596" max="15596" width="13.7109375" style="1" customWidth="1"/>
    <col min="15597" max="15597" width="5.5703125" style="1" customWidth="1"/>
    <col min="15598" max="15598" width="10.5703125" style="1" customWidth="1"/>
    <col min="15599" max="15599" width="4.85546875" style="1" customWidth="1"/>
    <col min="15600" max="15600" width="10.5703125" style="1" bestFit="1" customWidth="1"/>
    <col min="15601" max="15601" width="4.85546875" style="1" customWidth="1"/>
    <col min="15602" max="15602" width="13.7109375" style="1" customWidth="1"/>
    <col min="15603" max="15839" width="11.42578125" style="1"/>
    <col min="15840" max="15840" width="1.28515625" style="1" customWidth="1"/>
    <col min="15841" max="15841" width="53.85546875" style="1" customWidth="1"/>
    <col min="15842" max="15842" width="10.85546875" style="1" bestFit="1" customWidth="1"/>
    <col min="15843" max="15843" width="2.85546875" style="1" customWidth="1"/>
    <col min="15844" max="15844" width="10" style="1" customWidth="1"/>
    <col min="15845" max="15845" width="3.7109375" style="1" customWidth="1"/>
    <col min="15846" max="15846" width="13.7109375" style="1" customWidth="1"/>
    <col min="15847" max="15847" width="5" style="1" customWidth="1"/>
    <col min="15848" max="15848" width="10.5703125" style="1" bestFit="1" customWidth="1"/>
    <col min="15849" max="15849" width="4.85546875" style="1" customWidth="1"/>
    <col min="15850" max="15850" width="10.5703125" style="1" bestFit="1" customWidth="1"/>
    <col min="15851" max="15851" width="3.7109375" style="1" customWidth="1"/>
    <col min="15852" max="15852" width="13.7109375" style="1" customWidth="1"/>
    <col min="15853" max="15853" width="5.5703125" style="1" customWidth="1"/>
    <col min="15854" max="15854" width="10.5703125" style="1" customWidth="1"/>
    <col min="15855" max="15855" width="4.85546875" style="1" customWidth="1"/>
    <col min="15856" max="15856" width="10.5703125" style="1" bestFit="1" customWidth="1"/>
    <col min="15857" max="15857" width="4.85546875" style="1" customWidth="1"/>
    <col min="15858" max="15858" width="13.7109375" style="1" customWidth="1"/>
    <col min="15859" max="16095" width="11.42578125" style="1"/>
    <col min="16096" max="16096" width="1.28515625" style="1" customWidth="1"/>
    <col min="16097" max="16097" width="53.85546875" style="1" customWidth="1"/>
    <col min="16098" max="16098" width="10.85546875" style="1" bestFit="1" customWidth="1"/>
    <col min="16099" max="16099" width="2.85546875" style="1" customWidth="1"/>
    <col min="16100" max="16100" width="10" style="1" customWidth="1"/>
    <col min="16101" max="16101" width="3.7109375" style="1" customWidth="1"/>
    <col min="16102" max="16102" width="13.7109375" style="1" customWidth="1"/>
    <col min="16103" max="16103" width="5" style="1" customWidth="1"/>
    <col min="16104" max="16104" width="10.5703125" style="1" bestFit="1" customWidth="1"/>
    <col min="16105" max="16105" width="4.85546875" style="1" customWidth="1"/>
    <col min="16106" max="16106" width="10.5703125" style="1" bestFit="1" customWidth="1"/>
    <col min="16107" max="16107" width="3.7109375" style="1" customWidth="1"/>
    <col min="16108" max="16108" width="13.7109375" style="1" customWidth="1"/>
    <col min="16109" max="16109" width="5.5703125" style="1" customWidth="1"/>
    <col min="16110" max="16110" width="10.5703125" style="1" customWidth="1"/>
    <col min="16111" max="16111" width="4.85546875" style="1" customWidth="1"/>
    <col min="16112" max="16112" width="10.5703125" style="1" bestFit="1" customWidth="1"/>
    <col min="16113" max="16113" width="4.85546875" style="1" customWidth="1"/>
    <col min="16114" max="16114" width="13.7109375" style="1" customWidth="1"/>
    <col min="16115" max="16384" width="11.42578125" style="1"/>
  </cols>
  <sheetData>
    <row r="1" spans="1:7" ht="22.5" customHeight="1">
      <c r="B1" s="2"/>
    </row>
    <row r="2" spans="1:7" ht="51" customHeight="1"/>
    <row r="3" spans="1:7" ht="32.25" customHeight="1">
      <c r="A3" s="272" t="s">
        <v>153</v>
      </c>
      <c r="B3" s="273"/>
      <c r="C3" s="273"/>
      <c r="D3" s="273"/>
      <c r="E3" s="273"/>
      <c r="F3" s="273"/>
    </row>
    <row r="4" spans="1:7" ht="15.75">
      <c r="A4" s="277" t="s">
        <v>110</v>
      </c>
      <c r="B4" s="277"/>
      <c r="C4" s="277"/>
      <c r="D4" s="277"/>
      <c r="E4" s="277"/>
    </row>
    <row r="5" spans="1:7" s="3" customFormat="1">
      <c r="A5" s="277" t="s">
        <v>4</v>
      </c>
      <c r="B5" s="277"/>
      <c r="C5" s="277"/>
      <c r="D5" s="277"/>
      <c r="E5" s="277"/>
    </row>
    <row r="6" spans="1:7">
      <c r="A6" s="280" t="str">
        <f>Contenido!B9</f>
        <v>Enero de 2020</v>
      </c>
      <c r="B6" s="281"/>
      <c r="C6" s="281"/>
      <c r="D6" s="281"/>
      <c r="E6" s="281"/>
      <c r="F6" s="4"/>
      <c r="G6" s="6"/>
    </row>
    <row r="7" spans="1:7" ht="7.5" customHeight="1">
      <c r="A7" s="7"/>
      <c r="B7" s="49"/>
      <c r="C7" s="49"/>
      <c r="D7" s="49"/>
      <c r="E7" s="49"/>
    </row>
    <row r="8" spans="1:7" s="9" customFormat="1" ht="10.5" customHeight="1">
      <c r="A8" s="282" t="s">
        <v>31</v>
      </c>
      <c r="B8" s="283" t="s">
        <v>155</v>
      </c>
      <c r="C8" s="284"/>
      <c r="D8" s="284"/>
      <c r="E8" s="284"/>
      <c r="F8" s="89"/>
    </row>
    <row r="9" spans="1:7" s="10" customFormat="1" ht="10.5" customHeight="1">
      <c r="A9" s="282"/>
      <c r="B9" s="285"/>
      <c r="C9" s="285"/>
      <c r="D9" s="285"/>
      <c r="E9" s="285"/>
      <c r="F9" s="89"/>
    </row>
    <row r="10" spans="1:7" s="10" customFormat="1" ht="4.1500000000000004" customHeight="1">
      <c r="A10" s="282"/>
      <c r="B10" s="11"/>
      <c r="C10" s="11"/>
      <c r="D10" s="11"/>
      <c r="E10" s="11"/>
      <c r="F10" s="12"/>
    </row>
    <row r="11" spans="1:7" s="10" customFormat="1" ht="12" customHeight="1">
      <c r="A11" s="282"/>
      <c r="B11" s="274" t="s">
        <v>2</v>
      </c>
      <c r="C11" s="274"/>
      <c r="D11" s="274"/>
      <c r="E11" s="274"/>
      <c r="F11" s="13"/>
    </row>
    <row r="12" spans="1:7" s="10" customFormat="1" ht="4.9000000000000004" customHeight="1">
      <c r="A12" s="282"/>
      <c r="B12" s="275"/>
      <c r="C12" s="275"/>
      <c r="D12" s="275"/>
      <c r="E12" s="275"/>
      <c r="F12" s="13"/>
    </row>
    <row r="13" spans="1:7" s="10" customFormat="1" ht="15" customHeight="1">
      <c r="A13" s="276"/>
      <c r="B13" s="276" t="s">
        <v>5</v>
      </c>
      <c r="C13" s="276"/>
      <c r="D13" s="276" t="s">
        <v>6</v>
      </c>
      <c r="E13" s="276"/>
      <c r="F13" s="14"/>
    </row>
    <row r="14" spans="1:7" s="10" customFormat="1" ht="18" customHeight="1">
      <c r="A14" s="15" t="s">
        <v>115</v>
      </c>
      <c r="B14" s="186">
        <v>11.197958650359247</v>
      </c>
      <c r="C14" s="264"/>
      <c r="D14" s="186">
        <v>7.5003398103144994</v>
      </c>
      <c r="E14" s="192"/>
      <c r="F14" s="193"/>
    </row>
    <row r="15" spans="1:7" s="18" customFormat="1" ht="18" customHeight="1">
      <c r="A15" s="22" t="s">
        <v>116</v>
      </c>
      <c r="B15" s="23">
        <v>9.7933975176502432</v>
      </c>
      <c r="C15" s="23"/>
      <c r="D15" s="23">
        <v>6.0434428615818083</v>
      </c>
      <c r="E15" s="188"/>
      <c r="F15" s="13"/>
    </row>
    <row r="16" spans="1:7" s="166" customFormat="1" ht="18" customHeight="1">
      <c r="A16" s="15" t="s">
        <v>9</v>
      </c>
      <c r="B16" s="16">
        <v>12.040239939607824</v>
      </c>
      <c r="C16" s="16"/>
      <c r="D16" s="16">
        <v>8.4557205345875204</v>
      </c>
      <c r="E16" s="165"/>
      <c r="F16" s="164"/>
    </row>
    <row r="17" spans="1:8" s="166" customFormat="1" ht="18" customHeight="1">
      <c r="A17" s="19" t="s">
        <v>10</v>
      </c>
      <c r="B17" s="20">
        <v>10.351762620138913</v>
      </c>
      <c r="C17" s="20"/>
      <c r="D17" s="20">
        <v>6.7215044549951033</v>
      </c>
      <c r="E17" s="168"/>
      <c r="F17" s="167"/>
    </row>
    <row r="18" spans="1:8" s="18" customFormat="1" ht="18" customHeight="1">
      <c r="A18" s="66" t="s">
        <v>64</v>
      </c>
      <c r="B18" s="16">
        <v>12.248539749917832</v>
      </c>
      <c r="C18" s="16"/>
      <c r="D18" s="16">
        <v>6.2255701507235282</v>
      </c>
      <c r="E18" s="17"/>
      <c r="F18" s="16"/>
      <c r="H18" s="202"/>
    </row>
    <row r="19" spans="1:8" s="18" customFormat="1" ht="18" customHeight="1">
      <c r="A19" s="189" t="s">
        <v>65</v>
      </c>
      <c r="B19" s="20">
        <v>14.188172577628757</v>
      </c>
      <c r="C19" s="20"/>
      <c r="D19" s="20">
        <v>8.624064508611168</v>
      </c>
      <c r="E19" s="21"/>
      <c r="F19" s="20"/>
      <c r="H19" s="202"/>
    </row>
    <row r="20" spans="1:8" s="18" customFormat="1" ht="18" customHeight="1">
      <c r="A20" s="66" t="s">
        <v>114</v>
      </c>
      <c r="B20" s="16">
        <v>10.698349908934901</v>
      </c>
      <c r="C20" s="16"/>
      <c r="D20" s="16">
        <v>2.2305047841913073</v>
      </c>
      <c r="E20" s="17"/>
      <c r="F20" s="16"/>
      <c r="H20" s="202"/>
    </row>
    <row r="21" spans="1:8" s="18" customFormat="1" ht="18" customHeight="1">
      <c r="A21" s="189" t="s">
        <v>67</v>
      </c>
      <c r="B21" s="20">
        <v>6.5660705376054338</v>
      </c>
      <c r="C21" s="20"/>
      <c r="D21" s="20">
        <v>5.6264612073840876</v>
      </c>
      <c r="E21" s="21"/>
      <c r="F21" s="20"/>
      <c r="H21" s="202"/>
    </row>
    <row r="22" spans="1:8" s="18" customFormat="1" ht="18" customHeight="1">
      <c r="A22" s="66" t="s">
        <v>68</v>
      </c>
      <c r="B22" s="16">
        <v>7.2971369744834949</v>
      </c>
      <c r="C22" s="16"/>
      <c r="D22" s="16">
        <v>6.4529516716524089</v>
      </c>
      <c r="E22" s="17"/>
      <c r="F22" s="16"/>
      <c r="H22" s="202"/>
    </row>
    <row r="23" spans="1:8" s="18" customFormat="1" ht="18" customHeight="1">
      <c r="A23" s="189" t="s">
        <v>69</v>
      </c>
      <c r="B23" s="20">
        <v>6.1724266717036427</v>
      </c>
      <c r="C23" s="20"/>
      <c r="D23" s="20">
        <v>2.5385609704157228</v>
      </c>
      <c r="E23" s="21"/>
      <c r="F23" s="20"/>
      <c r="H23" s="202"/>
    </row>
    <row r="24" spans="1:8" s="18" customFormat="1" ht="18" customHeight="1">
      <c r="A24" s="66" t="s">
        <v>70</v>
      </c>
      <c r="B24" s="16">
        <v>10.012724011384314</v>
      </c>
      <c r="C24" s="16"/>
      <c r="D24" s="16">
        <v>6.8502570065006712</v>
      </c>
      <c r="E24" s="17"/>
      <c r="F24" s="16"/>
      <c r="H24" s="202"/>
    </row>
    <row r="25" spans="1:8" s="18" customFormat="1" ht="18" customHeight="1">
      <c r="A25" s="65" t="s">
        <v>71</v>
      </c>
      <c r="B25" s="23">
        <v>16.227468810938774</v>
      </c>
      <c r="C25" s="23"/>
      <c r="D25" s="23">
        <v>14.059329005348452</v>
      </c>
      <c r="E25" s="24"/>
      <c r="F25" s="23"/>
      <c r="H25" s="202"/>
    </row>
    <row r="26" spans="1:8" s="18" customFormat="1" ht="18" customHeight="1">
      <c r="A26" s="66" t="s">
        <v>72</v>
      </c>
      <c r="B26" s="16">
        <v>6.5299606678579201</v>
      </c>
      <c r="C26" s="16"/>
      <c r="D26" s="16">
        <v>4.3633621117204795</v>
      </c>
      <c r="E26" s="17"/>
      <c r="F26" s="16"/>
      <c r="H26" s="202"/>
    </row>
    <row r="27" spans="1:8" s="18" customFormat="1" ht="18" customHeight="1">
      <c r="A27" s="65" t="s">
        <v>73</v>
      </c>
      <c r="B27" s="23">
        <v>13.914320454448465</v>
      </c>
      <c r="C27" s="23"/>
      <c r="D27" s="23">
        <v>10.62320982282686</v>
      </c>
      <c r="E27" s="24"/>
      <c r="F27" s="23"/>
      <c r="H27" s="202"/>
    </row>
    <row r="28" spans="1:8" s="18" customFormat="1" ht="18" customHeight="1">
      <c r="A28" s="66" t="s">
        <v>74</v>
      </c>
      <c r="B28" s="16">
        <v>16.727533093689956</v>
      </c>
      <c r="C28" s="16"/>
      <c r="D28" s="16">
        <v>26.641645286835985</v>
      </c>
      <c r="E28" s="17"/>
      <c r="F28" s="16"/>
      <c r="H28" s="202"/>
    </row>
    <row r="29" spans="1:8" s="18" customFormat="1" ht="18" customHeight="1">
      <c r="A29" s="65" t="s">
        <v>75</v>
      </c>
      <c r="B29" s="23">
        <v>15.885535054414088</v>
      </c>
      <c r="C29" s="23"/>
      <c r="D29" s="23">
        <v>23.373472467535546</v>
      </c>
      <c r="E29" s="24"/>
      <c r="F29" s="23"/>
      <c r="H29" s="202"/>
    </row>
    <row r="30" spans="1:8" s="18" customFormat="1" ht="18" customHeight="1">
      <c r="A30" s="66" t="s">
        <v>76</v>
      </c>
      <c r="B30" s="16">
        <v>5.7422057563420097</v>
      </c>
      <c r="C30" s="16"/>
      <c r="D30" s="16">
        <v>2.9532531813750431</v>
      </c>
      <c r="E30" s="17"/>
      <c r="F30" s="16"/>
      <c r="H30" s="202"/>
    </row>
    <row r="31" spans="1:8" s="18" customFormat="1" ht="18" customHeight="1">
      <c r="A31" s="65" t="s">
        <v>77</v>
      </c>
      <c r="B31" s="23">
        <v>7.439009253009413</v>
      </c>
      <c r="C31" s="23"/>
      <c r="D31" s="23">
        <v>4.6356824723416405</v>
      </c>
      <c r="E31" s="24"/>
      <c r="F31" s="23"/>
      <c r="H31" s="202"/>
    </row>
    <row r="32" spans="1:8" s="18" customFormat="1" ht="18" customHeight="1">
      <c r="A32" s="66" t="s">
        <v>78</v>
      </c>
      <c r="B32" s="16">
        <v>6.6986897827728056</v>
      </c>
      <c r="C32" s="16"/>
      <c r="D32" s="16">
        <v>1.2674619407579257</v>
      </c>
      <c r="E32" s="17"/>
      <c r="F32" s="16"/>
      <c r="H32" s="202"/>
    </row>
    <row r="33" spans="1:8" s="166" customFormat="1" ht="18" customHeight="1">
      <c r="A33" s="65" t="s">
        <v>105</v>
      </c>
      <c r="B33" s="23">
        <v>6.796229683511557</v>
      </c>
      <c r="C33" s="23"/>
      <c r="D33" s="23">
        <v>1.3738302955621839</v>
      </c>
      <c r="E33" s="24"/>
      <c r="F33" s="180"/>
      <c r="H33" s="202"/>
    </row>
    <row r="34" spans="1:8" s="18" customFormat="1" ht="18" customHeight="1">
      <c r="A34" s="66" t="s">
        <v>124</v>
      </c>
      <c r="B34" s="16">
        <v>8.1294107069320258</v>
      </c>
      <c r="C34" s="16"/>
      <c r="D34" s="16">
        <v>4.0224221827171398</v>
      </c>
      <c r="E34" s="17"/>
      <c r="F34" s="16"/>
      <c r="H34" s="202"/>
    </row>
    <row r="35" spans="1:8" s="18" customFormat="1" ht="18" customHeight="1">
      <c r="A35" s="65" t="s">
        <v>126</v>
      </c>
      <c r="B35" s="23">
        <v>15.332430783215683</v>
      </c>
      <c r="C35" s="23"/>
      <c r="D35" s="23">
        <v>11.124950904355995</v>
      </c>
      <c r="E35" s="24"/>
      <c r="F35" s="23"/>
      <c r="H35" s="202"/>
    </row>
    <row r="36" spans="1:8" s="18" customFormat="1" ht="18" customHeight="1">
      <c r="A36" s="190" t="s">
        <v>132</v>
      </c>
      <c r="B36" s="46">
        <v>26.55254055646245</v>
      </c>
      <c r="C36" s="46"/>
      <c r="D36" s="46">
        <v>24.717872018990381</v>
      </c>
      <c r="E36" s="163"/>
      <c r="F36" s="46"/>
      <c r="H36" s="202"/>
    </row>
    <row r="37" spans="1:8" s="18" customFormat="1" ht="9.75" customHeight="1">
      <c r="A37" s="22"/>
      <c r="B37" s="23"/>
      <c r="C37" s="24"/>
      <c r="D37" s="23"/>
      <c r="E37" s="24"/>
      <c r="F37" s="23"/>
    </row>
    <row r="38" spans="1:8" s="18" customFormat="1" ht="40.5" customHeight="1">
      <c r="A38" s="286" t="s">
        <v>117</v>
      </c>
      <c r="B38" s="286"/>
      <c r="C38" s="286"/>
      <c r="D38" s="286"/>
      <c r="E38" s="286"/>
      <c r="F38" s="286"/>
    </row>
    <row r="39" spans="1:8" s="18" customFormat="1" ht="20.25" customHeight="1">
      <c r="A39" s="27" t="s">
        <v>119</v>
      </c>
      <c r="B39" s="23"/>
      <c r="C39" s="24"/>
      <c r="D39" s="23"/>
      <c r="E39" s="24"/>
      <c r="F39" s="23"/>
    </row>
    <row r="40" spans="1:8" s="18" customFormat="1" ht="20.25" customHeight="1">
      <c r="A40" s="27" t="s">
        <v>120</v>
      </c>
      <c r="B40" s="23"/>
      <c r="C40" s="24"/>
      <c r="D40" s="23"/>
      <c r="E40" s="24"/>
      <c r="F40" s="23"/>
    </row>
    <row r="41" spans="1:8" s="18" customFormat="1" ht="16.5" customHeight="1">
      <c r="A41" s="278"/>
      <c r="B41" s="279"/>
      <c r="C41" s="279"/>
      <c r="D41" s="279"/>
      <c r="E41" s="279"/>
      <c r="F41" s="279"/>
    </row>
    <row r="42" spans="1:8" s="27" customFormat="1" ht="12">
      <c r="A42" s="26" t="s">
        <v>162</v>
      </c>
    </row>
    <row r="43" spans="1:8" ht="15">
      <c r="A43" s="28" t="s">
        <v>33</v>
      </c>
      <c r="B43" s="26"/>
      <c r="C43" s="26"/>
      <c r="D43" s="26"/>
      <c r="E43" s="26"/>
    </row>
    <row r="44" spans="1:8">
      <c r="A44" s="271"/>
      <c r="B44" s="271"/>
      <c r="C44" s="271"/>
      <c r="D44" s="271"/>
      <c r="E44" s="271"/>
      <c r="F44" s="271"/>
    </row>
    <row r="45" spans="1:8">
      <c r="A45" s="9" t="s">
        <v>127</v>
      </c>
    </row>
    <row r="47" spans="1:8">
      <c r="A47" s="91"/>
    </row>
  </sheetData>
  <mergeCells count="13">
    <mergeCell ref="A44:F44"/>
    <mergeCell ref="A3:F3"/>
    <mergeCell ref="B11:E11"/>
    <mergeCell ref="B12:E12"/>
    <mergeCell ref="B13:C13"/>
    <mergeCell ref="A4:E4"/>
    <mergeCell ref="A41:F41"/>
    <mergeCell ref="A5:E5"/>
    <mergeCell ref="A6:E6"/>
    <mergeCell ref="A8:A13"/>
    <mergeCell ref="B8:E9"/>
    <mergeCell ref="D13:E13"/>
    <mergeCell ref="A38:F38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V40"/>
  <sheetViews>
    <sheetView zoomScale="85" zoomScaleNormal="85" zoomScaleSheetLayoutView="80" workbookViewId="0"/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2" style="1" customWidth="1"/>
    <col min="5" max="5" width="13.28515625" style="1" customWidth="1"/>
    <col min="6" max="6" width="2.28515625" style="1" customWidth="1"/>
    <col min="7" max="7" width="0.7109375" style="1" customWidth="1"/>
    <col min="8" max="239" width="11.28515625" style="1"/>
    <col min="240" max="240" width="1.28515625" style="1" customWidth="1"/>
    <col min="241" max="241" width="4.42578125" style="1" customWidth="1"/>
    <col min="242" max="242" width="45.140625" style="1" customWidth="1"/>
    <col min="243" max="244" width="12" style="1" customWidth="1"/>
    <col min="245" max="245" width="13.28515625" style="1" customWidth="1"/>
    <col min="246" max="246" width="3" style="1" customWidth="1"/>
    <col min="247" max="248" width="12.28515625" style="1" customWidth="1"/>
    <col min="249" max="249" width="13.28515625" style="1" customWidth="1"/>
    <col min="250" max="250" width="2.28515625" style="1" customWidth="1"/>
    <col min="251" max="251" width="13.28515625" style="1" customWidth="1"/>
    <col min="252" max="252" width="12.140625" style="1" customWidth="1"/>
    <col min="253" max="253" width="13.85546875" style="1" customWidth="1"/>
    <col min="254" max="495" width="11.28515625" style="1"/>
    <col min="496" max="496" width="1.28515625" style="1" customWidth="1"/>
    <col min="497" max="497" width="4.42578125" style="1" customWidth="1"/>
    <col min="498" max="498" width="45.140625" style="1" customWidth="1"/>
    <col min="499" max="500" width="12" style="1" customWidth="1"/>
    <col min="501" max="501" width="13.28515625" style="1" customWidth="1"/>
    <col min="502" max="502" width="3" style="1" customWidth="1"/>
    <col min="503" max="504" width="12.28515625" style="1" customWidth="1"/>
    <col min="505" max="505" width="13.28515625" style="1" customWidth="1"/>
    <col min="506" max="506" width="2.28515625" style="1" customWidth="1"/>
    <col min="507" max="507" width="13.28515625" style="1" customWidth="1"/>
    <col min="508" max="508" width="12.140625" style="1" customWidth="1"/>
    <col min="509" max="509" width="13.85546875" style="1" customWidth="1"/>
    <col min="510" max="751" width="11.28515625" style="1"/>
    <col min="752" max="752" width="1.28515625" style="1" customWidth="1"/>
    <col min="753" max="753" width="4.42578125" style="1" customWidth="1"/>
    <col min="754" max="754" width="45.140625" style="1" customWidth="1"/>
    <col min="755" max="756" width="12" style="1" customWidth="1"/>
    <col min="757" max="757" width="13.28515625" style="1" customWidth="1"/>
    <col min="758" max="758" width="3" style="1" customWidth="1"/>
    <col min="759" max="760" width="12.28515625" style="1" customWidth="1"/>
    <col min="761" max="761" width="13.28515625" style="1" customWidth="1"/>
    <col min="762" max="762" width="2.28515625" style="1" customWidth="1"/>
    <col min="763" max="763" width="13.28515625" style="1" customWidth="1"/>
    <col min="764" max="764" width="12.140625" style="1" customWidth="1"/>
    <col min="765" max="765" width="13.85546875" style="1" customWidth="1"/>
    <col min="766" max="1007" width="11.28515625" style="1"/>
    <col min="1008" max="1008" width="1.28515625" style="1" customWidth="1"/>
    <col min="1009" max="1009" width="4.42578125" style="1" customWidth="1"/>
    <col min="1010" max="1010" width="45.140625" style="1" customWidth="1"/>
    <col min="1011" max="1012" width="12" style="1" customWidth="1"/>
    <col min="1013" max="1013" width="13.28515625" style="1" customWidth="1"/>
    <col min="1014" max="1014" width="3" style="1" customWidth="1"/>
    <col min="1015" max="1016" width="12.28515625" style="1" customWidth="1"/>
    <col min="1017" max="1017" width="13.28515625" style="1" customWidth="1"/>
    <col min="1018" max="1018" width="2.28515625" style="1" customWidth="1"/>
    <col min="1019" max="1019" width="13.28515625" style="1" customWidth="1"/>
    <col min="1020" max="1020" width="12.140625" style="1" customWidth="1"/>
    <col min="1021" max="1021" width="13.85546875" style="1" customWidth="1"/>
    <col min="1022" max="1263" width="11.28515625" style="1"/>
    <col min="1264" max="1264" width="1.28515625" style="1" customWidth="1"/>
    <col min="1265" max="1265" width="4.42578125" style="1" customWidth="1"/>
    <col min="1266" max="1266" width="45.140625" style="1" customWidth="1"/>
    <col min="1267" max="1268" width="12" style="1" customWidth="1"/>
    <col min="1269" max="1269" width="13.28515625" style="1" customWidth="1"/>
    <col min="1270" max="1270" width="3" style="1" customWidth="1"/>
    <col min="1271" max="1272" width="12.28515625" style="1" customWidth="1"/>
    <col min="1273" max="1273" width="13.28515625" style="1" customWidth="1"/>
    <col min="1274" max="1274" width="2.28515625" style="1" customWidth="1"/>
    <col min="1275" max="1275" width="13.28515625" style="1" customWidth="1"/>
    <col min="1276" max="1276" width="12.140625" style="1" customWidth="1"/>
    <col min="1277" max="1277" width="13.85546875" style="1" customWidth="1"/>
    <col min="1278" max="1519" width="11.28515625" style="1"/>
    <col min="1520" max="1520" width="1.28515625" style="1" customWidth="1"/>
    <col min="1521" max="1521" width="4.42578125" style="1" customWidth="1"/>
    <col min="1522" max="1522" width="45.140625" style="1" customWidth="1"/>
    <col min="1523" max="1524" width="12" style="1" customWidth="1"/>
    <col min="1525" max="1525" width="13.28515625" style="1" customWidth="1"/>
    <col min="1526" max="1526" width="3" style="1" customWidth="1"/>
    <col min="1527" max="1528" width="12.28515625" style="1" customWidth="1"/>
    <col min="1529" max="1529" width="13.28515625" style="1" customWidth="1"/>
    <col min="1530" max="1530" width="2.28515625" style="1" customWidth="1"/>
    <col min="1531" max="1531" width="13.28515625" style="1" customWidth="1"/>
    <col min="1532" max="1532" width="12.140625" style="1" customWidth="1"/>
    <col min="1533" max="1533" width="13.85546875" style="1" customWidth="1"/>
    <col min="1534" max="1775" width="11.28515625" style="1"/>
    <col min="1776" max="1776" width="1.28515625" style="1" customWidth="1"/>
    <col min="1777" max="1777" width="4.42578125" style="1" customWidth="1"/>
    <col min="1778" max="1778" width="45.140625" style="1" customWidth="1"/>
    <col min="1779" max="1780" width="12" style="1" customWidth="1"/>
    <col min="1781" max="1781" width="13.28515625" style="1" customWidth="1"/>
    <col min="1782" max="1782" width="3" style="1" customWidth="1"/>
    <col min="1783" max="1784" width="12.28515625" style="1" customWidth="1"/>
    <col min="1785" max="1785" width="13.28515625" style="1" customWidth="1"/>
    <col min="1786" max="1786" width="2.28515625" style="1" customWidth="1"/>
    <col min="1787" max="1787" width="13.28515625" style="1" customWidth="1"/>
    <col min="1788" max="1788" width="12.140625" style="1" customWidth="1"/>
    <col min="1789" max="1789" width="13.85546875" style="1" customWidth="1"/>
    <col min="1790" max="2031" width="11.28515625" style="1"/>
    <col min="2032" max="2032" width="1.28515625" style="1" customWidth="1"/>
    <col min="2033" max="2033" width="4.42578125" style="1" customWidth="1"/>
    <col min="2034" max="2034" width="45.140625" style="1" customWidth="1"/>
    <col min="2035" max="2036" width="12" style="1" customWidth="1"/>
    <col min="2037" max="2037" width="13.28515625" style="1" customWidth="1"/>
    <col min="2038" max="2038" width="3" style="1" customWidth="1"/>
    <col min="2039" max="2040" width="12.28515625" style="1" customWidth="1"/>
    <col min="2041" max="2041" width="13.28515625" style="1" customWidth="1"/>
    <col min="2042" max="2042" width="2.28515625" style="1" customWidth="1"/>
    <col min="2043" max="2043" width="13.28515625" style="1" customWidth="1"/>
    <col min="2044" max="2044" width="12.140625" style="1" customWidth="1"/>
    <col min="2045" max="2045" width="13.85546875" style="1" customWidth="1"/>
    <col min="2046" max="2287" width="11.28515625" style="1"/>
    <col min="2288" max="2288" width="1.28515625" style="1" customWidth="1"/>
    <col min="2289" max="2289" width="4.42578125" style="1" customWidth="1"/>
    <col min="2290" max="2290" width="45.140625" style="1" customWidth="1"/>
    <col min="2291" max="2292" width="12" style="1" customWidth="1"/>
    <col min="2293" max="2293" width="13.28515625" style="1" customWidth="1"/>
    <col min="2294" max="2294" width="3" style="1" customWidth="1"/>
    <col min="2295" max="2296" width="12.28515625" style="1" customWidth="1"/>
    <col min="2297" max="2297" width="13.28515625" style="1" customWidth="1"/>
    <col min="2298" max="2298" width="2.28515625" style="1" customWidth="1"/>
    <col min="2299" max="2299" width="13.28515625" style="1" customWidth="1"/>
    <col min="2300" max="2300" width="12.140625" style="1" customWidth="1"/>
    <col min="2301" max="2301" width="13.85546875" style="1" customWidth="1"/>
    <col min="2302" max="2543" width="11.28515625" style="1"/>
    <col min="2544" max="2544" width="1.28515625" style="1" customWidth="1"/>
    <col min="2545" max="2545" width="4.42578125" style="1" customWidth="1"/>
    <col min="2546" max="2546" width="45.140625" style="1" customWidth="1"/>
    <col min="2547" max="2548" width="12" style="1" customWidth="1"/>
    <col min="2549" max="2549" width="13.28515625" style="1" customWidth="1"/>
    <col min="2550" max="2550" width="3" style="1" customWidth="1"/>
    <col min="2551" max="2552" width="12.28515625" style="1" customWidth="1"/>
    <col min="2553" max="2553" width="13.28515625" style="1" customWidth="1"/>
    <col min="2554" max="2554" width="2.28515625" style="1" customWidth="1"/>
    <col min="2555" max="2555" width="13.28515625" style="1" customWidth="1"/>
    <col min="2556" max="2556" width="12.140625" style="1" customWidth="1"/>
    <col min="2557" max="2557" width="13.85546875" style="1" customWidth="1"/>
    <col min="2558" max="2799" width="11.28515625" style="1"/>
    <col min="2800" max="2800" width="1.28515625" style="1" customWidth="1"/>
    <col min="2801" max="2801" width="4.42578125" style="1" customWidth="1"/>
    <col min="2802" max="2802" width="45.140625" style="1" customWidth="1"/>
    <col min="2803" max="2804" width="12" style="1" customWidth="1"/>
    <col min="2805" max="2805" width="13.28515625" style="1" customWidth="1"/>
    <col min="2806" max="2806" width="3" style="1" customWidth="1"/>
    <col min="2807" max="2808" width="12.28515625" style="1" customWidth="1"/>
    <col min="2809" max="2809" width="13.28515625" style="1" customWidth="1"/>
    <col min="2810" max="2810" width="2.28515625" style="1" customWidth="1"/>
    <col min="2811" max="2811" width="13.28515625" style="1" customWidth="1"/>
    <col min="2812" max="2812" width="12.140625" style="1" customWidth="1"/>
    <col min="2813" max="2813" width="13.85546875" style="1" customWidth="1"/>
    <col min="2814" max="3055" width="11.28515625" style="1"/>
    <col min="3056" max="3056" width="1.28515625" style="1" customWidth="1"/>
    <col min="3057" max="3057" width="4.42578125" style="1" customWidth="1"/>
    <col min="3058" max="3058" width="45.140625" style="1" customWidth="1"/>
    <col min="3059" max="3060" width="12" style="1" customWidth="1"/>
    <col min="3061" max="3061" width="13.28515625" style="1" customWidth="1"/>
    <col min="3062" max="3062" width="3" style="1" customWidth="1"/>
    <col min="3063" max="3064" width="12.28515625" style="1" customWidth="1"/>
    <col min="3065" max="3065" width="13.28515625" style="1" customWidth="1"/>
    <col min="3066" max="3066" width="2.28515625" style="1" customWidth="1"/>
    <col min="3067" max="3067" width="13.28515625" style="1" customWidth="1"/>
    <col min="3068" max="3068" width="12.140625" style="1" customWidth="1"/>
    <col min="3069" max="3069" width="13.85546875" style="1" customWidth="1"/>
    <col min="3070" max="3311" width="11.28515625" style="1"/>
    <col min="3312" max="3312" width="1.28515625" style="1" customWidth="1"/>
    <col min="3313" max="3313" width="4.42578125" style="1" customWidth="1"/>
    <col min="3314" max="3314" width="45.140625" style="1" customWidth="1"/>
    <col min="3315" max="3316" width="12" style="1" customWidth="1"/>
    <col min="3317" max="3317" width="13.28515625" style="1" customWidth="1"/>
    <col min="3318" max="3318" width="3" style="1" customWidth="1"/>
    <col min="3319" max="3320" width="12.28515625" style="1" customWidth="1"/>
    <col min="3321" max="3321" width="13.28515625" style="1" customWidth="1"/>
    <col min="3322" max="3322" width="2.28515625" style="1" customWidth="1"/>
    <col min="3323" max="3323" width="13.28515625" style="1" customWidth="1"/>
    <col min="3324" max="3324" width="12.140625" style="1" customWidth="1"/>
    <col min="3325" max="3325" width="13.85546875" style="1" customWidth="1"/>
    <col min="3326" max="3567" width="11.28515625" style="1"/>
    <col min="3568" max="3568" width="1.28515625" style="1" customWidth="1"/>
    <col min="3569" max="3569" width="4.42578125" style="1" customWidth="1"/>
    <col min="3570" max="3570" width="45.140625" style="1" customWidth="1"/>
    <col min="3571" max="3572" width="12" style="1" customWidth="1"/>
    <col min="3573" max="3573" width="13.28515625" style="1" customWidth="1"/>
    <col min="3574" max="3574" width="3" style="1" customWidth="1"/>
    <col min="3575" max="3576" width="12.28515625" style="1" customWidth="1"/>
    <col min="3577" max="3577" width="13.28515625" style="1" customWidth="1"/>
    <col min="3578" max="3578" width="2.28515625" style="1" customWidth="1"/>
    <col min="3579" max="3579" width="13.28515625" style="1" customWidth="1"/>
    <col min="3580" max="3580" width="12.140625" style="1" customWidth="1"/>
    <col min="3581" max="3581" width="13.85546875" style="1" customWidth="1"/>
    <col min="3582" max="3823" width="11.28515625" style="1"/>
    <col min="3824" max="3824" width="1.28515625" style="1" customWidth="1"/>
    <col min="3825" max="3825" width="4.42578125" style="1" customWidth="1"/>
    <col min="3826" max="3826" width="45.140625" style="1" customWidth="1"/>
    <col min="3827" max="3828" width="12" style="1" customWidth="1"/>
    <col min="3829" max="3829" width="13.28515625" style="1" customWidth="1"/>
    <col min="3830" max="3830" width="3" style="1" customWidth="1"/>
    <col min="3831" max="3832" width="12.28515625" style="1" customWidth="1"/>
    <col min="3833" max="3833" width="13.28515625" style="1" customWidth="1"/>
    <col min="3834" max="3834" width="2.28515625" style="1" customWidth="1"/>
    <col min="3835" max="3835" width="13.28515625" style="1" customWidth="1"/>
    <col min="3836" max="3836" width="12.140625" style="1" customWidth="1"/>
    <col min="3837" max="3837" width="13.85546875" style="1" customWidth="1"/>
    <col min="3838" max="4079" width="11.28515625" style="1"/>
    <col min="4080" max="4080" width="1.28515625" style="1" customWidth="1"/>
    <col min="4081" max="4081" width="4.42578125" style="1" customWidth="1"/>
    <col min="4082" max="4082" width="45.140625" style="1" customWidth="1"/>
    <col min="4083" max="4084" width="12" style="1" customWidth="1"/>
    <col min="4085" max="4085" width="13.28515625" style="1" customWidth="1"/>
    <col min="4086" max="4086" width="3" style="1" customWidth="1"/>
    <col min="4087" max="4088" width="12.28515625" style="1" customWidth="1"/>
    <col min="4089" max="4089" width="13.28515625" style="1" customWidth="1"/>
    <col min="4090" max="4090" width="2.28515625" style="1" customWidth="1"/>
    <col min="4091" max="4091" width="13.28515625" style="1" customWidth="1"/>
    <col min="4092" max="4092" width="12.140625" style="1" customWidth="1"/>
    <col min="4093" max="4093" width="13.85546875" style="1" customWidth="1"/>
    <col min="4094" max="4335" width="11.28515625" style="1"/>
    <col min="4336" max="4336" width="1.28515625" style="1" customWidth="1"/>
    <col min="4337" max="4337" width="4.42578125" style="1" customWidth="1"/>
    <col min="4338" max="4338" width="45.140625" style="1" customWidth="1"/>
    <col min="4339" max="4340" width="12" style="1" customWidth="1"/>
    <col min="4341" max="4341" width="13.28515625" style="1" customWidth="1"/>
    <col min="4342" max="4342" width="3" style="1" customWidth="1"/>
    <col min="4343" max="4344" width="12.28515625" style="1" customWidth="1"/>
    <col min="4345" max="4345" width="13.28515625" style="1" customWidth="1"/>
    <col min="4346" max="4346" width="2.28515625" style="1" customWidth="1"/>
    <col min="4347" max="4347" width="13.28515625" style="1" customWidth="1"/>
    <col min="4348" max="4348" width="12.140625" style="1" customWidth="1"/>
    <col min="4349" max="4349" width="13.85546875" style="1" customWidth="1"/>
    <col min="4350" max="4591" width="11.28515625" style="1"/>
    <col min="4592" max="4592" width="1.28515625" style="1" customWidth="1"/>
    <col min="4593" max="4593" width="4.42578125" style="1" customWidth="1"/>
    <col min="4594" max="4594" width="45.140625" style="1" customWidth="1"/>
    <col min="4595" max="4596" width="12" style="1" customWidth="1"/>
    <col min="4597" max="4597" width="13.28515625" style="1" customWidth="1"/>
    <col min="4598" max="4598" width="3" style="1" customWidth="1"/>
    <col min="4599" max="4600" width="12.28515625" style="1" customWidth="1"/>
    <col min="4601" max="4601" width="13.28515625" style="1" customWidth="1"/>
    <col min="4602" max="4602" width="2.28515625" style="1" customWidth="1"/>
    <col min="4603" max="4603" width="13.28515625" style="1" customWidth="1"/>
    <col min="4604" max="4604" width="12.140625" style="1" customWidth="1"/>
    <col min="4605" max="4605" width="13.85546875" style="1" customWidth="1"/>
    <col min="4606" max="4847" width="11.28515625" style="1"/>
    <col min="4848" max="4848" width="1.28515625" style="1" customWidth="1"/>
    <col min="4849" max="4849" width="4.42578125" style="1" customWidth="1"/>
    <col min="4850" max="4850" width="45.140625" style="1" customWidth="1"/>
    <col min="4851" max="4852" width="12" style="1" customWidth="1"/>
    <col min="4853" max="4853" width="13.28515625" style="1" customWidth="1"/>
    <col min="4854" max="4854" width="3" style="1" customWidth="1"/>
    <col min="4855" max="4856" width="12.28515625" style="1" customWidth="1"/>
    <col min="4857" max="4857" width="13.28515625" style="1" customWidth="1"/>
    <col min="4858" max="4858" width="2.28515625" style="1" customWidth="1"/>
    <col min="4859" max="4859" width="13.28515625" style="1" customWidth="1"/>
    <col min="4860" max="4860" width="12.140625" style="1" customWidth="1"/>
    <col min="4861" max="4861" width="13.85546875" style="1" customWidth="1"/>
    <col min="4862" max="5103" width="11.28515625" style="1"/>
    <col min="5104" max="5104" width="1.28515625" style="1" customWidth="1"/>
    <col min="5105" max="5105" width="4.42578125" style="1" customWidth="1"/>
    <col min="5106" max="5106" width="45.140625" style="1" customWidth="1"/>
    <col min="5107" max="5108" width="12" style="1" customWidth="1"/>
    <col min="5109" max="5109" width="13.28515625" style="1" customWidth="1"/>
    <col min="5110" max="5110" width="3" style="1" customWidth="1"/>
    <col min="5111" max="5112" width="12.28515625" style="1" customWidth="1"/>
    <col min="5113" max="5113" width="13.28515625" style="1" customWidth="1"/>
    <col min="5114" max="5114" width="2.28515625" style="1" customWidth="1"/>
    <col min="5115" max="5115" width="13.28515625" style="1" customWidth="1"/>
    <col min="5116" max="5116" width="12.140625" style="1" customWidth="1"/>
    <col min="5117" max="5117" width="13.85546875" style="1" customWidth="1"/>
    <col min="5118" max="5359" width="11.28515625" style="1"/>
    <col min="5360" max="5360" width="1.28515625" style="1" customWidth="1"/>
    <col min="5361" max="5361" width="4.42578125" style="1" customWidth="1"/>
    <col min="5362" max="5362" width="45.140625" style="1" customWidth="1"/>
    <col min="5363" max="5364" width="12" style="1" customWidth="1"/>
    <col min="5365" max="5365" width="13.28515625" style="1" customWidth="1"/>
    <col min="5366" max="5366" width="3" style="1" customWidth="1"/>
    <col min="5367" max="5368" width="12.28515625" style="1" customWidth="1"/>
    <col min="5369" max="5369" width="13.28515625" style="1" customWidth="1"/>
    <col min="5370" max="5370" width="2.28515625" style="1" customWidth="1"/>
    <col min="5371" max="5371" width="13.28515625" style="1" customWidth="1"/>
    <col min="5372" max="5372" width="12.140625" style="1" customWidth="1"/>
    <col min="5373" max="5373" width="13.85546875" style="1" customWidth="1"/>
    <col min="5374" max="5615" width="11.28515625" style="1"/>
    <col min="5616" max="5616" width="1.28515625" style="1" customWidth="1"/>
    <col min="5617" max="5617" width="4.42578125" style="1" customWidth="1"/>
    <col min="5618" max="5618" width="45.140625" style="1" customWidth="1"/>
    <col min="5619" max="5620" width="12" style="1" customWidth="1"/>
    <col min="5621" max="5621" width="13.28515625" style="1" customWidth="1"/>
    <col min="5622" max="5622" width="3" style="1" customWidth="1"/>
    <col min="5623" max="5624" width="12.28515625" style="1" customWidth="1"/>
    <col min="5625" max="5625" width="13.28515625" style="1" customWidth="1"/>
    <col min="5626" max="5626" width="2.28515625" style="1" customWidth="1"/>
    <col min="5627" max="5627" width="13.28515625" style="1" customWidth="1"/>
    <col min="5628" max="5628" width="12.140625" style="1" customWidth="1"/>
    <col min="5629" max="5629" width="13.85546875" style="1" customWidth="1"/>
    <col min="5630" max="5871" width="11.28515625" style="1"/>
    <col min="5872" max="5872" width="1.28515625" style="1" customWidth="1"/>
    <col min="5873" max="5873" width="4.42578125" style="1" customWidth="1"/>
    <col min="5874" max="5874" width="45.140625" style="1" customWidth="1"/>
    <col min="5875" max="5876" width="12" style="1" customWidth="1"/>
    <col min="5877" max="5877" width="13.28515625" style="1" customWidth="1"/>
    <col min="5878" max="5878" width="3" style="1" customWidth="1"/>
    <col min="5879" max="5880" width="12.28515625" style="1" customWidth="1"/>
    <col min="5881" max="5881" width="13.28515625" style="1" customWidth="1"/>
    <col min="5882" max="5882" width="2.28515625" style="1" customWidth="1"/>
    <col min="5883" max="5883" width="13.28515625" style="1" customWidth="1"/>
    <col min="5884" max="5884" width="12.140625" style="1" customWidth="1"/>
    <col min="5885" max="5885" width="13.85546875" style="1" customWidth="1"/>
    <col min="5886" max="6127" width="11.28515625" style="1"/>
    <col min="6128" max="6128" width="1.28515625" style="1" customWidth="1"/>
    <col min="6129" max="6129" width="4.42578125" style="1" customWidth="1"/>
    <col min="6130" max="6130" width="45.140625" style="1" customWidth="1"/>
    <col min="6131" max="6132" width="12" style="1" customWidth="1"/>
    <col min="6133" max="6133" width="13.28515625" style="1" customWidth="1"/>
    <col min="6134" max="6134" width="3" style="1" customWidth="1"/>
    <col min="6135" max="6136" width="12.28515625" style="1" customWidth="1"/>
    <col min="6137" max="6137" width="13.28515625" style="1" customWidth="1"/>
    <col min="6138" max="6138" width="2.28515625" style="1" customWidth="1"/>
    <col min="6139" max="6139" width="13.28515625" style="1" customWidth="1"/>
    <col min="6140" max="6140" width="12.140625" style="1" customWidth="1"/>
    <col min="6141" max="6141" width="13.85546875" style="1" customWidth="1"/>
    <col min="6142" max="6383" width="11.28515625" style="1"/>
    <col min="6384" max="6384" width="1.28515625" style="1" customWidth="1"/>
    <col min="6385" max="6385" width="4.42578125" style="1" customWidth="1"/>
    <col min="6386" max="6386" width="45.140625" style="1" customWidth="1"/>
    <col min="6387" max="6388" width="12" style="1" customWidth="1"/>
    <col min="6389" max="6389" width="13.28515625" style="1" customWidth="1"/>
    <col min="6390" max="6390" width="3" style="1" customWidth="1"/>
    <col min="6391" max="6392" width="12.28515625" style="1" customWidth="1"/>
    <col min="6393" max="6393" width="13.28515625" style="1" customWidth="1"/>
    <col min="6394" max="6394" width="2.28515625" style="1" customWidth="1"/>
    <col min="6395" max="6395" width="13.28515625" style="1" customWidth="1"/>
    <col min="6396" max="6396" width="12.140625" style="1" customWidth="1"/>
    <col min="6397" max="6397" width="13.85546875" style="1" customWidth="1"/>
    <col min="6398" max="6639" width="11.28515625" style="1"/>
    <col min="6640" max="6640" width="1.28515625" style="1" customWidth="1"/>
    <col min="6641" max="6641" width="4.42578125" style="1" customWidth="1"/>
    <col min="6642" max="6642" width="45.140625" style="1" customWidth="1"/>
    <col min="6643" max="6644" width="12" style="1" customWidth="1"/>
    <col min="6645" max="6645" width="13.28515625" style="1" customWidth="1"/>
    <col min="6646" max="6646" width="3" style="1" customWidth="1"/>
    <col min="6647" max="6648" width="12.28515625" style="1" customWidth="1"/>
    <col min="6649" max="6649" width="13.28515625" style="1" customWidth="1"/>
    <col min="6650" max="6650" width="2.28515625" style="1" customWidth="1"/>
    <col min="6651" max="6651" width="13.28515625" style="1" customWidth="1"/>
    <col min="6652" max="6652" width="12.140625" style="1" customWidth="1"/>
    <col min="6653" max="6653" width="13.85546875" style="1" customWidth="1"/>
    <col min="6654" max="6895" width="11.28515625" style="1"/>
    <col min="6896" max="6896" width="1.28515625" style="1" customWidth="1"/>
    <col min="6897" max="6897" width="4.42578125" style="1" customWidth="1"/>
    <col min="6898" max="6898" width="45.140625" style="1" customWidth="1"/>
    <col min="6899" max="6900" width="12" style="1" customWidth="1"/>
    <col min="6901" max="6901" width="13.28515625" style="1" customWidth="1"/>
    <col min="6902" max="6902" width="3" style="1" customWidth="1"/>
    <col min="6903" max="6904" width="12.28515625" style="1" customWidth="1"/>
    <col min="6905" max="6905" width="13.28515625" style="1" customWidth="1"/>
    <col min="6906" max="6906" width="2.28515625" style="1" customWidth="1"/>
    <col min="6907" max="6907" width="13.28515625" style="1" customWidth="1"/>
    <col min="6908" max="6908" width="12.140625" style="1" customWidth="1"/>
    <col min="6909" max="6909" width="13.85546875" style="1" customWidth="1"/>
    <col min="6910" max="7151" width="11.28515625" style="1"/>
    <col min="7152" max="7152" width="1.28515625" style="1" customWidth="1"/>
    <col min="7153" max="7153" width="4.42578125" style="1" customWidth="1"/>
    <col min="7154" max="7154" width="45.140625" style="1" customWidth="1"/>
    <col min="7155" max="7156" width="12" style="1" customWidth="1"/>
    <col min="7157" max="7157" width="13.28515625" style="1" customWidth="1"/>
    <col min="7158" max="7158" width="3" style="1" customWidth="1"/>
    <col min="7159" max="7160" width="12.28515625" style="1" customWidth="1"/>
    <col min="7161" max="7161" width="13.28515625" style="1" customWidth="1"/>
    <col min="7162" max="7162" width="2.28515625" style="1" customWidth="1"/>
    <col min="7163" max="7163" width="13.28515625" style="1" customWidth="1"/>
    <col min="7164" max="7164" width="12.140625" style="1" customWidth="1"/>
    <col min="7165" max="7165" width="13.85546875" style="1" customWidth="1"/>
    <col min="7166" max="7407" width="11.28515625" style="1"/>
    <col min="7408" max="7408" width="1.28515625" style="1" customWidth="1"/>
    <col min="7409" max="7409" width="4.42578125" style="1" customWidth="1"/>
    <col min="7410" max="7410" width="45.140625" style="1" customWidth="1"/>
    <col min="7411" max="7412" width="12" style="1" customWidth="1"/>
    <col min="7413" max="7413" width="13.28515625" style="1" customWidth="1"/>
    <col min="7414" max="7414" width="3" style="1" customWidth="1"/>
    <col min="7415" max="7416" width="12.28515625" style="1" customWidth="1"/>
    <col min="7417" max="7417" width="13.28515625" style="1" customWidth="1"/>
    <col min="7418" max="7418" width="2.28515625" style="1" customWidth="1"/>
    <col min="7419" max="7419" width="13.28515625" style="1" customWidth="1"/>
    <col min="7420" max="7420" width="12.140625" style="1" customWidth="1"/>
    <col min="7421" max="7421" width="13.85546875" style="1" customWidth="1"/>
    <col min="7422" max="7663" width="11.28515625" style="1"/>
    <col min="7664" max="7664" width="1.28515625" style="1" customWidth="1"/>
    <col min="7665" max="7665" width="4.42578125" style="1" customWidth="1"/>
    <col min="7666" max="7666" width="45.140625" style="1" customWidth="1"/>
    <col min="7667" max="7668" width="12" style="1" customWidth="1"/>
    <col min="7669" max="7669" width="13.28515625" style="1" customWidth="1"/>
    <col min="7670" max="7670" width="3" style="1" customWidth="1"/>
    <col min="7671" max="7672" width="12.28515625" style="1" customWidth="1"/>
    <col min="7673" max="7673" width="13.28515625" style="1" customWidth="1"/>
    <col min="7674" max="7674" width="2.28515625" style="1" customWidth="1"/>
    <col min="7675" max="7675" width="13.28515625" style="1" customWidth="1"/>
    <col min="7676" max="7676" width="12.140625" style="1" customWidth="1"/>
    <col min="7677" max="7677" width="13.85546875" style="1" customWidth="1"/>
    <col min="7678" max="7919" width="11.28515625" style="1"/>
    <col min="7920" max="7920" width="1.28515625" style="1" customWidth="1"/>
    <col min="7921" max="7921" width="4.42578125" style="1" customWidth="1"/>
    <col min="7922" max="7922" width="45.140625" style="1" customWidth="1"/>
    <col min="7923" max="7924" width="12" style="1" customWidth="1"/>
    <col min="7925" max="7925" width="13.28515625" style="1" customWidth="1"/>
    <col min="7926" max="7926" width="3" style="1" customWidth="1"/>
    <col min="7927" max="7928" width="12.28515625" style="1" customWidth="1"/>
    <col min="7929" max="7929" width="13.28515625" style="1" customWidth="1"/>
    <col min="7930" max="7930" width="2.28515625" style="1" customWidth="1"/>
    <col min="7931" max="7931" width="13.28515625" style="1" customWidth="1"/>
    <col min="7932" max="7932" width="12.140625" style="1" customWidth="1"/>
    <col min="7933" max="7933" width="13.85546875" style="1" customWidth="1"/>
    <col min="7934" max="8175" width="11.28515625" style="1"/>
    <col min="8176" max="8176" width="1.28515625" style="1" customWidth="1"/>
    <col min="8177" max="8177" width="4.42578125" style="1" customWidth="1"/>
    <col min="8178" max="8178" width="45.140625" style="1" customWidth="1"/>
    <col min="8179" max="8180" width="12" style="1" customWidth="1"/>
    <col min="8181" max="8181" width="13.28515625" style="1" customWidth="1"/>
    <col min="8182" max="8182" width="3" style="1" customWidth="1"/>
    <col min="8183" max="8184" width="12.28515625" style="1" customWidth="1"/>
    <col min="8185" max="8185" width="13.28515625" style="1" customWidth="1"/>
    <col min="8186" max="8186" width="2.28515625" style="1" customWidth="1"/>
    <col min="8187" max="8187" width="13.28515625" style="1" customWidth="1"/>
    <col min="8188" max="8188" width="12.140625" style="1" customWidth="1"/>
    <col min="8189" max="8189" width="13.85546875" style="1" customWidth="1"/>
    <col min="8190" max="8431" width="11.28515625" style="1"/>
    <col min="8432" max="8432" width="1.28515625" style="1" customWidth="1"/>
    <col min="8433" max="8433" width="4.42578125" style="1" customWidth="1"/>
    <col min="8434" max="8434" width="45.140625" style="1" customWidth="1"/>
    <col min="8435" max="8436" width="12" style="1" customWidth="1"/>
    <col min="8437" max="8437" width="13.28515625" style="1" customWidth="1"/>
    <col min="8438" max="8438" width="3" style="1" customWidth="1"/>
    <col min="8439" max="8440" width="12.28515625" style="1" customWidth="1"/>
    <col min="8441" max="8441" width="13.28515625" style="1" customWidth="1"/>
    <col min="8442" max="8442" width="2.28515625" style="1" customWidth="1"/>
    <col min="8443" max="8443" width="13.28515625" style="1" customWidth="1"/>
    <col min="8444" max="8444" width="12.140625" style="1" customWidth="1"/>
    <col min="8445" max="8445" width="13.85546875" style="1" customWidth="1"/>
    <col min="8446" max="8687" width="11.28515625" style="1"/>
    <col min="8688" max="8688" width="1.28515625" style="1" customWidth="1"/>
    <col min="8689" max="8689" width="4.42578125" style="1" customWidth="1"/>
    <col min="8690" max="8690" width="45.140625" style="1" customWidth="1"/>
    <col min="8691" max="8692" width="12" style="1" customWidth="1"/>
    <col min="8693" max="8693" width="13.28515625" style="1" customWidth="1"/>
    <col min="8694" max="8694" width="3" style="1" customWidth="1"/>
    <col min="8695" max="8696" width="12.28515625" style="1" customWidth="1"/>
    <col min="8697" max="8697" width="13.28515625" style="1" customWidth="1"/>
    <col min="8698" max="8698" width="2.28515625" style="1" customWidth="1"/>
    <col min="8699" max="8699" width="13.28515625" style="1" customWidth="1"/>
    <col min="8700" max="8700" width="12.140625" style="1" customWidth="1"/>
    <col min="8701" max="8701" width="13.85546875" style="1" customWidth="1"/>
    <col min="8702" max="8943" width="11.28515625" style="1"/>
    <col min="8944" max="8944" width="1.28515625" style="1" customWidth="1"/>
    <col min="8945" max="8945" width="4.42578125" style="1" customWidth="1"/>
    <col min="8946" max="8946" width="45.140625" style="1" customWidth="1"/>
    <col min="8947" max="8948" width="12" style="1" customWidth="1"/>
    <col min="8949" max="8949" width="13.28515625" style="1" customWidth="1"/>
    <col min="8950" max="8950" width="3" style="1" customWidth="1"/>
    <col min="8951" max="8952" width="12.28515625" style="1" customWidth="1"/>
    <col min="8953" max="8953" width="13.28515625" style="1" customWidth="1"/>
    <col min="8954" max="8954" width="2.28515625" style="1" customWidth="1"/>
    <col min="8955" max="8955" width="13.28515625" style="1" customWidth="1"/>
    <col min="8956" max="8956" width="12.140625" style="1" customWidth="1"/>
    <col min="8957" max="8957" width="13.85546875" style="1" customWidth="1"/>
    <col min="8958" max="9199" width="11.28515625" style="1"/>
    <col min="9200" max="9200" width="1.28515625" style="1" customWidth="1"/>
    <col min="9201" max="9201" width="4.42578125" style="1" customWidth="1"/>
    <col min="9202" max="9202" width="45.140625" style="1" customWidth="1"/>
    <col min="9203" max="9204" width="12" style="1" customWidth="1"/>
    <col min="9205" max="9205" width="13.28515625" style="1" customWidth="1"/>
    <col min="9206" max="9206" width="3" style="1" customWidth="1"/>
    <col min="9207" max="9208" width="12.28515625" style="1" customWidth="1"/>
    <col min="9209" max="9209" width="13.28515625" style="1" customWidth="1"/>
    <col min="9210" max="9210" width="2.28515625" style="1" customWidth="1"/>
    <col min="9211" max="9211" width="13.28515625" style="1" customWidth="1"/>
    <col min="9212" max="9212" width="12.140625" style="1" customWidth="1"/>
    <col min="9213" max="9213" width="13.85546875" style="1" customWidth="1"/>
    <col min="9214" max="9455" width="11.28515625" style="1"/>
    <col min="9456" max="9456" width="1.28515625" style="1" customWidth="1"/>
    <col min="9457" max="9457" width="4.42578125" style="1" customWidth="1"/>
    <col min="9458" max="9458" width="45.140625" style="1" customWidth="1"/>
    <col min="9459" max="9460" width="12" style="1" customWidth="1"/>
    <col min="9461" max="9461" width="13.28515625" style="1" customWidth="1"/>
    <col min="9462" max="9462" width="3" style="1" customWidth="1"/>
    <col min="9463" max="9464" width="12.28515625" style="1" customWidth="1"/>
    <col min="9465" max="9465" width="13.28515625" style="1" customWidth="1"/>
    <col min="9466" max="9466" width="2.28515625" style="1" customWidth="1"/>
    <col min="9467" max="9467" width="13.28515625" style="1" customWidth="1"/>
    <col min="9468" max="9468" width="12.140625" style="1" customWidth="1"/>
    <col min="9469" max="9469" width="13.85546875" style="1" customWidth="1"/>
    <col min="9470" max="9711" width="11.28515625" style="1"/>
    <col min="9712" max="9712" width="1.28515625" style="1" customWidth="1"/>
    <col min="9713" max="9713" width="4.42578125" style="1" customWidth="1"/>
    <col min="9714" max="9714" width="45.140625" style="1" customWidth="1"/>
    <col min="9715" max="9716" width="12" style="1" customWidth="1"/>
    <col min="9717" max="9717" width="13.28515625" style="1" customWidth="1"/>
    <col min="9718" max="9718" width="3" style="1" customWidth="1"/>
    <col min="9719" max="9720" width="12.28515625" style="1" customWidth="1"/>
    <col min="9721" max="9721" width="13.28515625" style="1" customWidth="1"/>
    <col min="9722" max="9722" width="2.28515625" style="1" customWidth="1"/>
    <col min="9723" max="9723" width="13.28515625" style="1" customWidth="1"/>
    <col min="9724" max="9724" width="12.140625" style="1" customWidth="1"/>
    <col min="9725" max="9725" width="13.85546875" style="1" customWidth="1"/>
    <col min="9726" max="9967" width="11.28515625" style="1"/>
    <col min="9968" max="9968" width="1.28515625" style="1" customWidth="1"/>
    <col min="9969" max="9969" width="4.42578125" style="1" customWidth="1"/>
    <col min="9970" max="9970" width="45.140625" style="1" customWidth="1"/>
    <col min="9971" max="9972" width="12" style="1" customWidth="1"/>
    <col min="9973" max="9973" width="13.28515625" style="1" customWidth="1"/>
    <col min="9974" max="9974" width="3" style="1" customWidth="1"/>
    <col min="9975" max="9976" width="12.28515625" style="1" customWidth="1"/>
    <col min="9977" max="9977" width="13.28515625" style="1" customWidth="1"/>
    <col min="9978" max="9978" width="2.28515625" style="1" customWidth="1"/>
    <col min="9979" max="9979" width="13.28515625" style="1" customWidth="1"/>
    <col min="9980" max="9980" width="12.140625" style="1" customWidth="1"/>
    <col min="9981" max="9981" width="13.85546875" style="1" customWidth="1"/>
    <col min="9982" max="10223" width="11.28515625" style="1"/>
    <col min="10224" max="10224" width="1.28515625" style="1" customWidth="1"/>
    <col min="10225" max="10225" width="4.42578125" style="1" customWidth="1"/>
    <col min="10226" max="10226" width="45.140625" style="1" customWidth="1"/>
    <col min="10227" max="10228" width="12" style="1" customWidth="1"/>
    <col min="10229" max="10229" width="13.28515625" style="1" customWidth="1"/>
    <col min="10230" max="10230" width="3" style="1" customWidth="1"/>
    <col min="10231" max="10232" width="12.28515625" style="1" customWidth="1"/>
    <col min="10233" max="10233" width="13.28515625" style="1" customWidth="1"/>
    <col min="10234" max="10234" width="2.28515625" style="1" customWidth="1"/>
    <col min="10235" max="10235" width="13.28515625" style="1" customWidth="1"/>
    <col min="10236" max="10236" width="12.140625" style="1" customWidth="1"/>
    <col min="10237" max="10237" width="13.85546875" style="1" customWidth="1"/>
    <col min="10238" max="10479" width="11.28515625" style="1"/>
    <col min="10480" max="10480" width="1.28515625" style="1" customWidth="1"/>
    <col min="10481" max="10481" width="4.42578125" style="1" customWidth="1"/>
    <col min="10482" max="10482" width="45.140625" style="1" customWidth="1"/>
    <col min="10483" max="10484" width="12" style="1" customWidth="1"/>
    <col min="10485" max="10485" width="13.28515625" style="1" customWidth="1"/>
    <col min="10486" max="10486" width="3" style="1" customWidth="1"/>
    <col min="10487" max="10488" width="12.28515625" style="1" customWidth="1"/>
    <col min="10489" max="10489" width="13.28515625" style="1" customWidth="1"/>
    <col min="10490" max="10490" width="2.28515625" style="1" customWidth="1"/>
    <col min="10491" max="10491" width="13.28515625" style="1" customWidth="1"/>
    <col min="10492" max="10492" width="12.140625" style="1" customWidth="1"/>
    <col min="10493" max="10493" width="13.85546875" style="1" customWidth="1"/>
    <col min="10494" max="10735" width="11.28515625" style="1"/>
    <col min="10736" max="10736" width="1.28515625" style="1" customWidth="1"/>
    <col min="10737" max="10737" width="4.42578125" style="1" customWidth="1"/>
    <col min="10738" max="10738" width="45.140625" style="1" customWidth="1"/>
    <col min="10739" max="10740" width="12" style="1" customWidth="1"/>
    <col min="10741" max="10741" width="13.28515625" style="1" customWidth="1"/>
    <col min="10742" max="10742" width="3" style="1" customWidth="1"/>
    <col min="10743" max="10744" width="12.28515625" style="1" customWidth="1"/>
    <col min="10745" max="10745" width="13.28515625" style="1" customWidth="1"/>
    <col min="10746" max="10746" width="2.28515625" style="1" customWidth="1"/>
    <col min="10747" max="10747" width="13.28515625" style="1" customWidth="1"/>
    <col min="10748" max="10748" width="12.140625" style="1" customWidth="1"/>
    <col min="10749" max="10749" width="13.85546875" style="1" customWidth="1"/>
    <col min="10750" max="10991" width="11.28515625" style="1"/>
    <col min="10992" max="10992" width="1.28515625" style="1" customWidth="1"/>
    <col min="10993" max="10993" width="4.42578125" style="1" customWidth="1"/>
    <col min="10994" max="10994" width="45.140625" style="1" customWidth="1"/>
    <col min="10995" max="10996" width="12" style="1" customWidth="1"/>
    <col min="10997" max="10997" width="13.28515625" style="1" customWidth="1"/>
    <col min="10998" max="10998" width="3" style="1" customWidth="1"/>
    <col min="10999" max="11000" width="12.28515625" style="1" customWidth="1"/>
    <col min="11001" max="11001" width="13.28515625" style="1" customWidth="1"/>
    <col min="11002" max="11002" width="2.28515625" style="1" customWidth="1"/>
    <col min="11003" max="11003" width="13.28515625" style="1" customWidth="1"/>
    <col min="11004" max="11004" width="12.140625" style="1" customWidth="1"/>
    <col min="11005" max="11005" width="13.85546875" style="1" customWidth="1"/>
    <col min="11006" max="11247" width="11.28515625" style="1"/>
    <col min="11248" max="11248" width="1.28515625" style="1" customWidth="1"/>
    <col min="11249" max="11249" width="4.42578125" style="1" customWidth="1"/>
    <col min="11250" max="11250" width="45.140625" style="1" customWidth="1"/>
    <col min="11251" max="11252" width="12" style="1" customWidth="1"/>
    <col min="11253" max="11253" width="13.28515625" style="1" customWidth="1"/>
    <col min="11254" max="11254" width="3" style="1" customWidth="1"/>
    <col min="11255" max="11256" width="12.28515625" style="1" customWidth="1"/>
    <col min="11257" max="11257" width="13.28515625" style="1" customWidth="1"/>
    <col min="11258" max="11258" width="2.28515625" style="1" customWidth="1"/>
    <col min="11259" max="11259" width="13.28515625" style="1" customWidth="1"/>
    <col min="11260" max="11260" width="12.140625" style="1" customWidth="1"/>
    <col min="11261" max="11261" width="13.85546875" style="1" customWidth="1"/>
    <col min="11262" max="11503" width="11.28515625" style="1"/>
    <col min="11504" max="11504" width="1.28515625" style="1" customWidth="1"/>
    <col min="11505" max="11505" width="4.42578125" style="1" customWidth="1"/>
    <col min="11506" max="11506" width="45.140625" style="1" customWidth="1"/>
    <col min="11507" max="11508" width="12" style="1" customWidth="1"/>
    <col min="11509" max="11509" width="13.28515625" style="1" customWidth="1"/>
    <col min="11510" max="11510" width="3" style="1" customWidth="1"/>
    <col min="11511" max="11512" width="12.28515625" style="1" customWidth="1"/>
    <col min="11513" max="11513" width="13.28515625" style="1" customWidth="1"/>
    <col min="11514" max="11514" width="2.28515625" style="1" customWidth="1"/>
    <col min="11515" max="11515" width="13.28515625" style="1" customWidth="1"/>
    <col min="11516" max="11516" width="12.140625" style="1" customWidth="1"/>
    <col min="11517" max="11517" width="13.85546875" style="1" customWidth="1"/>
    <col min="11518" max="11759" width="11.28515625" style="1"/>
    <col min="11760" max="11760" width="1.28515625" style="1" customWidth="1"/>
    <col min="11761" max="11761" width="4.42578125" style="1" customWidth="1"/>
    <col min="11762" max="11762" width="45.140625" style="1" customWidth="1"/>
    <col min="11763" max="11764" width="12" style="1" customWidth="1"/>
    <col min="11765" max="11765" width="13.28515625" style="1" customWidth="1"/>
    <col min="11766" max="11766" width="3" style="1" customWidth="1"/>
    <col min="11767" max="11768" width="12.28515625" style="1" customWidth="1"/>
    <col min="11769" max="11769" width="13.28515625" style="1" customWidth="1"/>
    <col min="11770" max="11770" width="2.28515625" style="1" customWidth="1"/>
    <col min="11771" max="11771" width="13.28515625" style="1" customWidth="1"/>
    <col min="11772" max="11772" width="12.140625" style="1" customWidth="1"/>
    <col min="11773" max="11773" width="13.85546875" style="1" customWidth="1"/>
    <col min="11774" max="12015" width="11.28515625" style="1"/>
    <col min="12016" max="12016" width="1.28515625" style="1" customWidth="1"/>
    <col min="12017" max="12017" width="4.42578125" style="1" customWidth="1"/>
    <col min="12018" max="12018" width="45.140625" style="1" customWidth="1"/>
    <col min="12019" max="12020" width="12" style="1" customWidth="1"/>
    <col min="12021" max="12021" width="13.28515625" style="1" customWidth="1"/>
    <col min="12022" max="12022" width="3" style="1" customWidth="1"/>
    <col min="12023" max="12024" width="12.28515625" style="1" customWidth="1"/>
    <col min="12025" max="12025" width="13.28515625" style="1" customWidth="1"/>
    <col min="12026" max="12026" width="2.28515625" style="1" customWidth="1"/>
    <col min="12027" max="12027" width="13.28515625" style="1" customWidth="1"/>
    <col min="12028" max="12028" width="12.140625" style="1" customWidth="1"/>
    <col min="12029" max="12029" width="13.85546875" style="1" customWidth="1"/>
    <col min="12030" max="12271" width="11.28515625" style="1"/>
    <col min="12272" max="12272" width="1.28515625" style="1" customWidth="1"/>
    <col min="12273" max="12273" width="4.42578125" style="1" customWidth="1"/>
    <col min="12274" max="12274" width="45.140625" style="1" customWidth="1"/>
    <col min="12275" max="12276" width="12" style="1" customWidth="1"/>
    <col min="12277" max="12277" width="13.28515625" style="1" customWidth="1"/>
    <col min="12278" max="12278" width="3" style="1" customWidth="1"/>
    <col min="12279" max="12280" width="12.28515625" style="1" customWidth="1"/>
    <col min="12281" max="12281" width="13.28515625" style="1" customWidth="1"/>
    <col min="12282" max="12282" width="2.28515625" style="1" customWidth="1"/>
    <col min="12283" max="12283" width="13.28515625" style="1" customWidth="1"/>
    <col min="12284" max="12284" width="12.140625" style="1" customWidth="1"/>
    <col min="12285" max="12285" width="13.85546875" style="1" customWidth="1"/>
    <col min="12286" max="12527" width="11.28515625" style="1"/>
    <col min="12528" max="12528" width="1.28515625" style="1" customWidth="1"/>
    <col min="12529" max="12529" width="4.42578125" style="1" customWidth="1"/>
    <col min="12530" max="12530" width="45.140625" style="1" customWidth="1"/>
    <col min="12531" max="12532" width="12" style="1" customWidth="1"/>
    <col min="12533" max="12533" width="13.28515625" style="1" customWidth="1"/>
    <col min="12534" max="12534" width="3" style="1" customWidth="1"/>
    <col min="12535" max="12536" width="12.28515625" style="1" customWidth="1"/>
    <col min="12537" max="12537" width="13.28515625" style="1" customWidth="1"/>
    <col min="12538" max="12538" width="2.28515625" style="1" customWidth="1"/>
    <col min="12539" max="12539" width="13.28515625" style="1" customWidth="1"/>
    <col min="12540" max="12540" width="12.140625" style="1" customWidth="1"/>
    <col min="12541" max="12541" width="13.85546875" style="1" customWidth="1"/>
    <col min="12542" max="12783" width="11.28515625" style="1"/>
    <col min="12784" max="12784" width="1.28515625" style="1" customWidth="1"/>
    <col min="12785" max="12785" width="4.42578125" style="1" customWidth="1"/>
    <col min="12786" max="12786" width="45.140625" style="1" customWidth="1"/>
    <col min="12787" max="12788" width="12" style="1" customWidth="1"/>
    <col min="12789" max="12789" width="13.28515625" style="1" customWidth="1"/>
    <col min="12790" max="12790" width="3" style="1" customWidth="1"/>
    <col min="12791" max="12792" width="12.28515625" style="1" customWidth="1"/>
    <col min="12793" max="12793" width="13.28515625" style="1" customWidth="1"/>
    <col min="12794" max="12794" width="2.28515625" style="1" customWidth="1"/>
    <col min="12795" max="12795" width="13.28515625" style="1" customWidth="1"/>
    <col min="12796" max="12796" width="12.140625" style="1" customWidth="1"/>
    <col min="12797" max="12797" width="13.85546875" style="1" customWidth="1"/>
    <col min="12798" max="13039" width="11.28515625" style="1"/>
    <col min="13040" max="13040" width="1.28515625" style="1" customWidth="1"/>
    <col min="13041" max="13041" width="4.42578125" style="1" customWidth="1"/>
    <col min="13042" max="13042" width="45.140625" style="1" customWidth="1"/>
    <col min="13043" max="13044" width="12" style="1" customWidth="1"/>
    <col min="13045" max="13045" width="13.28515625" style="1" customWidth="1"/>
    <col min="13046" max="13046" width="3" style="1" customWidth="1"/>
    <col min="13047" max="13048" width="12.28515625" style="1" customWidth="1"/>
    <col min="13049" max="13049" width="13.28515625" style="1" customWidth="1"/>
    <col min="13050" max="13050" width="2.28515625" style="1" customWidth="1"/>
    <col min="13051" max="13051" width="13.28515625" style="1" customWidth="1"/>
    <col min="13052" max="13052" width="12.140625" style="1" customWidth="1"/>
    <col min="13053" max="13053" width="13.85546875" style="1" customWidth="1"/>
    <col min="13054" max="13295" width="11.28515625" style="1"/>
    <col min="13296" max="13296" width="1.28515625" style="1" customWidth="1"/>
    <col min="13297" max="13297" width="4.42578125" style="1" customWidth="1"/>
    <col min="13298" max="13298" width="45.140625" style="1" customWidth="1"/>
    <col min="13299" max="13300" width="12" style="1" customWidth="1"/>
    <col min="13301" max="13301" width="13.28515625" style="1" customWidth="1"/>
    <col min="13302" max="13302" width="3" style="1" customWidth="1"/>
    <col min="13303" max="13304" width="12.28515625" style="1" customWidth="1"/>
    <col min="13305" max="13305" width="13.28515625" style="1" customWidth="1"/>
    <col min="13306" max="13306" width="2.28515625" style="1" customWidth="1"/>
    <col min="13307" max="13307" width="13.28515625" style="1" customWidth="1"/>
    <col min="13308" max="13308" width="12.140625" style="1" customWidth="1"/>
    <col min="13309" max="13309" width="13.85546875" style="1" customWidth="1"/>
    <col min="13310" max="13551" width="11.28515625" style="1"/>
    <col min="13552" max="13552" width="1.28515625" style="1" customWidth="1"/>
    <col min="13553" max="13553" width="4.42578125" style="1" customWidth="1"/>
    <col min="13554" max="13554" width="45.140625" style="1" customWidth="1"/>
    <col min="13555" max="13556" width="12" style="1" customWidth="1"/>
    <col min="13557" max="13557" width="13.28515625" style="1" customWidth="1"/>
    <col min="13558" max="13558" width="3" style="1" customWidth="1"/>
    <col min="13559" max="13560" width="12.28515625" style="1" customWidth="1"/>
    <col min="13561" max="13561" width="13.28515625" style="1" customWidth="1"/>
    <col min="13562" max="13562" width="2.28515625" style="1" customWidth="1"/>
    <col min="13563" max="13563" width="13.28515625" style="1" customWidth="1"/>
    <col min="13564" max="13564" width="12.140625" style="1" customWidth="1"/>
    <col min="13565" max="13565" width="13.85546875" style="1" customWidth="1"/>
    <col min="13566" max="13807" width="11.28515625" style="1"/>
    <col min="13808" max="13808" width="1.28515625" style="1" customWidth="1"/>
    <col min="13809" max="13809" width="4.42578125" style="1" customWidth="1"/>
    <col min="13810" max="13810" width="45.140625" style="1" customWidth="1"/>
    <col min="13811" max="13812" width="12" style="1" customWidth="1"/>
    <col min="13813" max="13813" width="13.28515625" style="1" customWidth="1"/>
    <col min="13814" max="13814" width="3" style="1" customWidth="1"/>
    <col min="13815" max="13816" width="12.28515625" style="1" customWidth="1"/>
    <col min="13817" max="13817" width="13.28515625" style="1" customWidth="1"/>
    <col min="13818" max="13818" width="2.28515625" style="1" customWidth="1"/>
    <col min="13819" max="13819" width="13.28515625" style="1" customWidth="1"/>
    <col min="13820" max="13820" width="12.140625" style="1" customWidth="1"/>
    <col min="13821" max="13821" width="13.85546875" style="1" customWidth="1"/>
    <col min="13822" max="14063" width="11.28515625" style="1"/>
    <col min="14064" max="14064" width="1.28515625" style="1" customWidth="1"/>
    <col min="14065" max="14065" width="4.42578125" style="1" customWidth="1"/>
    <col min="14066" max="14066" width="45.140625" style="1" customWidth="1"/>
    <col min="14067" max="14068" width="12" style="1" customWidth="1"/>
    <col min="14069" max="14069" width="13.28515625" style="1" customWidth="1"/>
    <col min="14070" max="14070" width="3" style="1" customWidth="1"/>
    <col min="14071" max="14072" width="12.28515625" style="1" customWidth="1"/>
    <col min="14073" max="14073" width="13.28515625" style="1" customWidth="1"/>
    <col min="14074" max="14074" width="2.28515625" style="1" customWidth="1"/>
    <col min="14075" max="14075" width="13.28515625" style="1" customWidth="1"/>
    <col min="14076" max="14076" width="12.140625" style="1" customWidth="1"/>
    <col min="14077" max="14077" width="13.85546875" style="1" customWidth="1"/>
    <col min="14078" max="14319" width="11.28515625" style="1"/>
    <col min="14320" max="14320" width="1.28515625" style="1" customWidth="1"/>
    <col min="14321" max="14321" width="4.42578125" style="1" customWidth="1"/>
    <col min="14322" max="14322" width="45.140625" style="1" customWidth="1"/>
    <col min="14323" max="14324" width="12" style="1" customWidth="1"/>
    <col min="14325" max="14325" width="13.28515625" style="1" customWidth="1"/>
    <col min="14326" max="14326" width="3" style="1" customWidth="1"/>
    <col min="14327" max="14328" width="12.28515625" style="1" customWidth="1"/>
    <col min="14329" max="14329" width="13.28515625" style="1" customWidth="1"/>
    <col min="14330" max="14330" width="2.28515625" style="1" customWidth="1"/>
    <col min="14331" max="14331" width="13.28515625" style="1" customWidth="1"/>
    <col min="14332" max="14332" width="12.140625" style="1" customWidth="1"/>
    <col min="14333" max="14333" width="13.85546875" style="1" customWidth="1"/>
    <col min="14334" max="14575" width="11.28515625" style="1"/>
    <col min="14576" max="14576" width="1.28515625" style="1" customWidth="1"/>
    <col min="14577" max="14577" width="4.42578125" style="1" customWidth="1"/>
    <col min="14578" max="14578" width="45.140625" style="1" customWidth="1"/>
    <col min="14579" max="14580" width="12" style="1" customWidth="1"/>
    <col min="14581" max="14581" width="13.28515625" style="1" customWidth="1"/>
    <col min="14582" max="14582" width="3" style="1" customWidth="1"/>
    <col min="14583" max="14584" width="12.28515625" style="1" customWidth="1"/>
    <col min="14585" max="14585" width="13.28515625" style="1" customWidth="1"/>
    <col min="14586" max="14586" width="2.28515625" style="1" customWidth="1"/>
    <col min="14587" max="14587" width="13.28515625" style="1" customWidth="1"/>
    <col min="14588" max="14588" width="12.140625" style="1" customWidth="1"/>
    <col min="14589" max="14589" width="13.85546875" style="1" customWidth="1"/>
    <col min="14590" max="14831" width="11.28515625" style="1"/>
    <col min="14832" max="14832" width="1.28515625" style="1" customWidth="1"/>
    <col min="14833" max="14833" width="4.42578125" style="1" customWidth="1"/>
    <col min="14834" max="14834" width="45.140625" style="1" customWidth="1"/>
    <col min="14835" max="14836" width="12" style="1" customWidth="1"/>
    <col min="14837" max="14837" width="13.28515625" style="1" customWidth="1"/>
    <col min="14838" max="14838" width="3" style="1" customWidth="1"/>
    <col min="14839" max="14840" width="12.28515625" style="1" customWidth="1"/>
    <col min="14841" max="14841" width="13.28515625" style="1" customWidth="1"/>
    <col min="14842" max="14842" width="2.28515625" style="1" customWidth="1"/>
    <col min="14843" max="14843" width="13.28515625" style="1" customWidth="1"/>
    <col min="14844" max="14844" width="12.140625" style="1" customWidth="1"/>
    <col min="14845" max="14845" width="13.85546875" style="1" customWidth="1"/>
    <col min="14846" max="15087" width="11.28515625" style="1"/>
    <col min="15088" max="15088" width="1.28515625" style="1" customWidth="1"/>
    <col min="15089" max="15089" width="4.42578125" style="1" customWidth="1"/>
    <col min="15090" max="15090" width="45.140625" style="1" customWidth="1"/>
    <col min="15091" max="15092" width="12" style="1" customWidth="1"/>
    <col min="15093" max="15093" width="13.28515625" style="1" customWidth="1"/>
    <col min="15094" max="15094" width="3" style="1" customWidth="1"/>
    <col min="15095" max="15096" width="12.28515625" style="1" customWidth="1"/>
    <col min="15097" max="15097" width="13.28515625" style="1" customWidth="1"/>
    <col min="15098" max="15098" width="2.28515625" style="1" customWidth="1"/>
    <col min="15099" max="15099" width="13.28515625" style="1" customWidth="1"/>
    <col min="15100" max="15100" width="12.140625" style="1" customWidth="1"/>
    <col min="15101" max="15101" width="13.85546875" style="1" customWidth="1"/>
    <col min="15102" max="15343" width="11.28515625" style="1"/>
    <col min="15344" max="15344" width="1.28515625" style="1" customWidth="1"/>
    <col min="15345" max="15345" width="4.42578125" style="1" customWidth="1"/>
    <col min="15346" max="15346" width="45.140625" style="1" customWidth="1"/>
    <col min="15347" max="15348" width="12" style="1" customWidth="1"/>
    <col min="15349" max="15349" width="13.28515625" style="1" customWidth="1"/>
    <col min="15350" max="15350" width="3" style="1" customWidth="1"/>
    <col min="15351" max="15352" width="12.28515625" style="1" customWidth="1"/>
    <col min="15353" max="15353" width="13.28515625" style="1" customWidth="1"/>
    <col min="15354" max="15354" width="2.28515625" style="1" customWidth="1"/>
    <col min="15355" max="15355" width="13.28515625" style="1" customWidth="1"/>
    <col min="15356" max="15356" width="12.140625" style="1" customWidth="1"/>
    <col min="15357" max="15357" width="13.85546875" style="1" customWidth="1"/>
    <col min="15358" max="15599" width="11.28515625" style="1"/>
    <col min="15600" max="15600" width="1.28515625" style="1" customWidth="1"/>
    <col min="15601" max="15601" width="4.42578125" style="1" customWidth="1"/>
    <col min="15602" max="15602" width="45.140625" style="1" customWidth="1"/>
    <col min="15603" max="15604" width="12" style="1" customWidth="1"/>
    <col min="15605" max="15605" width="13.28515625" style="1" customWidth="1"/>
    <col min="15606" max="15606" width="3" style="1" customWidth="1"/>
    <col min="15607" max="15608" width="12.28515625" style="1" customWidth="1"/>
    <col min="15609" max="15609" width="13.28515625" style="1" customWidth="1"/>
    <col min="15610" max="15610" width="2.28515625" style="1" customWidth="1"/>
    <col min="15611" max="15611" width="13.28515625" style="1" customWidth="1"/>
    <col min="15612" max="15612" width="12.140625" style="1" customWidth="1"/>
    <col min="15613" max="15613" width="13.85546875" style="1" customWidth="1"/>
    <col min="15614" max="15855" width="11.28515625" style="1"/>
    <col min="15856" max="15856" width="1.28515625" style="1" customWidth="1"/>
    <col min="15857" max="15857" width="4.42578125" style="1" customWidth="1"/>
    <col min="15858" max="15858" width="45.140625" style="1" customWidth="1"/>
    <col min="15859" max="15860" width="12" style="1" customWidth="1"/>
    <col min="15861" max="15861" width="13.28515625" style="1" customWidth="1"/>
    <col min="15862" max="15862" width="3" style="1" customWidth="1"/>
    <col min="15863" max="15864" width="12.28515625" style="1" customWidth="1"/>
    <col min="15865" max="15865" width="13.28515625" style="1" customWidth="1"/>
    <col min="15866" max="15866" width="2.28515625" style="1" customWidth="1"/>
    <col min="15867" max="15867" width="13.28515625" style="1" customWidth="1"/>
    <col min="15868" max="15868" width="12.140625" style="1" customWidth="1"/>
    <col min="15869" max="15869" width="13.85546875" style="1" customWidth="1"/>
    <col min="15870" max="16111" width="11.28515625" style="1"/>
    <col min="16112" max="16112" width="1.28515625" style="1" customWidth="1"/>
    <col min="16113" max="16113" width="4.42578125" style="1" customWidth="1"/>
    <col min="16114" max="16114" width="45.140625" style="1" customWidth="1"/>
    <col min="16115" max="16116" width="12" style="1" customWidth="1"/>
    <col min="16117" max="16117" width="13.28515625" style="1" customWidth="1"/>
    <col min="16118" max="16118" width="3" style="1" customWidth="1"/>
    <col min="16119" max="16120" width="12.28515625" style="1" customWidth="1"/>
    <col min="16121" max="16121" width="13.28515625" style="1" customWidth="1"/>
    <col min="16122" max="16122" width="2.28515625" style="1" customWidth="1"/>
    <col min="16123" max="16123" width="13.28515625" style="1" customWidth="1"/>
    <col min="16124" max="16124" width="12.140625" style="1" customWidth="1"/>
    <col min="16125" max="16125" width="13.85546875" style="1" customWidth="1"/>
    <col min="16126" max="16384" width="11.28515625" style="1"/>
  </cols>
  <sheetData>
    <row r="1" spans="1:22" ht="76.5" customHeight="1"/>
    <row r="2" spans="1:22" ht="31.5" customHeight="1">
      <c r="A2" s="273" t="s">
        <v>153</v>
      </c>
      <c r="B2" s="273"/>
      <c r="C2" s="273"/>
      <c r="D2" s="273"/>
      <c r="E2" s="273"/>
      <c r="F2" s="273"/>
    </row>
    <row r="3" spans="1:22" s="3" customFormat="1" ht="15.75">
      <c r="A3" s="30" t="s">
        <v>111</v>
      </c>
      <c r="B3" s="30"/>
      <c r="C3" s="30"/>
      <c r="D3" s="30"/>
      <c r="E3" s="30"/>
      <c r="F3" s="1"/>
    </row>
    <row r="4" spans="1:22">
      <c r="A4" s="277" t="s">
        <v>4</v>
      </c>
      <c r="B4" s="277"/>
      <c r="C4" s="277"/>
      <c r="D4" s="277"/>
      <c r="E4" s="277"/>
      <c r="F4" s="3"/>
      <c r="G4" s="6"/>
      <c r="H4" s="31"/>
      <c r="I4" s="3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>
      <c r="A5" s="280" t="str">
        <f>+'1.1'!A6:E6</f>
        <v>Enero de 2020</v>
      </c>
      <c r="B5" s="281"/>
      <c r="C5" s="281"/>
      <c r="D5" s="281"/>
      <c r="E5" s="281"/>
      <c r="F5" s="281"/>
    </row>
    <row r="6" spans="1:22" s="10" customFormat="1" ht="13.5" customHeight="1">
      <c r="A6" s="8"/>
      <c r="B6" s="8"/>
      <c r="C6" s="8"/>
      <c r="D6" s="8"/>
      <c r="E6" s="8"/>
      <c r="F6" s="1"/>
    </row>
    <row r="7" spans="1:22" s="9" customFormat="1" ht="12" customHeight="1">
      <c r="A7" s="290" t="s">
        <v>29</v>
      </c>
      <c r="B7" s="290"/>
      <c r="C7" s="292" t="s">
        <v>155</v>
      </c>
      <c r="D7" s="292"/>
      <c r="E7" s="292"/>
    </row>
    <row r="8" spans="1:22" s="9" customFormat="1" ht="11.25" customHeight="1">
      <c r="A8" s="291"/>
      <c r="B8" s="291"/>
      <c r="C8" s="293"/>
      <c r="D8" s="293"/>
      <c r="E8" s="293"/>
    </row>
    <row r="9" spans="1:22" s="10" customFormat="1">
      <c r="A9" s="80"/>
      <c r="B9" s="80"/>
      <c r="C9" s="88"/>
      <c r="D9" s="88"/>
      <c r="E9" s="81"/>
      <c r="F9" s="64"/>
    </row>
    <row r="10" spans="1:22" s="10" customFormat="1" ht="12" customHeight="1">
      <c r="A10" s="294" t="s">
        <v>11</v>
      </c>
      <c r="B10" s="290" t="s">
        <v>32</v>
      </c>
      <c r="C10" s="295" t="s">
        <v>2</v>
      </c>
      <c r="D10" s="295"/>
      <c r="E10" s="287" t="s">
        <v>12</v>
      </c>
      <c r="F10" s="68"/>
    </row>
    <row r="11" spans="1:22" s="10" customFormat="1">
      <c r="A11" s="288"/>
      <c r="B11" s="291"/>
      <c r="C11" s="241" t="s">
        <v>5</v>
      </c>
      <c r="D11" s="241" t="s">
        <v>13</v>
      </c>
      <c r="E11" s="288"/>
      <c r="F11" s="82"/>
    </row>
    <row r="12" spans="1:22" s="18" customFormat="1" ht="3" customHeight="1">
      <c r="A12" s="240"/>
      <c r="B12" s="236"/>
      <c r="C12" s="240"/>
      <c r="D12" s="240"/>
      <c r="E12" s="240"/>
      <c r="F12" s="10"/>
    </row>
    <row r="13" spans="1:22" s="18" customFormat="1" ht="14.25" customHeight="1">
      <c r="A13" s="83"/>
      <c r="B13" s="15" t="s">
        <v>14</v>
      </c>
      <c r="C13" s="16">
        <v>11.197958650359231</v>
      </c>
      <c r="D13" s="16">
        <v>7.5003398103144994</v>
      </c>
      <c r="E13" s="16">
        <v>7.5003398103144976</v>
      </c>
      <c r="F13" s="33"/>
    </row>
    <row r="14" spans="1:22" s="18" customFormat="1" ht="15.75" customHeight="1">
      <c r="B14" s="34" t="s">
        <v>160</v>
      </c>
      <c r="C14" s="23">
        <v>12.065635730681615</v>
      </c>
      <c r="D14" s="23">
        <v>8.4852297558363396</v>
      </c>
      <c r="E14" s="35"/>
      <c r="F14" s="36"/>
    </row>
    <row r="15" spans="1:22" s="18" customFormat="1" ht="8.25" customHeight="1">
      <c r="B15" s="34"/>
      <c r="C15" s="35"/>
      <c r="D15" s="35"/>
      <c r="E15" s="35"/>
      <c r="F15" s="36"/>
    </row>
    <row r="16" spans="1:22" s="18" customFormat="1" ht="13.5" customHeight="1">
      <c r="A16" s="237"/>
      <c r="B16" s="201" t="s">
        <v>15</v>
      </c>
      <c r="C16" s="37"/>
      <c r="D16" s="37"/>
      <c r="E16" s="37"/>
      <c r="F16" s="36"/>
    </row>
    <row r="17" spans="1:6" s="18" customFormat="1" ht="29.25" customHeight="1">
      <c r="A17" s="84" t="s">
        <v>1</v>
      </c>
      <c r="B17" s="65" t="s">
        <v>81</v>
      </c>
      <c r="C17" s="20">
        <v>17.696227969494089</v>
      </c>
      <c r="D17" s="20">
        <v>14.121073918511204</v>
      </c>
      <c r="E17" s="20">
        <v>2.1705456722786702</v>
      </c>
      <c r="F17" s="38"/>
    </row>
    <row r="18" spans="1:6" s="18" customFormat="1" ht="33" customHeight="1">
      <c r="A18" s="83" t="s">
        <v>0</v>
      </c>
      <c r="B18" s="66" t="s">
        <v>26</v>
      </c>
      <c r="C18" s="16">
        <v>7.5483947613273319</v>
      </c>
      <c r="D18" s="16">
        <v>2.2427335448981038</v>
      </c>
      <c r="E18" s="16">
        <v>9.6351551609390462E-2</v>
      </c>
      <c r="F18" s="40"/>
    </row>
    <row r="19" spans="1:6" s="44" customFormat="1" ht="33" customHeight="1">
      <c r="A19" s="87" t="s">
        <v>80</v>
      </c>
      <c r="B19" s="65" t="s">
        <v>79</v>
      </c>
      <c r="C19" s="23">
        <v>8.8240376634084896</v>
      </c>
      <c r="D19" s="23">
        <v>4.3476590410802176</v>
      </c>
      <c r="E19" s="23">
        <v>7.0841748878364974E-2</v>
      </c>
      <c r="F19" s="35"/>
    </row>
    <row r="20" spans="1:6" s="18" customFormat="1" ht="18.75" customHeight="1">
      <c r="A20" s="237"/>
      <c r="B20" s="41" t="s">
        <v>16</v>
      </c>
      <c r="C20" s="37"/>
      <c r="D20" s="37"/>
      <c r="E20" s="37"/>
      <c r="F20" s="42"/>
    </row>
    <row r="21" spans="1:6" s="18" customFormat="1" ht="48" customHeight="1">
      <c r="A21" s="84">
        <v>4</v>
      </c>
      <c r="B21" s="69" t="s">
        <v>17</v>
      </c>
      <c r="C21" s="20">
        <v>11.880455903826304</v>
      </c>
      <c r="D21" s="20">
        <v>7.024680136107496</v>
      </c>
      <c r="E21" s="20">
        <v>2.3475929398083317</v>
      </c>
      <c r="F21" s="36"/>
    </row>
    <row r="22" spans="1:6" s="18" customFormat="1" ht="33" customHeight="1">
      <c r="A22" s="83">
        <v>5</v>
      </c>
      <c r="B22" s="66" t="s">
        <v>27</v>
      </c>
      <c r="C22" s="16">
        <v>15.436869080609167</v>
      </c>
      <c r="D22" s="16">
        <v>16.590319250511573</v>
      </c>
      <c r="E22" s="16">
        <v>0.97052034601963411</v>
      </c>
      <c r="F22" s="33"/>
    </row>
    <row r="23" spans="1:6" s="44" customFormat="1" ht="15" customHeight="1">
      <c r="A23" s="84"/>
      <c r="B23" s="85" t="s">
        <v>18</v>
      </c>
      <c r="C23" s="86"/>
      <c r="D23" s="86"/>
      <c r="E23" s="86"/>
      <c r="F23" s="43"/>
    </row>
    <row r="24" spans="1:6" s="18" customFormat="1" ht="33" customHeight="1">
      <c r="A24" s="83">
        <v>6</v>
      </c>
      <c r="B24" s="66" t="s">
        <v>122</v>
      </c>
      <c r="C24" s="16">
        <v>8.1294107069320258</v>
      </c>
      <c r="D24" s="16">
        <v>4.0224221827171398</v>
      </c>
      <c r="E24" s="16">
        <v>0.86683645296172429</v>
      </c>
      <c r="F24" s="33"/>
    </row>
    <row r="25" spans="1:6" s="44" customFormat="1" ht="33" customHeight="1">
      <c r="A25" s="87">
        <v>7</v>
      </c>
      <c r="B25" s="65" t="s">
        <v>123</v>
      </c>
      <c r="C25" s="23">
        <v>1.6507463368083248</v>
      </c>
      <c r="D25" s="23">
        <v>-3.507104570820526</v>
      </c>
      <c r="E25" s="23">
        <v>-6.7700997703641075E-3</v>
      </c>
      <c r="F25" s="43"/>
    </row>
    <row r="26" spans="1:6" s="18" customFormat="1" ht="33" customHeight="1">
      <c r="A26" s="83">
        <v>8</v>
      </c>
      <c r="B26" s="66" t="s">
        <v>84</v>
      </c>
      <c r="C26" s="16">
        <v>33.09413269424315</v>
      </c>
      <c r="D26" s="16">
        <v>43.382739755144875</v>
      </c>
      <c r="E26" s="16">
        <v>0.21329374593820968</v>
      </c>
      <c r="F26" s="33"/>
    </row>
    <row r="27" spans="1:6" s="44" customFormat="1" ht="33" customHeight="1">
      <c r="A27" s="87">
        <v>9</v>
      </c>
      <c r="B27" s="65" t="s">
        <v>85</v>
      </c>
      <c r="C27" s="23">
        <v>8.2307572192414789</v>
      </c>
      <c r="D27" s="23">
        <v>5.5385489172271765</v>
      </c>
      <c r="E27" s="23">
        <v>0.43327470548411218</v>
      </c>
      <c r="F27" s="43"/>
    </row>
    <row r="28" spans="1:6" s="18" customFormat="1" ht="42.75" customHeight="1">
      <c r="A28" s="83">
        <v>10</v>
      </c>
      <c r="B28" s="173" t="s">
        <v>89</v>
      </c>
      <c r="C28" s="16">
        <v>2.303742248327171</v>
      </c>
      <c r="D28" s="16">
        <v>-0.78591477999727932</v>
      </c>
      <c r="E28" s="16">
        <v>-1.001341969861618E-2</v>
      </c>
      <c r="F28" s="33"/>
    </row>
    <row r="29" spans="1:6" s="44" customFormat="1" ht="47.25" customHeight="1">
      <c r="A29" s="87">
        <v>11</v>
      </c>
      <c r="B29" s="65" t="s">
        <v>86</v>
      </c>
      <c r="C29" s="23">
        <v>7.4820211104468415</v>
      </c>
      <c r="D29" s="23">
        <v>6.5223926984631042</v>
      </c>
      <c r="E29" s="23">
        <v>0.28300380336120518</v>
      </c>
      <c r="F29" s="43"/>
    </row>
    <row r="30" spans="1:6" s="18" customFormat="1" ht="33" customHeight="1">
      <c r="A30" s="83">
        <v>12</v>
      </c>
      <c r="B30" s="66" t="s">
        <v>28</v>
      </c>
      <c r="C30" s="16">
        <v>6.2717734077505636</v>
      </c>
      <c r="D30" s="16">
        <v>2.6183117119349291</v>
      </c>
      <c r="E30" s="16">
        <v>8.4628834151473514E-2</v>
      </c>
      <c r="F30" s="33"/>
    </row>
    <row r="31" spans="1:6" s="44" customFormat="1" ht="33" customHeight="1">
      <c r="A31" s="170">
        <v>13</v>
      </c>
      <c r="B31" s="171" t="s">
        <v>87</v>
      </c>
      <c r="C31" s="25">
        <v>1.292776116290431</v>
      </c>
      <c r="D31" s="25">
        <v>-3.7200260569993455</v>
      </c>
      <c r="E31" s="25">
        <v>-1.9766470707638279E-2</v>
      </c>
      <c r="F31" s="172"/>
    </row>
    <row r="32" spans="1:6" s="44" customFormat="1" ht="9" customHeight="1">
      <c r="A32" s="45"/>
      <c r="B32" s="39"/>
      <c r="C32" s="23"/>
      <c r="D32" s="23"/>
      <c r="E32" s="23"/>
      <c r="F32" s="35"/>
    </row>
    <row r="33" spans="1:13" s="18" customFormat="1" ht="23.25" customHeight="1">
      <c r="A33" s="26" t="s">
        <v>159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M33" s="169"/>
    </row>
    <row r="34" spans="1:13" s="27" customFormat="1" ht="13.5" customHeight="1">
      <c r="A34" s="260" t="s">
        <v>161</v>
      </c>
    </row>
    <row r="35" spans="1:13">
      <c r="A35" s="9" t="s">
        <v>127</v>
      </c>
      <c r="B35" s="26"/>
      <c r="C35" s="26"/>
      <c r="D35" s="26"/>
      <c r="E35" s="26"/>
      <c r="F35" s="26"/>
    </row>
    <row r="36" spans="1:13">
      <c r="B36" s="248"/>
      <c r="C36" s="248"/>
      <c r="D36" s="248"/>
      <c r="E36" s="248"/>
      <c r="F36" s="248"/>
      <c r="G36" s="248"/>
      <c r="H36" s="248"/>
      <c r="I36" s="248"/>
      <c r="J36" s="248"/>
      <c r="K36" s="248"/>
    </row>
    <row r="37" spans="1:13" ht="29.25" customHeight="1">
      <c r="A37" s="289"/>
      <c r="B37" s="289"/>
      <c r="C37" s="289"/>
      <c r="D37" s="289"/>
      <c r="E37" s="289"/>
      <c r="F37" s="289"/>
    </row>
    <row r="39" spans="1:13">
      <c r="C39" s="47"/>
      <c r="D39" s="47"/>
      <c r="E39" s="47"/>
      <c r="F39" s="47"/>
    </row>
    <row r="40" spans="1:13">
      <c r="C40" s="47"/>
      <c r="D40" s="47"/>
      <c r="E40" s="47"/>
      <c r="F40" s="47"/>
    </row>
  </sheetData>
  <mergeCells count="10">
    <mergeCell ref="E10:E11"/>
    <mergeCell ref="A37:F37"/>
    <mergeCell ref="A2:F2"/>
    <mergeCell ref="A4:E4"/>
    <mergeCell ref="A5:F5"/>
    <mergeCell ref="A7:B8"/>
    <mergeCell ref="C7:E8"/>
    <mergeCell ref="A10:A11"/>
    <mergeCell ref="B10:B11"/>
    <mergeCell ref="C10:D10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0"/>
  <sheetViews>
    <sheetView zoomScale="90" zoomScaleNormal="90" zoomScaleSheetLayoutView="110" workbookViewId="0">
      <pane ySplit="10" topLeftCell="A11" activePane="bottomLeft" state="frozen"/>
      <selection activeCell="B89" sqref="B89:O89"/>
      <selection pane="bottomLeft" activeCell="A11" sqref="A11"/>
    </sheetView>
  </sheetViews>
  <sheetFormatPr baseColWidth="10" defaultRowHeight="14.25"/>
  <cols>
    <col min="1" max="1" width="39.85546875" style="1" customWidth="1"/>
    <col min="2" max="2" width="14" style="1" customWidth="1"/>
    <col min="3" max="3" width="16.7109375" style="1" customWidth="1"/>
    <col min="4" max="4" width="1.140625" style="1" customWidth="1"/>
    <col min="5" max="5" width="2.140625" style="1" customWidth="1"/>
    <col min="6" max="6" width="1.140625" style="1" customWidth="1"/>
    <col min="7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272" t="s">
        <v>152</v>
      </c>
      <c r="B2" s="273"/>
      <c r="C2" s="273"/>
      <c r="D2" s="273"/>
      <c r="E2" s="273"/>
    </row>
    <row r="3" spans="1:25">
      <c r="A3" s="48" t="s">
        <v>158</v>
      </c>
      <c r="B3" s="48"/>
      <c r="C3" s="48"/>
      <c r="D3" s="48"/>
      <c r="E3" s="48"/>
    </row>
    <row r="4" spans="1:25" s="3" customFormat="1" ht="15.75">
      <c r="A4" s="277" t="s">
        <v>157</v>
      </c>
      <c r="B4" s="277"/>
      <c r="C4" s="277"/>
      <c r="D4" s="277"/>
      <c r="E4" s="238"/>
    </row>
    <row r="5" spans="1:25">
      <c r="A5" s="280" t="str">
        <f>+'1.1'!A6:E6</f>
        <v>Enero de 2020</v>
      </c>
      <c r="B5" s="281"/>
      <c r="C5" s="281"/>
      <c r="D5" s="281"/>
      <c r="E5" s="281"/>
      <c r="F5" s="187"/>
      <c r="H5" s="5"/>
      <c r="I5" s="6"/>
      <c r="J5" s="6"/>
      <c r="K5" s="31"/>
      <c r="L5" s="3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5.25" customHeight="1">
      <c r="A6" s="8"/>
      <c r="B6" s="8"/>
      <c r="C6" s="8"/>
      <c r="D6" s="49"/>
      <c r="E6" s="49"/>
    </row>
    <row r="7" spans="1:25" s="10" customFormat="1" ht="12" customHeight="1">
      <c r="A7" s="282"/>
      <c r="B7" s="292" t="s">
        <v>155</v>
      </c>
      <c r="C7" s="292"/>
      <c r="D7" s="292"/>
      <c r="E7" s="50"/>
    </row>
    <row r="8" spans="1:25" s="10" customFormat="1" ht="12">
      <c r="A8" s="282"/>
      <c r="B8" s="293"/>
      <c r="C8" s="293"/>
      <c r="D8" s="293"/>
      <c r="E8" s="32"/>
    </row>
    <row r="9" spans="1:25" s="10" customFormat="1" ht="16.5" customHeight="1">
      <c r="A9" s="282"/>
      <c r="B9" s="274" t="s">
        <v>2</v>
      </c>
      <c r="C9" s="274"/>
      <c r="D9" s="12"/>
      <c r="E9" s="12"/>
    </row>
    <row r="10" spans="1:25" s="10" customFormat="1" ht="18.75" customHeight="1">
      <c r="A10" s="276"/>
      <c r="B10" s="51" t="s">
        <v>19</v>
      </c>
      <c r="C10" s="51" t="s">
        <v>12</v>
      </c>
      <c r="D10" s="51"/>
      <c r="E10" s="51"/>
    </row>
    <row r="11" spans="1:25" s="10" customFormat="1" ht="2.25" customHeight="1">
      <c r="A11" s="240"/>
      <c r="B11" s="52"/>
      <c r="C11" s="52"/>
      <c r="D11" s="52"/>
      <c r="E11" s="53"/>
    </row>
    <row r="12" spans="1:25" s="182" customFormat="1" ht="18" customHeight="1">
      <c r="A12" s="174" t="s">
        <v>20</v>
      </c>
      <c r="B12" s="181">
        <v>2.017337074669614</v>
      </c>
      <c r="C12" s="181">
        <v>2.0173370746696055</v>
      </c>
      <c r="D12" s="181"/>
      <c r="E12" s="181"/>
    </row>
    <row r="13" spans="1:25" s="184" customFormat="1" ht="18" customHeight="1">
      <c r="A13" s="175" t="s">
        <v>21</v>
      </c>
      <c r="B13" s="183">
        <v>3.1610156980571125</v>
      </c>
      <c r="C13" s="183">
        <v>2.0281823799035834</v>
      </c>
      <c r="D13" s="183"/>
      <c r="E13" s="183"/>
    </row>
    <row r="14" spans="1:25" s="182" customFormat="1" ht="18" customHeight="1">
      <c r="A14" s="176" t="s">
        <v>22</v>
      </c>
      <c r="B14" s="67">
        <v>0.55486993629702153</v>
      </c>
      <c r="C14" s="67">
        <v>0.12661283542528515</v>
      </c>
      <c r="D14" s="67"/>
      <c r="E14" s="67"/>
    </row>
    <row r="15" spans="1:25" s="184" customFormat="1" ht="18" customHeight="1">
      <c r="A15" s="175" t="s">
        <v>23</v>
      </c>
      <c r="B15" s="183">
        <v>-1.07208294892159</v>
      </c>
      <c r="C15" s="183">
        <v>-0.1063941851651157</v>
      </c>
      <c r="D15" s="183"/>
      <c r="E15" s="183"/>
    </row>
    <row r="16" spans="1:25" s="182" customFormat="1" ht="18" customHeight="1">
      <c r="A16" s="177" t="s">
        <v>88</v>
      </c>
      <c r="B16" s="185">
        <v>-1.0036485891486646</v>
      </c>
      <c r="C16" s="185">
        <v>-3.1063955494147283E-2</v>
      </c>
      <c r="D16" s="185"/>
      <c r="E16" s="185"/>
    </row>
    <row r="17" spans="1:5" s="44" customFormat="1" ht="1.5" customHeight="1">
      <c r="A17" s="39"/>
      <c r="B17" s="56"/>
      <c r="C17" s="56"/>
      <c r="D17" s="56"/>
      <c r="E17" s="56"/>
    </row>
    <row r="18" spans="1:5" s="27" customFormat="1" ht="12">
      <c r="A18" s="26" t="s">
        <v>159</v>
      </c>
    </row>
    <row r="19" spans="1:5" s="27" customFormat="1">
      <c r="A19" s="28" t="s">
        <v>33</v>
      </c>
      <c r="B19" s="26"/>
      <c r="C19" s="26"/>
      <c r="D19" s="26"/>
      <c r="E19" s="26"/>
    </row>
    <row r="20" spans="1:5">
      <c r="A20" s="9" t="str">
        <f>+'1.1'!A45</f>
        <v>Actualizado el 13 de marzo de 2020</v>
      </c>
    </row>
  </sheetData>
  <mergeCells count="6">
    <mergeCell ref="A2:E2"/>
    <mergeCell ref="A4:D4"/>
    <mergeCell ref="A7:A10"/>
    <mergeCell ref="B9:C9"/>
    <mergeCell ref="B7:D8"/>
    <mergeCell ref="A5:E5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P39"/>
  <sheetViews>
    <sheetView zoomScale="80" zoomScaleNormal="80" zoomScaleSheetLayoutView="82" workbookViewId="0">
      <selection activeCell="B21" sqref="B21"/>
    </sheetView>
  </sheetViews>
  <sheetFormatPr baseColWidth="10" defaultRowHeight="14.25"/>
  <cols>
    <col min="1" max="1" width="5.5703125" style="1" customWidth="1"/>
    <col min="2" max="2" width="66.28515625" style="1" customWidth="1"/>
    <col min="3" max="3" width="15.28515625" style="1" customWidth="1"/>
    <col min="4" max="4" width="17.28515625" style="1" customWidth="1"/>
    <col min="5" max="5" width="2.7109375" style="1" customWidth="1"/>
    <col min="6" max="243" width="11.42578125" style="1"/>
    <col min="244" max="244" width="0.85546875" style="1" customWidth="1"/>
    <col min="245" max="245" width="5.42578125" style="1" customWidth="1"/>
    <col min="246" max="246" width="40.28515625" style="1" customWidth="1"/>
    <col min="247" max="247" width="15.28515625" style="1" customWidth="1"/>
    <col min="248" max="248" width="17.28515625" style="1" customWidth="1"/>
    <col min="249" max="249" width="8.140625" style="1" customWidth="1"/>
    <col min="250" max="251" width="15.85546875" style="1" customWidth="1"/>
    <col min="252" max="252" width="7.7109375" style="1" customWidth="1"/>
    <col min="253" max="253" width="15.85546875" style="1" customWidth="1"/>
    <col min="254" max="254" width="17.7109375" style="1" customWidth="1"/>
    <col min="255" max="499" width="11.42578125" style="1"/>
    <col min="500" max="500" width="0.85546875" style="1" customWidth="1"/>
    <col min="501" max="501" width="5.42578125" style="1" customWidth="1"/>
    <col min="502" max="502" width="40.28515625" style="1" customWidth="1"/>
    <col min="503" max="503" width="15.28515625" style="1" customWidth="1"/>
    <col min="504" max="504" width="17.28515625" style="1" customWidth="1"/>
    <col min="505" max="505" width="8.140625" style="1" customWidth="1"/>
    <col min="506" max="507" width="15.85546875" style="1" customWidth="1"/>
    <col min="508" max="508" width="7.7109375" style="1" customWidth="1"/>
    <col min="509" max="509" width="15.85546875" style="1" customWidth="1"/>
    <col min="510" max="510" width="17.7109375" style="1" customWidth="1"/>
    <col min="511" max="755" width="11.42578125" style="1"/>
    <col min="756" max="756" width="0.85546875" style="1" customWidth="1"/>
    <col min="757" max="757" width="5.42578125" style="1" customWidth="1"/>
    <col min="758" max="758" width="40.28515625" style="1" customWidth="1"/>
    <col min="759" max="759" width="15.28515625" style="1" customWidth="1"/>
    <col min="760" max="760" width="17.28515625" style="1" customWidth="1"/>
    <col min="761" max="761" width="8.140625" style="1" customWidth="1"/>
    <col min="762" max="763" width="15.85546875" style="1" customWidth="1"/>
    <col min="764" max="764" width="7.7109375" style="1" customWidth="1"/>
    <col min="765" max="765" width="15.85546875" style="1" customWidth="1"/>
    <col min="766" max="766" width="17.7109375" style="1" customWidth="1"/>
    <col min="767" max="1011" width="11.42578125" style="1"/>
    <col min="1012" max="1012" width="0.85546875" style="1" customWidth="1"/>
    <col min="1013" max="1013" width="5.42578125" style="1" customWidth="1"/>
    <col min="1014" max="1014" width="40.28515625" style="1" customWidth="1"/>
    <col min="1015" max="1015" width="15.28515625" style="1" customWidth="1"/>
    <col min="1016" max="1016" width="17.28515625" style="1" customWidth="1"/>
    <col min="1017" max="1017" width="8.140625" style="1" customWidth="1"/>
    <col min="1018" max="1019" width="15.85546875" style="1" customWidth="1"/>
    <col min="1020" max="1020" width="7.7109375" style="1" customWidth="1"/>
    <col min="1021" max="1021" width="15.85546875" style="1" customWidth="1"/>
    <col min="1022" max="1022" width="17.7109375" style="1" customWidth="1"/>
    <col min="1023" max="1267" width="11.42578125" style="1"/>
    <col min="1268" max="1268" width="0.85546875" style="1" customWidth="1"/>
    <col min="1269" max="1269" width="5.42578125" style="1" customWidth="1"/>
    <col min="1270" max="1270" width="40.28515625" style="1" customWidth="1"/>
    <col min="1271" max="1271" width="15.28515625" style="1" customWidth="1"/>
    <col min="1272" max="1272" width="17.28515625" style="1" customWidth="1"/>
    <col min="1273" max="1273" width="8.140625" style="1" customWidth="1"/>
    <col min="1274" max="1275" width="15.85546875" style="1" customWidth="1"/>
    <col min="1276" max="1276" width="7.7109375" style="1" customWidth="1"/>
    <col min="1277" max="1277" width="15.85546875" style="1" customWidth="1"/>
    <col min="1278" max="1278" width="17.7109375" style="1" customWidth="1"/>
    <col min="1279" max="1523" width="11.42578125" style="1"/>
    <col min="1524" max="1524" width="0.85546875" style="1" customWidth="1"/>
    <col min="1525" max="1525" width="5.42578125" style="1" customWidth="1"/>
    <col min="1526" max="1526" width="40.28515625" style="1" customWidth="1"/>
    <col min="1527" max="1527" width="15.28515625" style="1" customWidth="1"/>
    <col min="1528" max="1528" width="17.28515625" style="1" customWidth="1"/>
    <col min="1529" max="1529" width="8.140625" style="1" customWidth="1"/>
    <col min="1530" max="1531" width="15.85546875" style="1" customWidth="1"/>
    <col min="1532" max="1532" width="7.7109375" style="1" customWidth="1"/>
    <col min="1533" max="1533" width="15.85546875" style="1" customWidth="1"/>
    <col min="1534" max="1534" width="17.7109375" style="1" customWidth="1"/>
    <col min="1535" max="1779" width="11.42578125" style="1"/>
    <col min="1780" max="1780" width="0.85546875" style="1" customWidth="1"/>
    <col min="1781" max="1781" width="5.42578125" style="1" customWidth="1"/>
    <col min="1782" max="1782" width="40.28515625" style="1" customWidth="1"/>
    <col min="1783" max="1783" width="15.28515625" style="1" customWidth="1"/>
    <col min="1784" max="1784" width="17.28515625" style="1" customWidth="1"/>
    <col min="1785" max="1785" width="8.140625" style="1" customWidth="1"/>
    <col min="1786" max="1787" width="15.85546875" style="1" customWidth="1"/>
    <col min="1788" max="1788" width="7.7109375" style="1" customWidth="1"/>
    <col min="1789" max="1789" width="15.85546875" style="1" customWidth="1"/>
    <col min="1790" max="1790" width="17.7109375" style="1" customWidth="1"/>
    <col min="1791" max="2035" width="11.42578125" style="1"/>
    <col min="2036" max="2036" width="0.85546875" style="1" customWidth="1"/>
    <col min="2037" max="2037" width="5.42578125" style="1" customWidth="1"/>
    <col min="2038" max="2038" width="40.28515625" style="1" customWidth="1"/>
    <col min="2039" max="2039" width="15.28515625" style="1" customWidth="1"/>
    <col min="2040" max="2040" width="17.28515625" style="1" customWidth="1"/>
    <col min="2041" max="2041" width="8.140625" style="1" customWidth="1"/>
    <col min="2042" max="2043" width="15.85546875" style="1" customWidth="1"/>
    <col min="2044" max="2044" width="7.7109375" style="1" customWidth="1"/>
    <col min="2045" max="2045" width="15.85546875" style="1" customWidth="1"/>
    <col min="2046" max="2046" width="17.7109375" style="1" customWidth="1"/>
    <col min="2047" max="2291" width="11.42578125" style="1"/>
    <col min="2292" max="2292" width="0.85546875" style="1" customWidth="1"/>
    <col min="2293" max="2293" width="5.42578125" style="1" customWidth="1"/>
    <col min="2294" max="2294" width="40.28515625" style="1" customWidth="1"/>
    <col min="2295" max="2295" width="15.28515625" style="1" customWidth="1"/>
    <col min="2296" max="2296" width="17.28515625" style="1" customWidth="1"/>
    <col min="2297" max="2297" width="8.140625" style="1" customWidth="1"/>
    <col min="2298" max="2299" width="15.85546875" style="1" customWidth="1"/>
    <col min="2300" max="2300" width="7.7109375" style="1" customWidth="1"/>
    <col min="2301" max="2301" width="15.85546875" style="1" customWidth="1"/>
    <col min="2302" max="2302" width="17.7109375" style="1" customWidth="1"/>
    <col min="2303" max="2547" width="11.42578125" style="1"/>
    <col min="2548" max="2548" width="0.85546875" style="1" customWidth="1"/>
    <col min="2549" max="2549" width="5.42578125" style="1" customWidth="1"/>
    <col min="2550" max="2550" width="40.28515625" style="1" customWidth="1"/>
    <col min="2551" max="2551" width="15.28515625" style="1" customWidth="1"/>
    <col min="2552" max="2552" width="17.28515625" style="1" customWidth="1"/>
    <col min="2553" max="2553" width="8.140625" style="1" customWidth="1"/>
    <col min="2554" max="2555" width="15.85546875" style="1" customWidth="1"/>
    <col min="2556" max="2556" width="7.7109375" style="1" customWidth="1"/>
    <col min="2557" max="2557" width="15.85546875" style="1" customWidth="1"/>
    <col min="2558" max="2558" width="17.7109375" style="1" customWidth="1"/>
    <col min="2559" max="2803" width="11.42578125" style="1"/>
    <col min="2804" max="2804" width="0.85546875" style="1" customWidth="1"/>
    <col min="2805" max="2805" width="5.42578125" style="1" customWidth="1"/>
    <col min="2806" max="2806" width="40.28515625" style="1" customWidth="1"/>
    <col min="2807" max="2807" width="15.28515625" style="1" customWidth="1"/>
    <col min="2808" max="2808" width="17.28515625" style="1" customWidth="1"/>
    <col min="2809" max="2809" width="8.140625" style="1" customWidth="1"/>
    <col min="2810" max="2811" width="15.85546875" style="1" customWidth="1"/>
    <col min="2812" max="2812" width="7.7109375" style="1" customWidth="1"/>
    <col min="2813" max="2813" width="15.85546875" style="1" customWidth="1"/>
    <col min="2814" max="2814" width="17.7109375" style="1" customWidth="1"/>
    <col min="2815" max="3059" width="11.42578125" style="1"/>
    <col min="3060" max="3060" width="0.85546875" style="1" customWidth="1"/>
    <col min="3061" max="3061" width="5.42578125" style="1" customWidth="1"/>
    <col min="3062" max="3062" width="40.28515625" style="1" customWidth="1"/>
    <col min="3063" max="3063" width="15.28515625" style="1" customWidth="1"/>
    <col min="3064" max="3064" width="17.28515625" style="1" customWidth="1"/>
    <col min="3065" max="3065" width="8.140625" style="1" customWidth="1"/>
    <col min="3066" max="3067" width="15.85546875" style="1" customWidth="1"/>
    <col min="3068" max="3068" width="7.7109375" style="1" customWidth="1"/>
    <col min="3069" max="3069" width="15.85546875" style="1" customWidth="1"/>
    <col min="3070" max="3070" width="17.7109375" style="1" customWidth="1"/>
    <col min="3071" max="3315" width="11.42578125" style="1"/>
    <col min="3316" max="3316" width="0.85546875" style="1" customWidth="1"/>
    <col min="3317" max="3317" width="5.42578125" style="1" customWidth="1"/>
    <col min="3318" max="3318" width="40.28515625" style="1" customWidth="1"/>
    <col min="3319" max="3319" width="15.28515625" style="1" customWidth="1"/>
    <col min="3320" max="3320" width="17.28515625" style="1" customWidth="1"/>
    <col min="3321" max="3321" width="8.140625" style="1" customWidth="1"/>
    <col min="3322" max="3323" width="15.85546875" style="1" customWidth="1"/>
    <col min="3324" max="3324" width="7.7109375" style="1" customWidth="1"/>
    <col min="3325" max="3325" width="15.85546875" style="1" customWidth="1"/>
    <col min="3326" max="3326" width="17.7109375" style="1" customWidth="1"/>
    <col min="3327" max="3571" width="11.42578125" style="1"/>
    <col min="3572" max="3572" width="0.85546875" style="1" customWidth="1"/>
    <col min="3573" max="3573" width="5.42578125" style="1" customWidth="1"/>
    <col min="3574" max="3574" width="40.28515625" style="1" customWidth="1"/>
    <col min="3575" max="3575" width="15.28515625" style="1" customWidth="1"/>
    <col min="3576" max="3576" width="17.28515625" style="1" customWidth="1"/>
    <col min="3577" max="3577" width="8.140625" style="1" customWidth="1"/>
    <col min="3578" max="3579" width="15.85546875" style="1" customWidth="1"/>
    <col min="3580" max="3580" width="7.7109375" style="1" customWidth="1"/>
    <col min="3581" max="3581" width="15.85546875" style="1" customWidth="1"/>
    <col min="3582" max="3582" width="17.7109375" style="1" customWidth="1"/>
    <col min="3583" max="3827" width="11.42578125" style="1"/>
    <col min="3828" max="3828" width="0.85546875" style="1" customWidth="1"/>
    <col min="3829" max="3829" width="5.42578125" style="1" customWidth="1"/>
    <col min="3830" max="3830" width="40.28515625" style="1" customWidth="1"/>
    <col min="3831" max="3831" width="15.28515625" style="1" customWidth="1"/>
    <col min="3832" max="3832" width="17.28515625" style="1" customWidth="1"/>
    <col min="3833" max="3833" width="8.140625" style="1" customWidth="1"/>
    <col min="3834" max="3835" width="15.85546875" style="1" customWidth="1"/>
    <col min="3836" max="3836" width="7.7109375" style="1" customWidth="1"/>
    <col min="3837" max="3837" width="15.85546875" style="1" customWidth="1"/>
    <col min="3838" max="3838" width="17.7109375" style="1" customWidth="1"/>
    <col min="3839" max="4083" width="11.42578125" style="1"/>
    <col min="4084" max="4084" width="0.85546875" style="1" customWidth="1"/>
    <col min="4085" max="4085" width="5.42578125" style="1" customWidth="1"/>
    <col min="4086" max="4086" width="40.28515625" style="1" customWidth="1"/>
    <col min="4087" max="4087" width="15.28515625" style="1" customWidth="1"/>
    <col min="4088" max="4088" width="17.28515625" style="1" customWidth="1"/>
    <col min="4089" max="4089" width="8.140625" style="1" customWidth="1"/>
    <col min="4090" max="4091" width="15.85546875" style="1" customWidth="1"/>
    <col min="4092" max="4092" width="7.7109375" style="1" customWidth="1"/>
    <col min="4093" max="4093" width="15.85546875" style="1" customWidth="1"/>
    <col min="4094" max="4094" width="17.7109375" style="1" customWidth="1"/>
    <col min="4095" max="4339" width="11.42578125" style="1"/>
    <col min="4340" max="4340" width="0.85546875" style="1" customWidth="1"/>
    <col min="4341" max="4341" width="5.42578125" style="1" customWidth="1"/>
    <col min="4342" max="4342" width="40.28515625" style="1" customWidth="1"/>
    <col min="4343" max="4343" width="15.28515625" style="1" customWidth="1"/>
    <col min="4344" max="4344" width="17.28515625" style="1" customWidth="1"/>
    <col min="4345" max="4345" width="8.140625" style="1" customWidth="1"/>
    <col min="4346" max="4347" width="15.85546875" style="1" customWidth="1"/>
    <col min="4348" max="4348" width="7.7109375" style="1" customWidth="1"/>
    <col min="4349" max="4349" width="15.85546875" style="1" customWidth="1"/>
    <col min="4350" max="4350" width="17.7109375" style="1" customWidth="1"/>
    <col min="4351" max="4595" width="11.42578125" style="1"/>
    <col min="4596" max="4596" width="0.85546875" style="1" customWidth="1"/>
    <col min="4597" max="4597" width="5.42578125" style="1" customWidth="1"/>
    <col min="4598" max="4598" width="40.28515625" style="1" customWidth="1"/>
    <col min="4599" max="4599" width="15.28515625" style="1" customWidth="1"/>
    <col min="4600" max="4600" width="17.28515625" style="1" customWidth="1"/>
    <col min="4601" max="4601" width="8.140625" style="1" customWidth="1"/>
    <col min="4602" max="4603" width="15.85546875" style="1" customWidth="1"/>
    <col min="4604" max="4604" width="7.7109375" style="1" customWidth="1"/>
    <col min="4605" max="4605" width="15.85546875" style="1" customWidth="1"/>
    <col min="4606" max="4606" width="17.7109375" style="1" customWidth="1"/>
    <col min="4607" max="4851" width="11.42578125" style="1"/>
    <col min="4852" max="4852" width="0.85546875" style="1" customWidth="1"/>
    <col min="4853" max="4853" width="5.42578125" style="1" customWidth="1"/>
    <col min="4854" max="4854" width="40.28515625" style="1" customWidth="1"/>
    <col min="4855" max="4855" width="15.28515625" style="1" customWidth="1"/>
    <col min="4856" max="4856" width="17.28515625" style="1" customWidth="1"/>
    <col min="4857" max="4857" width="8.140625" style="1" customWidth="1"/>
    <col min="4858" max="4859" width="15.85546875" style="1" customWidth="1"/>
    <col min="4860" max="4860" width="7.7109375" style="1" customWidth="1"/>
    <col min="4861" max="4861" width="15.85546875" style="1" customWidth="1"/>
    <col min="4862" max="4862" width="17.7109375" style="1" customWidth="1"/>
    <col min="4863" max="5107" width="11.42578125" style="1"/>
    <col min="5108" max="5108" width="0.85546875" style="1" customWidth="1"/>
    <col min="5109" max="5109" width="5.42578125" style="1" customWidth="1"/>
    <col min="5110" max="5110" width="40.28515625" style="1" customWidth="1"/>
    <col min="5111" max="5111" width="15.28515625" style="1" customWidth="1"/>
    <col min="5112" max="5112" width="17.28515625" style="1" customWidth="1"/>
    <col min="5113" max="5113" width="8.140625" style="1" customWidth="1"/>
    <col min="5114" max="5115" width="15.85546875" style="1" customWidth="1"/>
    <col min="5116" max="5116" width="7.7109375" style="1" customWidth="1"/>
    <col min="5117" max="5117" width="15.85546875" style="1" customWidth="1"/>
    <col min="5118" max="5118" width="17.7109375" style="1" customWidth="1"/>
    <col min="5119" max="5363" width="11.42578125" style="1"/>
    <col min="5364" max="5364" width="0.85546875" style="1" customWidth="1"/>
    <col min="5365" max="5365" width="5.42578125" style="1" customWidth="1"/>
    <col min="5366" max="5366" width="40.28515625" style="1" customWidth="1"/>
    <col min="5367" max="5367" width="15.28515625" style="1" customWidth="1"/>
    <col min="5368" max="5368" width="17.28515625" style="1" customWidth="1"/>
    <col min="5369" max="5369" width="8.140625" style="1" customWidth="1"/>
    <col min="5370" max="5371" width="15.85546875" style="1" customWidth="1"/>
    <col min="5372" max="5372" width="7.7109375" style="1" customWidth="1"/>
    <col min="5373" max="5373" width="15.85546875" style="1" customWidth="1"/>
    <col min="5374" max="5374" width="17.7109375" style="1" customWidth="1"/>
    <col min="5375" max="5619" width="11.42578125" style="1"/>
    <col min="5620" max="5620" width="0.85546875" style="1" customWidth="1"/>
    <col min="5621" max="5621" width="5.42578125" style="1" customWidth="1"/>
    <col min="5622" max="5622" width="40.28515625" style="1" customWidth="1"/>
    <col min="5623" max="5623" width="15.28515625" style="1" customWidth="1"/>
    <col min="5624" max="5624" width="17.28515625" style="1" customWidth="1"/>
    <col min="5625" max="5625" width="8.140625" style="1" customWidth="1"/>
    <col min="5626" max="5627" width="15.85546875" style="1" customWidth="1"/>
    <col min="5628" max="5628" width="7.7109375" style="1" customWidth="1"/>
    <col min="5629" max="5629" width="15.85546875" style="1" customWidth="1"/>
    <col min="5630" max="5630" width="17.7109375" style="1" customWidth="1"/>
    <col min="5631" max="5875" width="11.42578125" style="1"/>
    <col min="5876" max="5876" width="0.85546875" style="1" customWidth="1"/>
    <col min="5877" max="5877" width="5.42578125" style="1" customWidth="1"/>
    <col min="5878" max="5878" width="40.28515625" style="1" customWidth="1"/>
    <col min="5879" max="5879" width="15.28515625" style="1" customWidth="1"/>
    <col min="5880" max="5880" width="17.28515625" style="1" customWidth="1"/>
    <col min="5881" max="5881" width="8.140625" style="1" customWidth="1"/>
    <col min="5882" max="5883" width="15.85546875" style="1" customWidth="1"/>
    <col min="5884" max="5884" width="7.7109375" style="1" customWidth="1"/>
    <col min="5885" max="5885" width="15.85546875" style="1" customWidth="1"/>
    <col min="5886" max="5886" width="17.7109375" style="1" customWidth="1"/>
    <col min="5887" max="6131" width="11.42578125" style="1"/>
    <col min="6132" max="6132" width="0.85546875" style="1" customWidth="1"/>
    <col min="6133" max="6133" width="5.42578125" style="1" customWidth="1"/>
    <col min="6134" max="6134" width="40.28515625" style="1" customWidth="1"/>
    <col min="6135" max="6135" width="15.28515625" style="1" customWidth="1"/>
    <col min="6136" max="6136" width="17.28515625" style="1" customWidth="1"/>
    <col min="6137" max="6137" width="8.140625" style="1" customWidth="1"/>
    <col min="6138" max="6139" width="15.85546875" style="1" customWidth="1"/>
    <col min="6140" max="6140" width="7.7109375" style="1" customWidth="1"/>
    <col min="6141" max="6141" width="15.85546875" style="1" customWidth="1"/>
    <col min="6142" max="6142" width="17.7109375" style="1" customWidth="1"/>
    <col min="6143" max="6387" width="11.42578125" style="1"/>
    <col min="6388" max="6388" width="0.85546875" style="1" customWidth="1"/>
    <col min="6389" max="6389" width="5.42578125" style="1" customWidth="1"/>
    <col min="6390" max="6390" width="40.28515625" style="1" customWidth="1"/>
    <col min="6391" max="6391" width="15.28515625" style="1" customWidth="1"/>
    <col min="6392" max="6392" width="17.28515625" style="1" customWidth="1"/>
    <col min="6393" max="6393" width="8.140625" style="1" customWidth="1"/>
    <col min="6394" max="6395" width="15.85546875" style="1" customWidth="1"/>
    <col min="6396" max="6396" width="7.7109375" style="1" customWidth="1"/>
    <col min="6397" max="6397" width="15.85546875" style="1" customWidth="1"/>
    <col min="6398" max="6398" width="17.7109375" style="1" customWidth="1"/>
    <col min="6399" max="6643" width="11.42578125" style="1"/>
    <col min="6644" max="6644" width="0.85546875" style="1" customWidth="1"/>
    <col min="6645" max="6645" width="5.42578125" style="1" customWidth="1"/>
    <col min="6646" max="6646" width="40.28515625" style="1" customWidth="1"/>
    <col min="6647" max="6647" width="15.28515625" style="1" customWidth="1"/>
    <col min="6648" max="6648" width="17.28515625" style="1" customWidth="1"/>
    <col min="6649" max="6649" width="8.140625" style="1" customWidth="1"/>
    <col min="6650" max="6651" width="15.85546875" style="1" customWidth="1"/>
    <col min="6652" max="6652" width="7.7109375" style="1" customWidth="1"/>
    <col min="6653" max="6653" width="15.85546875" style="1" customWidth="1"/>
    <col min="6654" max="6654" width="17.7109375" style="1" customWidth="1"/>
    <col min="6655" max="6899" width="11.42578125" style="1"/>
    <col min="6900" max="6900" width="0.85546875" style="1" customWidth="1"/>
    <col min="6901" max="6901" width="5.42578125" style="1" customWidth="1"/>
    <col min="6902" max="6902" width="40.28515625" style="1" customWidth="1"/>
    <col min="6903" max="6903" width="15.28515625" style="1" customWidth="1"/>
    <col min="6904" max="6904" width="17.28515625" style="1" customWidth="1"/>
    <col min="6905" max="6905" width="8.140625" style="1" customWidth="1"/>
    <col min="6906" max="6907" width="15.85546875" style="1" customWidth="1"/>
    <col min="6908" max="6908" width="7.7109375" style="1" customWidth="1"/>
    <col min="6909" max="6909" width="15.85546875" style="1" customWidth="1"/>
    <col min="6910" max="6910" width="17.7109375" style="1" customWidth="1"/>
    <col min="6911" max="7155" width="11.42578125" style="1"/>
    <col min="7156" max="7156" width="0.85546875" style="1" customWidth="1"/>
    <col min="7157" max="7157" width="5.42578125" style="1" customWidth="1"/>
    <col min="7158" max="7158" width="40.28515625" style="1" customWidth="1"/>
    <col min="7159" max="7159" width="15.28515625" style="1" customWidth="1"/>
    <col min="7160" max="7160" width="17.28515625" style="1" customWidth="1"/>
    <col min="7161" max="7161" width="8.140625" style="1" customWidth="1"/>
    <col min="7162" max="7163" width="15.85546875" style="1" customWidth="1"/>
    <col min="7164" max="7164" width="7.7109375" style="1" customWidth="1"/>
    <col min="7165" max="7165" width="15.85546875" style="1" customWidth="1"/>
    <col min="7166" max="7166" width="17.7109375" style="1" customWidth="1"/>
    <col min="7167" max="7411" width="11.42578125" style="1"/>
    <col min="7412" max="7412" width="0.85546875" style="1" customWidth="1"/>
    <col min="7413" max="7413" width="5.42578125" style="1" customWidth="1"/>
    <col min="7414" max="7414" width="40.28515625" style="1" customWidth="1"/>
    <col min="7415" max="7415" width="15.28515625" style="1" customWidth="1"/>
    <col min="7416" max="7416" width="17.28515625" style="1" customWidth="1"/>
    <col min="7417" max="7417" width="8.140625" style="1" customWidth="1"/>
    <col min="7418" max="7419" width="15.85546875" style="1" customWidth="1"/>
    <col min="7420" max="7420" width="7.7109375" style="1" customWidth="1"/>
    <col min="7421" max="7421" width="15.85546875" style="1" customWidth="1"/>
    <col min="7422" max="7422" width="17.7109375" style="1" customWidth="1"/>
    <col min="7423" max="7667" width="11.42578125" style="1"/>
    <col min="7668" max="7668" width="0.85546875" style="1" customWidth="1"/>
    <col min="7669" max="7669" width="5.42578125" style="1" customWidth="1"/>
    <col min="7670" max="7670" width="40.28515625" style="1" customWidth="1"/>
    <col min="7671" max="7671" width="15.28515625" style="1" customWidth="1"/>
    <col min="7672" max="7672" width="17.28515625" style="1" customWidth="1"/>
    <col min="7673" max="7673" width="8.140625" style="1" customWidth="1"/>
    <col min="7674" max="7675" width="15.85546875" style="1" customWidth="1"/>
    <col min="7676" max="7676" width="7.7109375" style="1" customWidth="1"/>
    <col min="7677" max="7677" width="15.85546875" style="1" customWidth="1"/>
    <col min="7678" max="7678" width="17.7109375" style="1" customWidth="1"/>
    <col min="7679" max="7923" width="11.42578125" style="1"/>
    <col min="7924" max="7924" width="0.85546875" style="1" customWidth="1"/>
    <col min="7925" max="7925" width="5.42578125" style="1" customWidth="1"/>
    <col min="7926" max="7926" width="40.28515625" style="1" customWidth="1"/>
    <col min="7927" max="7927" width="15.28515625" style="1" customWidth="1"/>
    <col min="7928" max="7928" width="17.28515625" style="1" customWidth="1"/>
    <col min="7929" max="7929" width="8.140625" style="1" customWidth="1"/>
    <col min="7930" max="7931" width="15.85546875" style="1" customWidth="1"/>
    <col min="7932" max="7932" width="7.7109375" style="1" customWidth="1"/>
    <col min="7933" max="7933" width="15.85546875" style="1" customWidth="1"/>
    <col min="7934" max="7934" width="17.7109375" style="1" customWidth="1"/>
    <col min="7935" max="8179" width="11.42578125" style="1"/>
    <col min="8180" max="8180" width="0.85546875" style="1" customWidth="1"/>
    <col min="8181" max="8181" width="5.42578125" style="1" customWidth="1"/>
    <col min="8182" max="8182" width="40.28515625" style="1" customWidth="1"/>
    <col min="8183" max="8183" width="15.28515625" style="1" customWidth="1"/>
    <col min="8184" max="8184" width="17.28515625" style="1" customWidth="1"/>
    <col min="8185" max="8185" width="8.140625" style="1" customWidth="1"/>
    <col min="8186" max="8187" width="15.85546875" style="1" customWidth="1"/>
    <col min="8188" max="8188" width="7.7109375" style="1" customWidth="1"/>
    <col min="8189" max="8189" width="15.85546875" style="1" customWidth="1"/>
    <col min="8190" max="8190" width="17.7109375" style="1" customWidth="1"/>
    <col min="8191" max="8435" width="11.42578125" style="1"/>
    <col min="8436" max="8436" width="0.85546875" style="1" customWidth="1"/>
    <col min="8437" max="8437" width="5.42578125" style="1" customWidth="1"/>
    <col min="8438" max="8438" width="40.28515625" style="1" customWidth="1"/>
    <col min="8439" max="8439" width="15.28515625" style="1" customWidth="1"/>
    <col min="8440" max="8440" width="17.28515625" style="1" customWidth="1"/>
    <col min="8441" max="8441" width="8.140625" style="1" customWidth="1"/>
    <col min="8442" max="8443" width="15.85546875" style="1" customWidth="1"/>
    <col min="8444" max="8444" width="7.7109375" style="1" customWidth="1"/>
    <col min="8445" max="8445" width="15.85546875" style="1" customWidth="1"/>
    <col min="8446" max="8446" width="17.7109375" style="1" customWidth="1"/>
    <col min="8447" max="8691" width="11.42578125" style="1"/>
    <col min="8692" max="8692" width="0.85546875" style="1" customWidth="1"/>
    <col min="8693" max="8693" width="5.42578125" style="1" customWidth="1"/>
    <col min="8694" max="8694" width="40.28515625" style="1" customWidth="1"/>
    <col min="8695" max="8695" width="15.28515625" style="1" customWidth="1"/>
    <col min="8696" max="8696" width="17.28515625" style="1" customWidth="1"/>
    <col min="8697" max="8697" width="8.140625" style="1" customWidth="1"/>
    <col min="8698" max="8699" width="15.85546875" style="1" customWidth="1"/>
    <col min="8700" max="8700" width="7.7109375" style="1" customWidth="1"/>
    <col min="8701" max="8701" width="15.85546875" style="1" customWidth="1"/>
    <col min="8702" max="8702" width="17.7109375" style="1" customWidth="1"/>
    <col min="8703" max="8947" width="11.42578125" style="1"/>
    <col min="8948" max="8948" width="0.85546875" style="1" customWidth="1"/>
    <col min="8949" max="8949" width="5.42578125" style="1" customWidth="1"/>
    <col min="8950" max="8950" width="40.28515625" style="1" customWidth="1"/>
    <col min="8951" max="8951" width="15.28515625" style="1" customWidth="1"/>
    <col min="8952" max="8952" width="17.28515625" style="1" customWidth="1"/>
    <col min="8953" max="8953" width="8.140625" style="1" customWidth="1"/>
    <col min="8954" max="8955" width="15.85546875" style="1" customWidth="1"/>
    <col min="8956" max="8956" width="7.7109375" style="1" customWidth="1"/>
    <col min="8957" max="8957" width="15.85546875" style="1" customWidth="1"/>
    <col min="8958" max="8958" width="17.7109375" style="1" customWidth="1"/>
    <col min="8959" max="9203" width="11.42578125" style="1"/>
    <col min="9204" max="9204" width="0.85546875" style="1" customWidth="1"/>
    <col min="9205" max="9205" width="5.42578125" style="1" customWidth="1"/>
    <col min="9206" max="9206" width="40.28515625" style="1" customWidth="1"/>
    <col min="9207" max="9207" width="15.28515625" style="1" customWidth="1"/>
    <col min="9208" max="9208" width="17.28515625" style="1" customWidth="1"/>
    <col min="9209" max="9209" width="8.140625" style="1" customWidth="1"/>
    <col min="9210" max="9211" width="15.85546875" style="1" customWidth="1"/>
    <col min="9212" max="9212" width="7.7109375" style="1" customWidth="1"/>
    <col min="9213" max="9213" width="15.85546875" style="1" customWidth="1"/>
    <col min="9214" max="9214" width="17.7109375" style="1" customWidth="1"/>
    <col min="9215" max="9459" width="11.42578125" style="1"/>
    <col min="9460" max="9460" width="0.85546875" style="1" customWidth="1"/>
    <col min="9461" max="9461" width="5.42578125" style="1" customWidth="1"/>
    <col min="9462" max="9462" width="40.28515625" style="1" customWidth="1"/>
    <col min="9463" max="9463" width="15.28515625" style="1" customWidth="1"/>
    <col min="9464" max="9464" width="17.28515625" style="1" customWidth="1"/>
    <col min="9465" max="9465" width="8.140625" style="1" customWidth="1"/>
    <col min="9466" max="9467" width="15.85546875" style="1" customWidth="1"/>
    <col min="9468" max="9468" width="7.7109375" style="1" customWidth="1"/>
    <col min="9469" max="9469" width="15.85546875" style="1" customWidth="1"/>
    <col min="9470" max="9470" width="17.7109375" style="1" customWidth="1"/>
    <col min="9471" max="9715" width="11.42578125" style="1"/>
    <col min="9716" max="9716" width="0.85546875" style="1" customWidth="1"/>
    <col min="9717" max="9717" width="5.42578125" style="1" customWidth="1"/>
    <col min="9718" max="9718" width="40.28515625" style="1" customWidth="1"/>
    <col min="9719" max="9719" width="15.28515625" style="1" customWidth="1"/>
    <col min="9720" max="9720" width="17.28515625" style="1" customWidth="1"/>
    <col min="9721" max="9721" width="8.140625" style="1" customWidth="1"/>
    <col min="9722" max="9723" width="15.85546875" style="1" customWidth="1"/>
    <col min="9724" max="9724" width="7.7109375" style="1" customWidth="1"/>
    <col min="9725" max="9725" width="15.85546875" style="1" customWidth="1"/>
    <col min="9726" max="9726" width="17.7109375" style="1" customWidth="1"/>
    <col min="9727" max="9971" width="11.42578125" style="1"/>
    <col min="9972" max="9972" width="0.85546875" style="1" customWidth="1"/>
    <col min="9973" max="9973" width="5.42578125" style="1" customWidth="1"/>
    <col min="9974" max="9974" width="40.28515625" style="1" customWidth="1"/>
    <col min="9975" max="9975" width="15.28515625" style="1" customWidth="1"/>
    <col min="9976" max="9976" width="17.28515625" style="1" customWidth="1"/>
    <col min="9977" max="9977" width="8.140625" style="1" customWidth="1"/>
    <col min="9978" max="9979" width="15.85546875" style="1" customWidth="1"/>
    <col min="9980" max="9980" width="7.7109375" style="1" customWidth="1"/>
    <col min="9981" max="9981" width="15.85546875" style="1" customWidth="1"/>
    <col min="9982" max="9982" width="17.7109375" style="1" customWidth="1"/>
    <col min="9983" max="10227" width="11.42578125" style="1"/>
    <col min="10228" max="10228" width="0.85546875" style="1" customWidth="1"/>
    <col min="10229" max="10229" width="5.42578125" style="1" customWidth="1"/>
    <col min="10230" max="10230" width="40.28515625" style="1" customWidth="1"/>
    <col min="10231" max="10231" width="15.28515625" style="1" customWidth="1"/>
    <col min="10232" max="10232" width="17.28515625" style="1" customWidth="1"/>
    <col min="10233" max="10233" width="8.140625" style="1" customWidth="1"/>
    <col min="10234" max="10235" width="15.85546875" style="1" customWidth="1"/>
    <col min="10236" max="10236" width="7.7109375" style="1" customWidth="1"/>
    <col min="10237" max="10237" width="15.85546875" style="1" customWidth="1"/>
    <col min="10238" max="10238" width="17.7109375" style="1" customWidth="1"/>
    <col min="10239" max="10483" width="11.42578125" style="1"/>
    <col min="10484" max="10484" width="0.85546875" style="1" customWidth="1"/>
    <col min="10485" max="10485" width="5.42578125" style="1" customWidth="1"/>
    <col min="10486" max="10486" width="40.28515625" style="1" customWidth="1"/>
    <col min="10487" max="10487" width="15.28515625" style="1" customWidth="1"/>
    <col min="10488" max="10488" width="17.28515625" style="1" customWidth="1"/>
    <col min="10489" max="10489" width="8.140625" style="1" customWidth="1"/>
    <col min="10490" max="10491" width="15.85546875" style="1" customWidth="1"/>
    <col min="10492" max="10492" width="7.7109375" style="1" customWidth="1"/>
    <col min="10493" max="10493" width="15.85546875" style="1" customWidth="1"/>
    <col min="10494" max="10494" width="17.7109375" style="1" customWidth="1"/>
    <col min="10495" max="10739" width="11.42578125" style="1"/>
    <col min="10740" max="10740" width="0.85546875" style="1" customWidth="1"/>
    <col min="10741" max="10741" width="5.42578125" style="1" customWidth="1"/>
    <col min="10742" max="10742" width="40.28515625" style="1" customWidth="1"/>
    <col min="10743" max="10743" width="15.28515625" style="1" customWidth="1"/>
    <col min="10744" max="10744" width="17.28515625" style="1" customWidth="1"/>
    <col min="10745" max="10745" width="8.140625" style="1" customWidth="1"/>
    <col min="10746" max="10747" width="15.85546875" style="1" customWidth="1"/>
    <col min="10748" max="10748" width="7.7109375" style="1" customWidth="1"/>
    <col min="10749" max="10749" width="15.85546875" style="1" customWidth="1"/>
    <col min="10750" max="10750" width="17.7109375" style="1" customWidth="1"/>
    <col min="10751" max="10995" width="11.42578125" style="1"/>
    <col min="10996" max="10996" width="0.85546875" style="1" customWidth="1"/>
    <col min="10997" max="10997" width="5.42578125" style="1" customWidth="1"/>
    <col min="10998" max="10998" width="40.28515625" style="1" customWidth="1"/>
    <col min="10999" max="10999" width="15.28515625" style="1" customWidth="1"/>
    <col min="11000" max="11000" width="17.28515625" style="1" customWidth="1"/>
    <col min="11001" max="11001" width="8.140625" style="1" customWidth="1"/>
    <col min="11002" max="11003" width="15.85546875" style="1" customWidth="1"/>
    <col min="11004" max="11004" width="7.7109375" style="1" customWidth="1"/>
    <col min="11005" max="11005" width="15.85546875" style="1" customWidth="1"/>
    <col min="11006" max="11006" width="17.7109375" style="1" customWidth="1"/>
    <col min="11007" max="11251" width="11.42578125" style="1"/>
    <col min="11252" max="11252" width="0.85546875" style="1" customWidth="1"/>
    <col min="11253" max="11253" width="5.42578125" style="1" customWidth="1"/>
    <col min="11254" max="11254" width="40.28515625" style="1" customWidth="1"/>
    <col min="11255" max="11255" width="15.28515625" style="1" customWidth="1"/>
    <col min="11256" max="11256" width="17.28515625" style="1" customWidth="1"/>
    <col min="11257" max="11257" width="8.140625" style="1" customWidth="1"/>
    <col min="11258" max="11259" width="15.85546875" style="1" customWidth="1"/>
    <col min="11260" max="11260" width="7.7109375" style="1" customWidth="1"/>
    <col min="11261" max="11261" width="15.85546875" style="1" customWidth="1"/>
    <col min="11262" max="11262" width="17.7109375" style="1" customWidth="1"/>
    <col min="11263" max="11507" width="11.42578125" style="1"/>
    <col min="11508" max="11508" width="0.85546875" style="1" customWidth="1"/>
    <col min="11509" max="11509" width="5.42578125" style="1" customWidth="1"/>
    <col min="11510" max="11510" width="40.28515625" style="1" customWidth="1"/>
    <col min="11511" max="11511" width="15.28515625" style="1" customWidth="1"/>
    <col min="11512" max="11512" width="17.28515625" style="1" customWidth="1"/>
    <col min="11513" max="11513" width="8.140625" style="1" customWidth="1"/>
    <col min="11514" max="11515" width="15.85546875" style="1" customWidth="1"/>
    <col min="11516" max="11516" width="7.7109375" style="1" customWidth="1"/>
    <col min="11517" max="11517" width="15.85546875" style="1" customWidth="1"/>
    <col min="11518" max="11518" width="17.7109375" style="1" customWidth="1"/>
    <col min="11519" max="11763" width="11.42578125" style="1"/>
    <col min="11764" max="11764" width="0.85546875" style="1" customWidth="1"/>
    <col min="11765" max="11765" width="5.42578125" style="1" customWidth="1"/>
    <col min="11766" max="11766" width="40.28515625" style="1" customWidth="1"/>
    <col min="11767" max="11767" width="15.28515625" style="1" customWidth="1"/>
    <col min="11768" max="11768" width="17.28515625" style="1" customWidth="1"/>
    <col min="11769" max="11769" width="8.140625" style="1" customWidth="1"/>
    <col min="11770" max="11771" width="15.85546875" style="1" customWidth="1"/>
    <col min="11772" max="11772" width="7.7109375" style="1" customWidth="1"/>
    <col min="11773" max="11773" width="15.85546875" style="1" customWidth="1"/>
    <col min="11774" max="11774" width="17.7109375" style="1" customWidth="1"/>
    <col min="11775" max="12019" width="11.42578125" style="1"/>
    <col min="12020" max="12020" width="0.85546875" style="1" customWidth="1"/>
    <col min="12021" max="12021" width="5.42578125" style="1" customWidth="1"/>
    <col min="12022" max="12022" width="40.28515625" style="1" customWidth="1"/>
    <col min="12023" max="12023" width="15.28515625" style="1" customWidth="1"/>
    <col min="12024" max="12024" width="17.28515625" style="1" customWidth="1"/>
    <col min="12025" max="12025" width="8.140625" style="1" customWidth="1"/>
    <col min="12026" max="12027" width="15.85546875" style="1" customWidth="1"/>
    <col min="12028" max="12028" width="7.7109375" style="1" customWidth="1"/>
    <col min="12029" max="12029" width="15.85546875" style="1" customWidth="1"/>
    <col min="12030" max="12030" width="17.7109375" style="1" customWidth="1"/>
    <col min="12031" max="12275" width="11.42578125" style="1"/>
    <col min="12276" max="12276" width="0.85546875" style="1" customWidth="1"/>
    <col min="12277" max="12277" width="5.42578125" style="1" customWidth="1"/>
    <col min="12278" max="12278" width="40.28515625" style="1" customWidth="1"/>
    <col min="12279" max="12279" width="15.28515625" style="1" customWidth="1"/>
    <col min="12280" max="12280" width="17.28515625" style="1" customWidth="1"/>
    <col min="12281" max="12281" width="8.140625" style="1" customWidth="1"/>
    <col min="12282" max="12283" width="15.85546875" style="1" customWidth="1"/>
    <col min="12284" max="12284" width="7.7109375" style="1" customWidth="1"/>
    <col min="12285" max="12285" width="15.85546875" style="1" customWidth="1"/>
    <col min="12286" max="12286" width="17.7109375" style="1" customWidth="1"/>
    <col min="12287" max="12531" width="11.42578125" style="1"/>
    <col min="12532" max="12532" width="0.85546875" style="1" customWidth="1"/>
    <col min="12533" max="12533" width="5.42578125" style="1" customWidth="1"/>
    <col min="12534" max="12534" width="40.28515625" style="1" customWidth="1"/>
    <col min="12535" max="12535" width="15.28515625" style="1" customWidth="1"/>
    <col min="12536" max="12536" width="17.28515625" style="1" customWidth="1"/>
    <col min="12537" max="12537" width="8.140625" style="1" customWidth="1"/>
    <col min="12538" max="12539" width="15.85546875" style="1" customWidth="1"/>
    <col min="12540" max="12540" width="7.7109375" style="1" customWidth="1"/>
    <col min="12541" max="12541" width="15.85546875" style="1" customWidth="1"/>
    <col min="12542" max="12542" width="17.7109375" style="1" customWidth="1"/>
    <col min="12543" max="12787" width="11.42578125" style="1"/>
    <col min="12788" max="12788" width="0.85546875" style="1" customWidth="1"/>
    <col min="12789" max="12789" width="5.42578125" style="1" customWidth="1"/>
    <col min="12790" max="12790" width="40.28515625" style="1" customWidth="1"/>
    <col min="12791" max="12791" width="15.28515625" style="1" customWidth="1"/>
    <col min="12792" max="12792" width="17.28515625" style="1" customWidth="1"/>
    <col min="12793" max="12793" width="8.140625" style="1" customWidth="1"/>
    <col min="12794" max="12795" width="15.85546875" style="1" customWidth="1"/>
    <col min="12796" max="12796" width="7.7109375" style="1" customWidth="1"/>
    <col min="12797" max="12797" width="15.85546875" style="1" customWidth="1"/>
    <col min="12798" max="12798" width="17.7109375" style="1" customWidth="1"/>
    <col min="12799" max="13043" width="11.42578125" style="1"/>
    <col min="13044" max="13044" width="0.85546875" style="1" customWidth="1"/>
    <col min="13045" max="13045" width="5.42578125" style="1" customWidth="1"/>
    <col min="13046" max="13046" width="40.28515625" style="1" customWidth="1"/>
    <col min="13047" max="13047" width="15.28515625" style="1" customWidth="1"/>
    <col min="13048" max="13048" width="17.28515625" style="1" customWidth="1"/>
    <col min="13049" max="13049" width="8.140625" style="1" customWidth="1"/>
    <col min="13050" max="13051" width="15.85546875" style="1" customWidth="1"/>
    <col min="13052" max="13052" width="7.7109375" style="1" customWidth="1"/>
    <col min="13053" max="13053" width="15.85546875" style="1" customWidth="1"/>
    <col min="13054" max="13054" width="17.7109375" style="1" customWidth="1"/>
    <col min="13055" max="13299" width="11.42578125" style="1"/>
    <col min="13300" max="13300" width="0.85546875" style="1" customWidth="1"/>
    <col min="13301" max="13301" width="5.42578125" style="1" customWidth="1"/>
    <col min="13302" max="13302" width="40.28515625" style="1" customWidth="1"/>
    <col min="13303" max="13303" width="15.28515625" style="1" customWidth="1"/>
    <col min="13304" max="13304" width="17.28515625" style="1" customWidth="1"/>
    <col min="13305" max="13305" width="8.140625" style="1" customWidth="1"/>
    <col min="13306" max="13307" width="15.85546875" style="1" customWidth="1"/>
    <col min="13308" max="13308" width="7.7109375" style="1" customWidth="1"/>
    <col min="13309" max="13309" width="15.85546875" style="1" customWidth="1"/>
    <col min="13310" max="13310" width="17.7109375" style="1" customWidth="1"/>
    <col min="13311" max="13555" width="11.42578125" style="1"/>
    <col min="13556" max="13556" width="0.85546875" style="1" customWidth="1"/>
    <col min="13557" max="13557" width="5.42578125" style="1" customWidth="1"/>
    <col min="13558" max="13558" width="40.28515625" style="1" customWidth="1"/>
    <col min="13559" max="13559" width="15.28515625" style="1" customWidth="1"/>
    <col min="13560" max="13560" width="17.28515625" style="1" customWidth="1"/>
    <col min="13561" max="13561" width="8.140625" style="1" customWidth="1"/>
    <col min="13562" max="13563" width="15.85546875" style="1" customWidth="1"/>
    <col min="13564" max="13564" width="7.7109375" style="1" customWidth="1"/>
    <col min="13565" max="13565" width="15.85546875" style="1" customWidth="1"/>
    <col min="13566" max="13566" width="17.7109375" style="1" customWidth="1"/>
    <col min="13567" max="13811" width="11.42578125" style="1"/>
    <col min="13812" max="13812" width="0.85546875" style="1" customWidth="1"/>
    <col min="13813" max="13813" width="5.42578125" style="1" customWidth="1"/>
    <col min="13814" max="13814" width="40.28515625" style="1" customWidth="1"/>
    <col min="13815" max="13815" width="15.28515625" style="1" customWidth="1"/>
    <col min="13816" max="13816" width="17.28515625" style="1" customWidth="1"/>
    <col min="13817" max="13817" width="8.140625" style="1" customWidth="1"/>
    <col min="13818" max="13819" width="15.85546875" style="1" customWidth="1"/>
    <col min="13820" max="13820" width="7.7109375" style="1" customWidth="1"/>
    <col min="13821" max="13821" width="15.85546875" style="1" customWidth="1"/>
    <col min="13822" max="13822" width="17.7109375" style="1" customWidth="1"/>
    <col min="13823" max="14067" width="11.42578125" style="1"/>
    <col min="14068" max="14068" width="0.85546875" style="1" customWidth="1"/>
    <col min="14069" max="14069" width="5.42578125" style="1" customWidth="1"/>
    <col min="14070" max="14070" width="40.28515625" style="1" customWidth="1"/>
    <col min="14071" max="14071" width="15.28515625" style="1" customWidth="1"/>
    <col min="14072" max="14072" width="17.28515625" style="1" customWidth="1"/>
    <col min="14073" max="14073" width="8.140625" style="1" customWidth="1"/>
    <col min="14074" max="14075" width="15.85546875" style="1" customWidth="1"/>
    <col min="14076" max="14076" width="7.7109375" style="1" customWidth="1"/>
    <col min="14077" max="14077" width="15.85546875" style="1" customWidth="1"/>
    <col min="14078" max="14078" width="17.7109375" style="1" customWidth="1"/>
    <col min="14079" max="14323" width="11.42578125" style="1"/>
    <col min="14324" max="14324" width="0.85546875" style="1" customWidth="1"/>
    <col min="14325" max="14325" width="5.42578125" style="1" customWidth="1"/>
    <col min="14326" max="14326" width="40.28515625" style="1" customWidth="1"/>
    <col min="14327" max="14327" width="15.28515625" style="1" customWidth="1"/>
    <col min="14328" max="14328" width="17.28515625" style="1" customWidth="1"/>
    <col min="14329" max="14329" width="8.140625" style="1" customWidth="1"/>
    <col min="14330" max="14331" width="15.85546875" style="1" customWidth="1"/>
    <col min="14332" max="14332" width="7.7109375" style="1" customWidth="1"/>
    <col min="14333" max="14333" width="15.85546875" style="1" customWidth="1"/>
    <col min="14334" max="14334" width="17.7109375" style="1" customWidth="1"/>
    <col min="14335" max="14579" width="11.42578125" style="1"/>
    <col min="14580" max="14580" width="0.85546875" style="1" customWidth="1"/>
    <col min="14581" max="14581" width="5.42578125" style="1" customWidth="1"/>
    <col min="14582" max="14582" width="40.28515625" style="1" customWidth="1"/>
    <col min="14583" max="14583" width="15.28515625" style="1" customWidth="1"/>
    <col min="14584" max="14584" width="17.28515625" style="1" customWidth="1"/>
    <col min="14585" max="14585" width="8.140625" style="1" customWidth="1"/>
    <col min="14586" max="14587" width="15.85546875" style="1" customWidth="1"/>
    <col min="14588" max="14588" width="7.7109375" style="1" customWidth="1"/>
    <col min="14589" max="14589" width="15.85546875" style="1" customWidth="1"/>
    <col min="14590" max="14590" width="17.7109375" style="1" customWidth="1"/>
    <col min="14591" max="14835" width="11.42578125" style="1"/>
    <col min="14836" max="14836" width="0.85546875" style="1" customWidth="1"/>
    <col min="14837" max="14837" width="5.42578125" style="1" customWidth="1"/>
    <col min="14838" max="14838" width="40.28515625" style="1" customWidth="1"/>
    <col min="14839" max="14839" width="15.28515625" style="1" customWidth="1"/>
    <col min="14840" max="14840" width="17.28515625" style="1" customWidth="1"/>
    <col min="14841" max="14841" width="8.140625" style="1" customWidth="1"/>
    <col min="14842" max="14843" width="15.85546875" style="1" customWidth="1"/>
    <col min="14844" max="14844" width="7.7109375" style="1" customWidth="1"/>
    <col min="14845" max="14845" width="15.85546875" style="1" customWidth="1"/>
    <col min="14846" max="14846" width="17.7109375" style="1" customWidth="1"/>
    <col min="14847" max="15091" width="11.42578125" style="1"/>
    <col min="15092" max="15092" width="0.85546875" style="1" customWidth="1"/>
    <col min="15093" max="15093" width="5.42578125" style="1" customWidth="1"/>
    <col min="15094" max="15094" width="40.28515625" style="1" customWidth="1"/>
    <col min="15095" max="15095" width="15.28515625" style="1" customWidth="1"/>
    <col min="15096" max="15096" width="17.28515625" style="1" customWidth="1"/>
    <col min="15097" max="15097" width="8.140625" style="1" customWidth="1"/>
    <col min="15098" max="15099" width="15.85546875" style="1" customWidth="1"/>
    <col min="15100" max="15100" width="7.7109375" style="1" customWidth="1"/>
    <col min="15101" max="15101" width="15.85546875" style="1" customWidth="1"/>
    <col min="15102" max="15102" width="17.7109375" style="1" customWidth="1"/>
    <col min="15103" max="15347" width="11.42578125" style="1"/>
    <col min="15348" max="15348" width="0.85546875" style="1" customWidth="1"/>
    <col min="15349" max="15349" width="5.42578125" style="1" customWidth="1"/>
    <col min="15350" max="15350" width="40.28515625" style="1" customWidth="1"/>
    <col min="15351" max="15351" width="15.28515625" style="1" customWidth="1"/>
    <col min="15352" max="15352" width="17.28515625" style="1" customWidth="1"/>
    <col min="15353" max="15353" width="8.140625" style="1" customWidth="1"/>
    <col min="15354" max="15355" width="15.85546875" style="1" customWidth="1"/>
    <col min="15356" max="15356" width="7.7109375" style="1" customWidth="1"/>
    <col min="15357" max="15357" width="15.85546875" style="1" customWidth="1"/>
    <col min="15358" max="15358" width="17.7109375" style="1" customWidth="1"/>
    <col min="15359" max="15603" width="11.42578125" style="1"/>
    <col min="15604" max="15604" width="0.85546875" style="1" customWidth="1"/>
    <col min="15605" max="15605" width="5.42578125" style="1" customWidth="1"/>
    <col min="15606" max="15606" width="40.28515625" style="1" customWidth="1"/>
    <col min="15607" max="15607" width="15.28515625" style="1" customWidth="1"/>
    <col min="15608" max="15608" width="17.28515625" style="1" customWidth="1"/>
    <col min="15609" max="15609" width="8.140625" style="1" customWidth="1"/>
    <col min="15610" max="15611" width="15.85546875" style="1" customWidth="1"/>
    <col min="15612" max="15612" width="7.7109375" style="1" customWidth="1"/>
    <col min="15613" max="15613" width="15.85546875" style="1" customWidth="1"/>
    <col min="15614" max="15614" width="17.7109375" style="1" customWidth="1"/>
    <col min="15615" max="15859" width="11.42578125" style="1"/>
    <col min="15860" max="15860" width="0.85546875" style="1" customWidth="1"/>
    <col min="15861" max="15861" width="5.42578125" style="1" customWidth="1"/>
    <col min="15862" max="15862" width="40.28515625" style="1" customWidth="1"/>
    <col min="15863" max="15863" width="15.28515625" style="1" customWidth="1"/>
    <col min="15864" max="15864" width="17.28515625" style="1" customWidth="1"/>
    <col min="15865" max="15865" width="8.140625" style="1" customWidth="1"/>
    <col min="15866" max="15867" width="15.85546875" style="1" customWidth="1"/>
    <col min="15868" max="15868" width="7.7109375" style="1" customWidth="1"/>
    <col min="15869" max="15869" width="15.85546875" style="1" customWidth="1"/>
    <col min="15870" max="15870" width="17.7109375" style="1" customWidth="1"/>
    <col min="15871" max="16115" width="11.42578125" style="1"/>
    <col min="16116" max="16116" width="0.85546875" style="1" customWidth="1"/>
    <col min="16117" max="16117" width="5.42578125" style="1" customWidth="1"/>
    <col min="16118" max="16118" width="40.28515625" style="1" customWidth="1"/>
    <col min="16119" max="16119" width="15.28515625" style="1" customWidth="1"/>
    <col min="16120" max="16120" width="17.28515625" style="1" customWidth="1"/>
    <col min="16121" max="16121" width="8.140625" style="1" customWidth="1"/>
    <col min="16122" max="16123" width="15.85546875" style="1" customWidth="1"/>
    <col min="16124" max="16124" width="7.7109375" style="1" customWidth="1"/>
    <col min="16125" max="16125" width="15.85546875" style="1" customWidth="1"/>
    <col min="16126" max="16126" width="17.7109375" style="1" customWidth="1"/>
    <col min="16127" max="16384" width="11.42578125" style="1"/>
  </cols>
  <sheetData>
    <row r="1" spans="1:16" ht="70.5" customHeight="1">
      <c r="A1" s="57"/>
      <c r="B1" s="57"/>
      <c r="C1" s="57"/>
      <c r="D1" s="57"/>
      <c r="E1" s="57"/>
    </row>
    <row r="2" spans="1:16" ht="24" customHeight="1">
      <c r="A2" s="272" t="s">
        <v>153</v>
      </c>
      <c r="B2" s="273"/>
      <c r="C2" s="273"/>
      <c r="D2" s="273"/>
      <c r="E2" s="273"/>
    </row>
    <row r="3" spans="1:16" ht="15.75">
      <c r="A3" s="48" t="s">
        <v>34</v>
      </c>
      <c r="B3" s="48"/>
      <c r="C3" s="48"/>
      <c r="D3" s="48"/>
      <c r="E3" s="48"/>
    </row>
    <row r="4" spans="1:16" s="3" customFormat="1">
      <c r="A4" s="277" t="s">
        <v>4</v>
      </c>
      <c r="B4" s="277"/>
      <c r="C4" s="277"/>
      <c r="D4" s="277"/>
      <c r="E4" s="238"/>
    </row>
    <row r="5" spans="1:16">
      <c r="A5" s="280" t="str">
        <f>+'1.1'!A6:E6</f>
        <v>Enero de 2020</v>
      </c>
      <c r="B5" s="281"/>
      <c r="C5" s="281"/>
      <c r="D5" s="281"/>
      <c r="E5" s="281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6.75" customHeight="1">
      <c r="A6" s="8"/>
      <c r="B6" s="8"/>
      <c r="C6" s="8"/>
      <c r="D6" s="8"/>
      <c r="E6" s="49"/>
    </row>
    <row r="7" spans="1:16" s="10" customFormat="1" ht="16.149999999999999" customHeight="1">
      <c r="A7" s="297" t="s">
        <v>24</v>
      </c>
      <c r="B7" s="298"/>
      <c r="C7" s="292" t="s">
        <v>155</v>
      </c>
      <c r="D7" s="292"/>
      <c r="E7" s="90"/>
    </row>
    <row r="8" spans="1:16" s="9" customFormat="1" ht="17.25" customHeight="1">
      <c r="A8" s="299"/>
      <c r="B8" s="299"/>
      <c r="C8" s="293"/>
      <c r="D8" s="293"/>
      <c r="E8" s="90"/>
    </row>
    <row r="9" spans="1:16" s="10" customFormat="1" ht="18" customHeight="1">
      <c r="A9" s="296" t="s">
        <v>11</v>
      </c>
      <c r="B9" s="242" t="s">
        <v>30</v>
      </c>
      <c r="C9" s="296" t="s">
        <v>2</v>
      </c>
      <c r="D9" s="296"/>
      <c r="E9" s="240"/>
    </row>
    <row r="10" spans="1:16" s="18" customFormat="1" ht="15" customHeight="1">
      <c r="A10" s="276"/>
      <c r="B10" s="236"/>
      <c r="C10" s="237" t="s">
        <v>25</v>
      </c>
      <c r="D10" s="237" t="s">
        <v>12</v>
      </c>
      <c r="E10" s="240"/>
    </row>
    <row r="11" spans="1:16" s="18" customFormat="1" ht="21.75" customHeight="1">
      <c r="A11" s="58"/>
      <c r="B11" s="59" t="s">
        <v>14</v>
      </c>
      <c r="C11" s="186">
        <v>2.0173370746695869</v>
      </c>
      <c r="D11" s="186">
        <v>2.0173370746695829</v>
      </c>
      <c r="E11" s="60"/>
    </row>
    <row r="12" spans="1:16" s="18" customFormat="1" ht="21.75" customHeight="1">
      <c r="A12" s="44"/>
      <c r="B12" s="34" t="s">
        <v>125</v>
      </c>
      <c r="C12" s="191">
        <v>2.0993716536063993</v>
      </c>
      <c r="D12" s="191"/>
      <c r="E12" s="194"/>
    </row>
    <row r="13" spans="1:16" s="18" customFormat="1" ht="9" customHeight="1">
      <c r="B13" s="34"/>
      <c r="C13" s="35"/>
      <c r="D13" s="61"/>
      <c r="E13" s="61"/>
    </row>
    <row r="14" spans="1:16" s="18" customFormat="1" ht="18.600000000000001" customHeight="1">
      <c r="A14" s="237"/>
      <c r="B14" s="201" t="s">
        <v>15</v>
      </c>
      <c r="C14" s="37"/>
      <c r="D14" s="62"/>
      <c r="E14" s="62"/>
    </row>
    <row r="15" spans="1:16" s="18" customFormat="1" ht="36" customHeight="1">
      <c r="A15" s="84" t="s">
        <v>1</v>
      </c>
      <c r="B15" s="65" t="s">
        <v>81</v>
      </c>
      <c r="C15" s="20">
        <v>0.15057507978004869</v>
      </c>
      <c r="D15" s="20">
        <v>1.1788202495004245E-2</v>
      </c>
      <c r="E15" s="65"/>
    </row>
    <row r="16" spans="1:16" s="18" customFormat="1" ht="36" customHeight="1">
      <c r="A16" s="83" t="s">
        <v>0</v>
      </c>
      <c r="B16" s="66" t="s">
        <v>26</v>
      </c>
      <c r="C16" s="16">
        <v>0.17959470303667383</v>
      </c>
      <c r="D16" s="16">
        <v>8.0374161965525003E-3</v>
      </c>
      <c r="E16" s="66"/>
    </row>
    <row r="17" spans="1:12" s="18" customFormat="1" ht="18.600000000000001" customHeight="1">
      <c r="A17" s="87" t="s">
        <v>80</v>
      </c>
      <c r="B17" s="65" t="s">
        <v>79</v>
      </c>
      <c r="C17" s="23">
        <v>0.12970296692384622</v>
      </c>
      <c r="D17" s="23">
        <v>2.7634759005224878E-3</v>
      </c>
      <c r="E17" s="65"/>
    </row>
    <row r="18" spans="1:12" s="18" customFormat="1" ht="31.5" customHeight="1">
      <c r="A18" s="237"/>
      <c r="B18" s="41" t="s">
        <v>16</v>
      </c>
      <c r="C18" s="37"/>
      <c r="D18" s="37"/>
      <c r="E18" s="41"/>
    </row>
    <row r="19" spans="1:12" s="18" customFormat="1" ht="48.75" customHeight="1">
      <c r="A19" s="84">
        <v>4</v>
      </c>
      <c r="B19" s="69" t="s">
        <v>17</v>
      </c>
      <c r="C19" s="20">
        <v>2.9583965835346757</v>
      </c>
      <c r="D19" s="20">
        <v>1.1859295446551219</v>
      </c>
      <c r="E19" s="69"/>
    </row>
    <row r="20" spans="1:12" s="18" customFormat="1" ht="36.75" customHeight="1">
      <c r="A20" s="83">
        <v>5</v>
      </c>
      <c r="B20" s="66" t="s">
        <v>27</v>
      </c>
      <c r="C20" s="16">
        <v>8.0374778424917839</v>
      </c>
      <c r="D20" s="16">
        <v>0.4389418345360126</v>
      </c>
      <c r="E20" s="66"/>
    </row>
    <row r="21" spans="1:12" s="44" customFormat="1" ht="36" customHeight="1">
      <c r="A21" s="84"/>
      <c r="B21" s="85" t="s">
        <v>18</v>
      </c>
      <c r="C21" s="86"/>
      <c r="D21" s="86"/>
      <c r="E21" s="85"/>
    </row>
    <row r="22" spans="1:12" s="18" customFormat="1" ht="36" customHeight="1">
      <c r="A22" s="83">
        <v>6</v>
      </c>
      <c r="B22" s="66" t="str">
        <f>'1.2'!B24</f>
        <v>4731. Comercio al por menor de combustible para automotores.</v>
      </c>
      <c r="C22" s="16">
        <v>1.5809908207716599</v>
      </c>
      <c r="D22" s="16">
        <v>0.11912417553911746</v>
      </c>
      <c r="E22" s="66"/>
    </row>
    <row r="23" spans="1:12" s="18" customFormat="1" ht="36" customHeight="1">
      <c r="A23" s="87">
        <v>7</v>
      </c>
      <c r="B23" s="65" t="str">
        <f>'1.2'!B25</f>
        <v>4732. Comercio al por menor de lubricantes, aditivos y productos de limpieza para vehículos automotores.</v>
      </c>
      <c r="C23" s="23">
        <v>-12.476547842401512</v>
      </c>
      <c r="D23" s="23">
        <v>-3.6785925641644381E-2</v>
      </c>
      <c r="E23" s="65"/>
    </row>
    <row r="24" spans="1:12" s="18" customFormat="1" ht="36" customHeight="1">
      <c r="A24" s="83">
        <v>8</v>
      </c>
      <c r="B24" s="66" t="s">
        <v>84</v>
      </c>
      <c r="C24" s="16">
        <v>9.6130592503022854</v>
      </c>
      <c r="D24" s="16">
        <v>4.3977159225725142E-2</v>
      </c>
      <c r="E24" s="66"/>
    </row>
    <row r="25" spans="1:12" s="18" customFormat="1" ht="30.75" customHeight="1">
      <c r="A25" s="87">
        <v>9</v>
      </c>
      <c r="B25" s="65" t="s">
        <v>85</v>
      </c>
      <c r="C25" s="23">
        <v>0.44234259064607651</v>
      </c>
      <c r="D25" s="23">
        <v>5.0378866153760873E-2</v>
      </c>
      <c r="E25" s="65"/>
    </row>
    <row r="26" spans="1:12" s="18" customFormat="1" ht="36" customHeight="1">
      <c r="A26" s="83">
        <v>10</v>
      </c>
      <c r="B26" s="173" t="s">
        <v>89</v>
      </c>
      <c r="C26" s="16">
        <v>-1.6740777828148308</v>
      </c>
      <c r="D26" s="16">
        <v>-3.2095280099300454E-2</v>
      </c>
      <c r="E26" s="66"/>
    </row>
    <row r="27" spans="1:12" s="18" customFormat="1" ht="57.75" customHeight="1">
      <c r="A27" s="87">
        <v>11</v>
      </c>
      <c r="B27" s="65" t="s">
        <v>86</v>
      </c>
      <c r="C27" s="23">
        <v>0.7822670090757875</v>
      </c>
      <c r="D27" s="23">
        <v>8.2898526786716886E-2</v>
      </c>
      <c r="E27" s="65"/>
    </row>
    <row r="28" spans="1:12" s="44" customFormat="1" ht="36.75" customHeight="1">
      <c r="A28" s="83">
        <v>12</v>
      </c>
      <c r="B28" s="66" t="s">
        <v>28</v>
      </c>
      <c r="C28" s="16">
        <v>1.5844117537377178</v>
      </c>
      <c r="D28" s="16">
        <v>0.10311309964686471</v>
      </c>
      <c r="E28" s="66"/>
    </row>
    <row r="29" spans="1:12" s="44" customFormat="1" ht="18.75" customHeight="1">
      <c r="A29" s="170">
        <v>13</v>
      </c>
      <c r="B29" s="171" t="s">
        <v>87</v>
      </c>
      <c r="C29" s="25">
        <v>2.9778219040161078</v>
      </c>
      <c r="D29" s="25">
        <v>3.9265979275128607E-2</v>
      </c>
      <c r="E29" s="171"/>
    </row>
    <row r="30" spans="1:12" s="27" customFormat="1" ht="13.5" customHeight="1">
      <c r="A30" s="28"/>
      <c r="B30" s="26"/>
      <c r="C30" s="26"/>
      <c r="D30" s="26"/>
      <c r="E30" s="26"/>
    </row>
    <row r="31" spans="1:12" ht="21.75" customHeight="1">
      <c r="A31" s="79" t="s">
        <v>159</v>
      </c>
      <c r="B31" s="253"/>
      <c r="C31" s="254"/>
      <c r="D31" s="255"/>
      <c r="E31" s="255"/>
      <c r="F31" s="79"/>
      <c r="G31" s="250"/>
      <c r="H31" s="250"/>
      <c r="I31" s="250"/>
      <c r="J31" s="250"/>
      <c r="K31" s="250"/>
      <c r="L31" s="250"/>
    </row>
    <row r="32" spans="1:12" ht="26.25" customHeight="1">
      <c r="A32" s="256" t="s">
        <v>50</v>
      </c>
      <c r="B32" s="256"/>
      <c r="C32" s="257"/>
      <c r="D32" s="257"/>
      <c r="E32" s="258"/>
      <c r="F32" s="79"/>
      <c r="G32" s="250"/>
      <c r="H32" s="250"/>
      <c r="I32" s="250"/>
      <c r="J32" s="250"/>
      <c r="K32" s="250"/>
      <c r="L32" s="250"/>
    </row>
    <row r="33" spans="1:12" ht="17.25">
      <c r="A33" s="256"/>
      <c r="B33" s="256"/>
      <c r="C33" s="257"/>
      <c r="D33" s="257"/>
      <c r="E33" s="79"/>
      <c r="F33" s="79"/>
      <c r="G33" s="250"/>
      <c r="H33" s="250"/>
      <c r="I33" s="250"/>
      <c r="J33" s="250"/>
      <c r="K33" s="250"/>
      <c r="L33" s="250"/>
    </row>
    <row r="34" spans="1:12" ht="17.25">
      <c r="A34" s="259" t="s">
        <v>127</v>
      </c>
      <c r="B34" s="256"/>
      <c r="C34" s="257"/>
      <c r="D34" s="257"/>
      <c r="E34" s="79"/>
      <c r="F34" s="79"/>
      <c r="G34" s="250"/>
      <c r="H34" s="250"/>
      <c r="I34" s="250"/>
      <c r="J34" s="250"/>
      <c r="K34" s="250"/>
      <c r="L34" s="250"/>
    </row>
    <row r="35" spans="1:12" ht="17.25">
      <c r="A35" s="252"/>
      <c r="B35" s="252"/>
      <c r="C35" s="251"/>
      <c r="D35" s="251"/>
      <c r="E35" s="250"/>
      <c r="F35" s="250"/>
      <c r="G35" s="250"/>
      <c r="H35" s="250"/>
      <c r="I35" s="250"/>
      <c r="J35" s="250"/>
      <c r="K35" s="250"/>
      <c r="L35" s="250"/>
    </row>
    <row r="36" spans="1:12" ht="17.25">
      <c r="A36" s="252"/>
      <c r="B36" s="252"/>
      <c r="C36" s="251"/>
      <c r="D36" s="251"/>
      <c r="E36" s="250"/>
      <c r="F36" s="250"/>
      <c r="G36" s="250"/>
      <c r="H36" s="250"/>
      <c r="I36" s="250"/>
      <c r="J36" s="250"/>
      <c r="K36" s="250"/>
      <c r="L36" s="250"/>
    </row>
    <row r="37" spans="1:12" ht="17.25">
      <c r="A37" s="252"/>
      <c r="B37" s="252"/>
      <c r="C37" s="251"/>
      <c r="D37" s="251"/>
      <c r="E37" s="250"/>
      <c r="F37" s="250"/>
      <c r="G37" s="250"/>
      <c r="H37" s="250"/>
      <c r="I37" s="250"/>
      <c r="J37" s="250"/>
      <c r="K37" s="250"/>
      <c r="L37" s="250"/>
    </row>
    <row r="38" spans="1:12" ht="16.5">
      <c r="A38" s="250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</row>
    <row r="39" spans="1:12" ht="16.5">
      <c r="A39" s="250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</row>
  </sheetData>
  <mergeCells count="7">
    <mergeCell ref="A9:A10"/>
    <mergeCell ref="C9:D9"/>
    <mergeCell ref="A2:E2"/>
    <mergeCell ref="A4:D4"/>
    <mergeCell ref="A5:E5"/>
    <mergeCell ref="A7:B8"/>
    <mergeCell ref="C7:D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60"/>
  <sheetViews>
    <sheetView showGridLines="0" zoomScale="85" zoomScaleNormal="85" zoomScaleSheetLayoutView="10" workbookViewId="0">
      <selection activeCell="B29" sqref="B29:B32"/>
    </sheetView>
  </sheetViews>
  <sheetFormatPr baseColWidth="10" defaultColWidth="15.42578125" defaultRowHeight="14.25"/>
  <cols>
    <col min="1" max="1" width="2" style="110" customWidth="1"/>
    <col min="2" max="2" width="10.85546875" style="110" customWidth="1"/>
    <col min="3" max="3" width="13.5703125" style="110" customWidth="1"/>
    <col min="4" max="5" width="20.140625" style="110" bestFit="1" customWidth="1"/>
    <col min="6" max="7" width="20.140625" style="110" customWidth="1"/>
    <col min="8" max="8" width="20.140625" style="110" bestFit="1" customWidth="1"/>
    <col min="9" max="9" width="23" style="110" bestFit="1" customWidth="1"/>
    <col min="10" max="13" width="20.140625" style="110" bestFit="1" customWidth="1"/>
    <col min="14" max="14" width="24.140625" style="110" customWidth="1"/>
    <col min="15" max="15" width="20.140625" style="110" bestFit="1" customWidth="1"/>
    <col min="16" max="16" width="20.28515625" style="110" bestFit="1" customWidth="1"/>
    <col min="17" max="17" width="21.42578125" style="110" customWidth="1"/>
    <col min="18" max="20" width="20.140625" style="110" bestFit="1" customWidth="1"/>
    <col min="21" max="21" width="18.7109375" style="110" bestFit="1" customWidth="1"/>
    <col min="22" max="22" width="20.140625" style="110" bestFit="1" customWidth="1"/>
    <col min="23" max="255" width="15.42578125" style="110"/>
    <col min="256" max="256" width="2" style="110" customWidth="1"/>
    <col min="257" max="257" width="6.140625" style="110" customWidth="1"/>
    <col min="258" max="258" width="13.5703125" style="110" customWidth="1"/>
    <col min="259" max="260" width="20.140625" style="110" bestFit="1" customWidth="1"/>
    <col min="261" max="262" width="20.140625" style="110" customWidth="1"/>
    <col min="263" max="263" width="20.140625" style="110" bestFit="1" customWidth="1"/>
    <col min="264" max="264" width="23" style="110" bestFit="1" customWidth="1"/>
    <col min="265" max="268" width="20.140625" style="110" bestFit="1" customWidth="1"/>
    <col min="269" max="269" width="24.140625" style="110" customWidth="1"/>
    <col min="270" max="270" width="20.140625" style="110" bestFit="1" customWidth="1"/>
    <col min="271" max="271" width="20.28515625" style="110" bestFit="1" customWidth="1"/>
    <col min="272" max="272" width="21.42578125" style="110" customWidth="1"/>
    <col min="273" max="275" width="20.140625" style="110" bestFit="1" customWidth="1"/>
    <col min="276" max="276" width="18.7109375" style="110" bestFit="1" customWidth="1"/>
    <col min="277" max="277" width="20.140625" style="110" bestFit="1" customWidth="1"/>
    <col min="278" max="511" width="15.42578125" style="110"/>
    <col min="512" max="512" width="2" style="110" customWidth="1"/>
    <col min="513" max="513" width="6.140625" style="110" customWidth="1"/>
    <col min="514" max="514" width="13.5703125" style="110" customWidth="1"/>
    <col min="515" max="516" width="20.140625" style="110" bestFit="1" customWidth="1"/>
    <col min="517" max="518" width="20.140625" style="110" customWidth="1"/>
    <col min="519" max="519" width="20.140625" style="110" bestFit="1" customWidth="1"/>
    <col min="520" max="520" width="23" style="110" bestFit="1" customWidth="1"/>
    <col min="521" max="524" width="20.140625" style="110" bestFit="1" customWidth="1"/>
    <col min="525" max="525" width="24.140625" style="110" customWidth="1"/>
    <col min="526" max="526" width="20.140625" style="110" bestFit="1" customWidth="1"/>
    <col min="527" max="527" width="20.28515625" style="110" bestFit="1" customWidth="1"/>
    <col min="528" max="528" width="21.42578125" style="110" customWidth="1"/>
    <col min="529" max="531" width="20.140625" style="110" bestFit="1" customWidth="1"/>
    <col min="532" max="532" width="18.7109375" style="110" bestFit="1" customWidth="1"/>
    <col min="533" max="533" width="20.140625" style="110" bestFit="1" customWidth="1"/>
    <col min="534" max="767" width="15.42578125" style="110"/>
    <col min="768" max="768" width="2" style="110" customWidth="1"/>
    <col min="769" max="769" width="6.140625" style="110" customWidth="1"/>
    <col min="770" max="770" width="13.5703125" style="110" customWidth="1"/>
    <col min="771" max="772" width="20.140625" style="110" bestFit="1" customWidth="1"/>
    <col min="773" max="774" width="20.140625" style="110" customWidth="1"/>
    <col min="775" max="775" width="20.140625" style="110" bestFit="1" customWidth="1"/>
    <col min="776" max="776" width="23" style="110" bestFit="1" customWidth="1"/>
    <col min="777" max="780" width="20.140625" style="110" bestFit="1" customWidth="1"/>
    <col min="781" max="781" width="24.140625" style="110" customWidth="1"/>
    <col min="782" max="782" width="20.140625" style="110" bestFit="1" customWidth="1"/>
    <col min="783" max="783" width="20.28515625" style="110" bestFit="1" customWidth="1"/>
    <col min="784" max="784" width="21.42578125" style="110" customWidth="1"/>
    <col min="785" max="787" width="20.140625" style="110" bestFit="1" customWidth="1"/>
    <col min="788" max="788" width="18.7109375" style="110" bestFit="1" customWidth="1"/>
    <col min="789" max="789" width="20.140625" style="110" bestFit="1" customWidth="1"/>
    <col min="790" max="1023" width="15.42578125" style="110"/>
    <col min="1024" max="1024" width="2" style="110" customWidth="1"/>
    <col min="1025" max="1025" width="6.140625" style="110" customWidth="1"/>
    <col min="1026" max="1026" width="13.5703125" style="110" customWidth="1"/>
    <col min="1027" max="1028" width="20.140625" style="110" bestFit="1" customWidth="1"/>
    <col min="1029" max="1030" width="20.140625" style="110" customWidth="1"/>
    <col min="1031" max="1031" width="20.140625" style="110" bestFit="1" customWidth="1"/>
    <col min="1032" max="1032" width="23" style="110" bestFit="1" customWidth="1"/>
    <col min="1033" max="1036" width="20.140625" style="110" bestFit="1" customWidth="1"/>
    <col min="1037" max="1037" width="24.140625" style="110" customWidth="1"/>
    <col min="1038" max="1038" width="20.140625" style="110" bestFit="1" customWidth="1"/>
    <col min="1039" max="1039" width="20.28515625" style="110" bestFit="1" customWidth="1"/>
    <col min="1040" max="1040" width="21.42578125" style="110" customWidth="1"/>
    <col min="1041" max="1043" width="20.140625" style="110" bestFit="1" customWidth="1"/>
    <col min="1044" max="1044" width="18.7109375" style="110" bestFit="1" customWidth="1"/>
    <col min="1045" max="1045" width="20.140625" style="110" bestFit="1" customWidth="1"/>
    <col min="1046" max="1279" width="15.42578125" style="110"/>
    <col min="1280" max="1280" width="2" style="110" customWidth="1"/>
    <col min="1281" max="1281" width="6.140625" style="110" customWidth="1"/>
    <col min="1282" max="1282" width="13.5703125" style="110" customWidth="1"/>
    <col min="1283" max="1284" width="20.140625" style="110" bestFit="1" customWidth="1"/>
    <col min="1285" max="1286" width="20.140625" style="110" customWidth="1"/>
    <col min="1287" max="1287" width="20.140625" style="110" bestFit="1" customWidth="1"/>
    <col min="1288" max="1288" width="23" style="110" bestFit="1" customWidth="1"/>
    <col min="1289" max="1292" width="20.140625" style="110" bestFit="1" customWidth="1"/>
    <col min="1293" max="1293" width="24.140625" style="110" customWidth="1"/>
    <col min="1294" max="1294" width="20.140625" style="110" bestFit="1" customWidth="1"/>
    <col min="1295" max="1295" width="20.28515625" style="110" bestFit="1" customWidth="1"/>
    <col min="1296" max="1296" width="21.42578125" style="110" customWidth="1"/>
    <col min="1297" max="1299" width="20.140625" style="110" bestFit="1" customWidth="1"/>
    <col min="1300" max="1300" width="18.7109375" style="110" bestFit="1" customWidth="1"/>
    <col min="1301" max="1301" width="20.140625" style="110" bestFit="1" customWidth="1"/>
    <col min="1302" max="1535" width="15.42578125" style="110"/>
    <col min="1536" max="1536" width="2" style="110" customWidth="1"/>
    <col min="1537" max="1537" width="6.140625" style="110" customWidth="1"/>
    <col min="1538" max="1538" width="13.5703125" style="110" customWidth="1"/>
    <col min="1539" max="1540" width="20.140625" style="110" bestFit="1" customWidth="1"/>
    <col min="1541" max="1542" width="20.140625" style="110" customWidth="1"/>
    <col min="1543" max="1543" width="20.140625" style="110" bestFit="1" customWidth="1"/>
    <col min="1544" max="1544" width="23" style="110" bestFit="1" customWidth="1"/>
    <col min="1545" max="1548" width="20.140625" style="110" bestFit="1" customWidth="1"/>
    <col min="1549" max="1549" width="24.140625" style="110" customWidth="1"/>
    <col min="1550" max="1550" width="20.140625" style="110" bestFit="1" customWidth="1"/>
    <col min="1551" max="1551" width="20.28515625" style="110" bestFit="1" customWidth="1"/>
    <col min="1552" max="1552" width="21.42578125" style="110" customWidth="1"/>
    <col min="1553" max="1555" width="20.140625" style="110" bestFit="1" customWidth="1"/>
    <col min="1556" max="1556" width="18.7109375" style="110" bestFit="1" customWidth="1"/>
    <col min="1557" max="1557" width="20.140625" style="110" bestFit="1" customWidth="1"/>
    <col min="1558" max="1791" width="15.42578125" style="110"/>
    <col min="1792" max="1792" width="2" style="110" customWidth="1"/>
    <col min="1793" max="1793" width="6.140625" style="110" customWidth="1"/>
    <col min="1794" max="1794" width="13.5703125" style="110" customWidth="1"/>
    <col min="1795" max="1796" width="20.140625" style="110" bestFit="1" customWidth="1"/>
    <col min="1797" max="1798" width="20.140625" style="110" customWidth="1"/>
    <col min="1799" max="1799" width="20.140625" style="110" bestFit="1" customWidth="1"/>
    <col min="1800" max="1800" width="23" style="110" bestFit="1" customWidth="1"/>
    <col min="1801" max="1804" width="20.140625" style="110" bestFit="1" customWidth="1"/>
    <col min="1805" max="1805" width="24.140625" style="110" customWidth="1"/>
    <col min="1806" max="1806" width="20.140625" style="110" bestFit="1" customWidth="1"/>
    <col min="1807" max="1807" width="20.28515625" style="110" bestFit="1" customWidth="1"/>
    <col min="1808" max="1808" width="21.42578125" style="110" customWidth="1"/>
    <col min="1809" max="1811" width="20.140625" style="110" bestFit="1" customWidth="1"/>
    <col min="1812" max="1812" width="18.7109375" style="110" bestFit="1" customWidth="1"/>
    <col min="1813" max="1813" width="20.140625" style="110" bestFit="1" customWidth="1"/>
    <col min="1814" max="2047" width="15.42578125" style="110"/>
    <col min="2048" max="2048" width="2" style="110" customWidth="1"/>
    <col min="2049" max="2049" width="6.140625" style="110" customWidth="1"/>
    <col min="2050" max="2050" width="13.5703125" style="110" customWidth="1"/>
    <col min="2051" max="2052" width="20.140625" style="110" bestFit="1" customWidth="1"/>
    <col min="2053" max="2054" width="20.140625" style="110" customWidth="1"/>
    <col min="2055" max="2055" width="20.140625" style="110" bestFit="1" customWidth="1"/>
    <col min="2056" max="2056" width="23" style="110" bestFit="1" customWidth="1"/>
    <col min="2057" max="2060" width="20.140625" style="110" bestFit="1" customWidth="1"/>
    <col min="2061" max="2061" width="24.140625" style="110" customWidth="1"/>
    <col min="2062" max="2062" width="20.140625" style="110" bestFit="1" customWidth="1"/>
    <col min="2063" max="2063" width="20.28515625" style="110" bestFit="1" customWidth="1"/>
    <col min="2064" max="2064" width="21.42578125" style="110" customWidth="1"/>
    <col min="2065" max="2067" width="20.140625" style="110" bestFit="1" customWidth="1"/>
    <col min="2068" max="2068" width="18.7109375" style="110" bestFit="1" customWidth="1"/>
    <col min="2069" max="2069" width="20.140625" style="110" bestFit="1" customWidth="1"/>
    <col min="2070" max="2303" width="15.42578125" style="110"/>
    <col min="2304" max="2304" width="2" style="110" customWidth="1"/>
    <col min="2305" max="2305" width="6.140625" style="110" customWidth="1"/>
    <col min="2306" max="2306" width="13.5703125" style="110" customWidth="1"/>
    <col min="2307" max="2308" width="20.140625" style="110" bestFit="1" customWidth="1"/>
    <col min="2309" max="2310" width="20.140625" style="110" customWidth="1"/>
    <col min="2311" max="2311" width="20.140625" style="110" bestFit="1" customWidth="1"/>
    <col min="2312" max="2312" width="23" style="110" bestFit="1" customWidth="1"/>
    <col min="2313" max="2316" width="20.140625" style="110" bestFit="1" customWidth="1"/>
    <col min="2317" max="2317" width="24.140625" style="110" customWidth="1"/>
    <col min="2318" max="2318" width="20.140625" style="110" bestFit="1" customWidth="1"/>
    <col min="2319" max="2319" width="20.28515625" style="110" bestFit="1" customWidth="1"/>
    <col min="2320" max="2320" width="21.42578125" style="110" customWidth="1"/>
    <col min="2321" max="2323" width="20.140625" style="110" bestFit="1" customWidth="1"/>
    <col min="2324" max="2324" width="18.7109375" style="110" bestFit="1" customWidth="1"/>
    <col min="2325" max="2325" width="20.140625" style="110" bestFit="1" customWidth="1"/>
    <col min="2326" max="2559" width="15.42578125" style="110"/>
    <col min="2560" max="2560" width="2" style="110" customWidth="1"/>
    <col min="2561" max="2561" width="6.140625" style="110" customWidth="1"/>
    <col min="2562" max="2562" width="13.5703125" style="110" customWidth="1"/>
    <col min="2563" max="2564" width="20.140625" style="110" bestFit="1" customWidth="1"/>
    <col min="2565" max="2566" width="20.140625" style="110" customWidth="1"/>
    <col min="2567" max="2567" width="20.140625" style="110" bestFit="1" customWidth="1"/>
    <col min="2568" max="2568" width="23" style="110" bestFit="1" customWidth="1"/>
    <col min="2569" max="2572" width="20.140625" style="110" bestFit="1" customWidth="1"/>
    <col min="2573" max="2573" width="24.140625" style="110" customWidth="1"/>
    <col min="2574" max="2574" width="20.140625" style="110" bestFit="1" customWidth="1"/>
    <col min="2575" max="2575" width="20.28515625" style="110" bestFit="1" customWidth="1"/>
    <col min="2576" max="2576" width="21.42578125" style="110" customWidth="1"/>
    <col min="2577" max="2579" width="20.140625" style="110" bestFit="1" customWidth="1"/>
    <col min="2580" max="2580" width="18.7109375" style="110" bestFit="1" customWidth="1"/>
    <col min="2581" max="2581" width="20.140625" style="110" bestFit="1" customWidth="1"/>
    <col min="2582" max="2815" width="15.42578125" style="110"/>
    <col min="2816" max="2816" width="2" style="110" customWidth="1"/>
    <col min="2817" max="2817" width="6.140625" style="110" customWidth="1"/>
    <col min="2818" max="2818" width="13.5703125" style="110" customWidth="1"/>
    <col min="2819" max="2820" width="20.140625" style="110" bestFit="1" customWidth="1"/>
    <col min="2821" max="2822" width="20.140625" style="110" customWidth="1"/>
    <col min="2823" max="2823" width="20.140625" style="110" bestFit="1" customWidth="1"/>
    <col min="2824" max="2824" width="23" style="110" bestFit="1" customWidth="1"/>
    <col min="2825" max="2828" width="20.140625" style="110" bestFit="1" customWidth="1"/>
    <col min="2829" max="2829" width="24.140625" style="110" customWidth="1"/>
    <col min="2830" max="2830" width="20.140625" style="110" bestFit="1" customWidth="1"/>
    <col min="2831" max="2831" width="20.28515625" style="110" bestFit="1" customWidth="1"/>
    <col min="2832" max="2832" width="21.42578125" style="110" customWidth="1"/>
    <col min="2833" max="2835" width="20.140625" style="110" bestFit="1" customWidth="1"/>
    <col min="2836" max="2836" width="18.7109375" style="110" bestFit="1" customWidth="1"/>
    <col min="2837" max="2837" width="20.140625" style="110" bestFit="1" customWidth="1"/>
    <col min="2838" max="3071" width="15.42578125" style="110"/>
    <col min="3072" max="3072" width="2" style="110" customWidth="1"/>
    <col min="3073" max="3073" width="6.140625" style="110" customWidth="1"/>
    <col min="3074" max="3074" width="13.5703125" style="110" customWidth="1"/>
    <col min="3075" max="3076" width="20.140625" style="110" bestFit="1" customWidth="1"/>
    <col min="3077" max="3078" width="20.140625" style="110" customWidth="1"/>
    <col min="3079" max="3079" width="20.140625" style="110" bestFit="1" customWidth="1"/>
    <col min="3080" max="3080" width="23" style="110" bestFit="1" customWidth="1"/>
    <col min="3081" max="3084" width="20.140625" style="110" bestFit="1" customWidth="1"/>
    <col min="3085" max="3085" width="24.140625" style="110" customWidth="1"/>
    <col min="3086" max="3086" width="20.140625" style="110" bestFit="1" customWidth="1"/>
    <col min="3087" max="3087" width="20.28515625" style="110" bestFit="1" customWidth="1"/>
    <col min="3088" max="3088" width="21.42578125" style="110" customWidth="1"/>
    <col min="3089" max="3091" width="20.140625" style="110" bestFit="1" customWidth="1"/>
    <col min="3092" max="3092" width="18.7109375" style="110" bestFit="1" customWidth="1"/>
    <col min="3093" max="3093" width="20.140625" style="110" bestFit="1" customWidth="1"/>
    <col min="3094" max="3327" width="15.42578125" style="110"/>
    <col min="3328" max="3328" width="2" style="110" customWidth="1"/>
    <col min="3329" max="3329" width="6.140625" style="110" customWidth="1"/>
    <col min="3330" max="3330" width="13.5703125" style="110" customWidth="1"/>
    <col min="3331" max="3332" width="20.140625" style="110" bestFit="1" customWidth="1"/>
    <col min="3333" max="3334" width="20.140625" style="110" customWidth="1"/>
    <col min="3335" max="3335" width="20.140625" style="110" bestFit="1" customWidth="1"/>
    <col min="3336" max="3336" width="23" style="110" bestFit="1" customWidth="1"/>
    <col min="3337" max="3340" width="20.140625" style="110" bestFit="1" customWidth="1"/>
    <col min="3341" max="3341" width="24.140625" style="110" customWidth="1"/>
    <col min="3342" max="3342" width="20.140625" style="110" bestFit="1" customWidth="1"/>
    <col min="3343" max="3343" width="20.28515625" style="110" bestFit="1" customWidth="1"/>
    <col min="3344" max="3344" width="21.42578125" style="110" customWidth="1"/>
    <col min="3345" max="3347" width="20.140625" style="110" bestFit="1" customWidth="1"/>
    <col min="3348" max="3348" width="18.7109375" style="110" bestFit="1" customWidth="1"/>
    <col min="3349" max="3349" width="20.140625" style="110" bestFit="1" customWidth="1"/>
    <col min="3350" max="3583" width="15.42578125" style="110"/>
    <col min="3584" max="3584" width="2" style="110" customWidth="1"/>
    <col min="3585" max="3585" width="6.140625" style="110" customWidth="1"/>
    <col min="3586" max="3586" width="13.5703125" style="110" customWidth="1"/>
    <col min="3587" max="3588" width="20.140625" style="110" bestFit="1" customWidth="1"/>
    <col min="3589" max="3590" width="20.140625" style="110" customWidth="1"/>
    <col min="3591" max="3591" width="20.140625" style="110" bestFit="1" customWidth="1"/>
    <col min="3592" max="3592" width="23" style="110" bestFit="1" customWidth="1"/>
    <col min="3593" max="3596" width="20.140625" style="110" bestFit="1" customWidth="1"/>
    <col min="3597" max="3597" width="24.140625" style="110" customWidth="1"/>
    <col min="3598" max="3598" width="20.140625" style="110" bestFit="1" customWidth="1"/>
    <col min="3599" max="3599" width="20.28515625" style="110" bestFit="1" customWidth="1"/>
    <col min="3600" max="3600" width="21.42578125" style="110" customWidth="1"/>
    <col min="3601" max="3603" width="20.140625" style="110" bestFit="1" customWidth="1"/>
    <col min="3604" max="3604" width="18.7109375" style="110" bestFit="1" customWidth="1"/>
    <col min="3605" max="3605" width="20.140625" style="110" bestFit="1" customWidth="1"/>
    <col min="3606" max="3839" width="15.42578125" style="110"/>
    <col min="3840" max="3840" width="2" style="110" customWidth="1"/>
    <col min="3841" max="3841" width="6.140625" style="110" customWidth="1"/>
    <col min="3842" max="3842" width="13.5703125" style="110" customWidth="1"/>
    <col min="3843" max="3844" width="20.140625" style="110" bestFit="1" customWidth="1"/>
    <col min="3845" max="3846" width="20.140625" style="110" customWidth="1"/>
    <col min="3847" max="3847" width="20.140625" style="110" bestFit="1" customWidth="1"/>
    <col min="3848" max="3848" width="23" style="110" bestFit="1" customWidth="1"/>
    <col min="3849" max="3852" width="20.140625" style="110" bestFit="1" customWidth="1"/>
    <col min="3853" max="3853" width="24.140625" style="110" customWidth="1"/>
    <col min="3854" max="3854" width="20.140625" style="110" bestFit="1" customWidth="1"/>
    <col min="3855" max="3855" width="20.28515625" style="110" bestFit="1" customWidth="1"/>
    <col min="3856" max="3856" width="21.42578125" style="110" customWidth="1"/>
    <col min="3857" max="3859" width="20.140625" style="110" bestFit="1" customWidth="1"/>
    <col min="3860" max="3860" width="18.7109375" style="110" bestFit="1" customWidth="1"/>
    <col min="3861" max="3861" width="20.140625" style="110" bestFit="1" customWidth="1"/>
    <col min="3862" max="4095" width="15.42578125" style="110"/>
    <col min="4096" max="4096" width="2" style="110" customWidth="1"/>
    <col min="4097" max="4097" width="6.140625" style="110" customWidth="1"/>
    <col min="4098" max="4098" width="13.5703125" style="110" customWidth="1"/>
    <col min="4099" max="4100" width="20.140625" style="110" bestFit="1" customWidth="1"/>
    <col min="4101" max="4102" width="20.140625" style="110" customWidth="1"/>
    <col min="4103" max="4103" width="20.140625" style="110" bestFit="1" customWidth="1"/>
    <col min="4104" max="4104" width="23" style="110" bestFit="1" customWidth="1"/>
    <col min="4105" max="4108" width="20.140625" style="110" bestFit="1" customWidth="1"/>
    <col min="4109" max="4109" width="24.140625" style="110" customWidth="1"/>
    <col min="4110" max="4110" width="20.140625" style="110" bestFit="1" customWidth="1"/>
    <col min="4111" max="4111" width="20.28515625" style="110" bestFit="1" customWidth="1"/>
    <col min="4112" max="4112" width="21.42578125" style="110" customWidth="1"/>
    <col min="4113" max="4115" width="20.140625" style="110" bestFit="1" customWidth="1"/>
    <col min="4116" max="4116" width="18.7109375" style="110" bestFit="1" customWidth="1"/>
    <col min="4117" max="4117" width="20.140625" style="110" bestFit="1" customWidth="1"/>
    <col min="4118" max="4351" width="15.42578125" style="110"/>
    <col min="4352" max="4352" width="2" style="110" customWidth="1"/>
    <col min="4353" max="4353" width="6.140625" style="110" customWidth="1"/>
    <col min="4354" max="4354" width="13.5703125" style="110" customWidth="1"/>
    <col min="4355" max="4356" width="20.140625" style="110" bestFit="1" customWidth="1"/>
    <col min="4357" max="4358" width="20.140625" style="110" customWidth="1"/>
    <col min="4359" max="4359" width="20.140625" style="110" bestFit="1" customWidth="1"/>
    <col min="4360" max="4360" width="23" style="110" bestFit="1" customWidth="1"/>
    <col min="4361" max="4364" width="20.140625" style="110" bestFit="1" customWidth="1"/>
    <col min="4365" max="4365" width="24.140625" style="110" customWidth="1"/>
    <col min="4366" max="4366" width="20.140625" style="110" bestFit="1" customWidth="1"/>
    <col min="4367" max="4367" width="20.28515625" style="110" bestFit="1" customWidth="1"/>
    <col min="4368" max="4368" width="21.42578125" style="110" customWidth="1"/>
    <col min="4369" max="4371" width="20.140625" style="110" bestFit="1" customWidth="1"/>
    <col min="4372" max="4372" width="18.7109375" style="110" bestFit="1" customWidth="1"/>
    <col min="4373" max="4373" width="20.140625" style="110" bestFit="1" customWidth="1"/>
    <col min="4374" max="4607" width="15.42578125" style="110"/>
    <col min="4608" max="4608" width="2" style="110" customWidth="1"/>
    <col min="4609" max="4609" width="6.140625" style="110" customWidth="1"/>
    <col min="4610" max="4610" width="13.5703125" style="110" customWidth="1"/>
    <col min="4611" max="4612" width="20.140625" style="110" bestFit="1" customWidth="1"/>
    <col min="4613" max="4614" width="20.140625" style="110" customWidth="1"/>
    <col min="4615" max="4615" width="20.140625" style="110" bestFit="1" customWidth="1"/>
    <col min="4616" max="4616" width="23" style="110" bestFit="1" customWidth="1"/>
    <col min="4617" max="4620" width="20.140625" style="110" bestFit="1" customWidth="1"/>
    <col min="4621" max="4621" width="24.140625" style="110" customWidth="1"/>
    <col min="4622" max="4622" width="20.140625" style="110" bestFit="1" customWidth="1"/>
    <col min="4623" max="4623" width="20.28515625" style="110" bestFit="1" customWidth="1"/>
    <col min="4624" max="4624" width="21.42578125" style="110" customWidth="1"/>
    <col min="4625" max="4627" width="20.140625" style="110" bestFit="1" customWidth="1"/>
    <col min="4628" max="4628" width="18.7109375" style="110" bestFit="1" customWidth="1"/>
    <col min="4629" max="4629" width="20.140625" style="110" bestFit="1" customWidth="1"/>
    <col min="4630" max="4863" width="15.42578125" style="110"/>
    <col min="4864" max="4864" width="2" style="110" customWidth="1"/>
    <col min="4865" max="4865" width="6.140625" style="110" customWidth="1"/>
    <col min="4866" max="4866" width="13.5703125" style="110" customWidth="1"/>
    <col min="4867" max="4868" width="20.140625" style="110" bestFit="1" customWidth="1"/>
    <col min="4869" max="4870" width="20.140625" style="110" customWidth="1"/>
    <col min="4871" max="4871" width="20.140625" style="110" bestFit="1" customWidth="1"/>
    <col min="4872" max="4872" width="23" style="110" bestFit="1" customWidth="1"/>
    <col min="4873" max="4876" width="20.140625" style="110" bestFit="1" customWidth="1"/>
    <col min="4877" max="4877" width="24.140625" style="110" customWidth="1"/>
    <col min="4878" max="4878" width="20.140625" style="110" bestFit="1" customWidth="1"/>
    <col min="4879" max="4879" width="20.28515625" style="110" bestFit="1" customWidth="1"/>
    <col min="4880" max="4880" width="21.42578125" style="110" customWidth="1"/>
    <col min="4881" max="4883" width="20.140625" style="110" bestFit="1" customWidth="1"/>
    <col min="4884" max="4884" width="18.7109375" style="110" bestFit="1" customWidth="1"/>
    <col min="4885" max="4885" width="20.140625" style="110" bestFit="1" customWidth="1"/>
    <col min="4886" max="5119" width="15.42578125" style="110"/>
    <col min="5120" max="5120" width="2" style="110" customWidth="1"/>
    <col min="5121" max="5121" width="6.140625" style="110" customWidth="1"/>
    <col min="5122" max="5122" width="13.5703125" style="110" customWidth="1"/>
    <col min="5123" max="5124" width="20.140625" style="110" bestFit="1" customWidth="1"/>
    <col min="5125" max="5126" width="20.140625" style="110" customWidth="1"/>
    <col min="5127" max="5127" width="20.140625" style="110" bestFit="1" customWidth="1"/>
    <col min="5128" max="5128" width="23" style="110" bestFit="1" customWidth="1"/>
    <col min="5129" max="5132" width="20.140625" style="110" bestFit="1" customWidth="1"/>
    <col min="5133" max="5133" width="24.140625" style="110" customWidth="1"/>
    <col min="5134" max="5134" width="20.140625" style="110" bestFit="1" customWidth="1"/>
    <col min="5135" max="5135" width="20.28515625" style="110" bestFit="1" customWidth="1"/>
    <col min="5136" max="5136" width="21.42578125" style="110" customWidth="1"/>
    <col min="5137" max="5139" width="20.140625" style="110" bestFit="1" customWidth="1"/>
    <col min="5140" max="5140" width="18.7109375" style="110" bestFit="1" customWidth="1"/>
    <col min="5141" max="5141" width="20.140625" style="110" bestFit="1" customWidth="1"/>
    <col min="5142" max="5375" width="15.42578125" style="110"/>
    <col min="5376" max="5376" width="2" style="110" customWidth="1"/>
    <col min="5377" max="5377" width="6.140625" style="110" customWidth="1"/>
    <col min="5378" max="5378" width="13.5703125" style="110" customWidth="1"/>
    <col min="5379" max="5380" width="20.140625" style="110" bestFit="1" customWidth="1"/>
    <col min="5381" max="5382" width="20.140625" style="110" customWidth="1"/>
    <col min="5383" max="5383" width="20.140625" style="110" bestFit="1" customWidth="1"/>
    <col min="5384" max="5384" width="23" style="110" bestFit="1" customWidth="1"/>
    <col min="5385" max="5388" width="20.140625" style="110" bestFit="1" customWidth="1"/>
    <col min="5389" max="5389" width="24.140625" style="110" customWidth="1"/>
    <col min="5390" max="5390" width="20.140625" style="110" bestFit="1" customWidth="1"/>
    <col min="5391" max="5391" width="20.28515625" style="110" bestFit="1" customWidth="1"/>
    <col min="5392" max="5392" width="21.42578125" style="110" customWidth="1"/>
    <col min="5393" max="5395" width="20.140625" style="110" bestFit="1" customWidth="1"/>
    <col min="5396" max="5396" width="18.7109375" style="110" bestFit="1" customWidth="1"/>
    <col min="5397" max="5397" width="20.140625" style="110" bestFit="1" customWidth="1"/>
    <col min="5398" max="5631" width="15.42578125" style="110"/>
    <col min="5632" max="5632" width="2" style="110" customWidth="1"/>
    <col min="5633" max="5633" width="6.140625" style="110" customWidth="1"/>
    <col min="5634" max="5634" width="13.5703125" style="110" customWidth="1"/>
    <col min="5635" max="5636" width="20.140625" style="110" bestFit="1" customWidth="1"/>
    <col min="5637" max="5638" width="20.140625" style="110" customWidth="1"/>
    <col min="5639" max="5639" width="20.140625" style="110" bestFit="1" customWidth="1"/>
    <col min="5640" max="5640" width="23" style="110" bestFit="1" customWidth="1"/>
    <col min="5641" max="5644" width="20.140625" style="110" bestFit="1" customWidth="1"/>
    <col min="5645" max="5645" width="24.140625" style="110" customWidth="1"/>
    <col min="5646" max="5646" width="20.140625" style="110" bestFit="1" customWidth="1"/>
    <col min="5647" max="5647" width="20.28515625" style="110" bestFit="1" customWidth="1"/>
    <col min="5648" max="5648" width="21.42578125" style="110" customWidth="1"/>
    <col min="5649" max="5651" width="20.140625" style="110" bestFit="1" customWidth="1"/>
    <col min="5652" max="5652" width="18.7109375" style="110" bestFit="1" customWidth="1"/>
    <col min="5653" max="5653" width="20.140625" style="110" bestFit="1" customWidth="1"/>
    <col min="5654" max="5887" width="15.42578125" style="110"/>
    <col min="5888" max="5888" width="2" style="110" customWidth="1"/>
    <col min="5889" max="5889" width="6.140625" style="110" customWidth="1"/>
    <col min="5890" max="5890" width="13.5703125" style="110" customWidth="1"/>
    <col min="5891" max="5892" width="20.140625" style="110" bestFit="1" customWidth="1"/>
    <col min="5893" max="5894" width="20.140625" style="110" customWidth="1"/>
    <col min="5895" max="5895" width="20.140625" style="110" bestFit="1" customWidth="1"/>
    <col min="5896" max="5896" width="23" style="110" bestFit="1" customWidth="1"/>
    <col min="5897" max="5900" width="20.140625" style="110" bestFit="1" customWidth="1"/>
    <col min="5901" max="5901" width="24.140625" style="110" customWidth="1"/>
    <col min="5902" max="5902" width="20.140625" style="110" bestFit="1" customWidth="1"/>
    <col min="5903" max="5903" width="20.28515625" style="110" bestFit="1" customWidth="1"/>
    <col min="5904" max="5904" width="21.42578125" style="110" customWidth="1"/>
    <col min="5905" max="5907" width="20.140625" style="110" bestFit="1" customWidth="1"/>
    <col min="5908" max="5908" width="18.7109375" style="110" bestFit="1" customWidth="1"/>
    <col min="5909" max="5909" width="20.140625" style="110" bestFit="1" customWidth="1"/>
    <col min="5910" max="6143" width="15.42578125" style="110"/>
    <col min="6144" max="6144" width="2" style="110" customWidth="1"/>
    <col min="6145" max="6145" width="6.140625" style="110" customWidth="1"/>
    <col min="6146" max="6146" width="13.5703125" style="110" customWidth="1"/>
    <col min="6147" max="6148" width="20.140625" style="110" bestFit="1" customWidth="1"/>
    <col min="6149" max="6150" width="20.140625" style="110" customWidth="1"/>
    <col min="6151" max="6151" width="20.140625" style="110" bestFit="1" customWidth="1"/>
    <col min="6152" max="6152" width="23" style="110" bestFit="1" customWidth="1"/>
    <col min="6153" max="6156" width="20.140625" style="110" bestFit="1" customWidth="1"/>
    <col min="6157" max="6157" width="24.140625" style="110" customWidth="1"/>
    <col min="6158" max="6158" width="20.140625" style="110" bestFit="1" customWidth="1"/>
    <col min="6159" max="6159" width="20.28515625" style="110" bestFit="1" customWidth="1"/>
    <col min="6160" max="6160" width="21.42578125" style="110" customWidth="1"/>
    <col min="6161" max="6163" width="20.140625" style="110" bestFit="1" customWidth="1"/>
    <col min="6164" max="6164" width="18.7109375" style="110" bestFit="1" customWidth="1"/>
    <col min="6165" max="6165" width="20.140625" style="110" bestFit="1" customWidth="1"/>
    <col min="6166" max="6399" width="15.42578125" style="110"/>
    <col min="6400" max="6400" width="2" style="110" customWidth="1"/>
    <col min="6401" max="6401" width="6.140625" style="110" customWidth="1"/>
    <col min="6402" max="6402" width="13.5703125" style="110" customWidth="1"/>
    <col min="6403" max="6404" width="20.140625" style="110" bestFit="1" customWidth="1"/>
    <col min="6405" max="6406" width="20.140625" style="110" customWidth="1"/>
    <col min="6407" max="6407" width="20.140625" style="110" bestFit="1" customWidth="1"/>
    <col min="6408" max="6408" width="23" style="110" bestFit="1" customWidth="1"/>
    <col min="6409" max="6412" width="20.140625" style="110" bestFit="1" customWidth="1"/>
    <col min="6413" max="6413" width="24.140625" style="110" customWidth="1"/>
    <col min="6414" max="6414" width="20.140625" style="110" bestFit="1" customWidth="1"/>
    <col min="6415" max="6415" width="20.28515625" style="110" bestFit="1" customWidth="1"/>
    <col min="6416" max="6416" width="21.42578125" style="110" customWidth="1"/>
    <col min="6417" max="6419" width="20.140625" style="110" bestFit="1" customWidth="1"/>
    <col min="6420" max="6420" width="18.7109375" style="110" bestFit="1" customWidth="1"/>
    <col min="6421" max="6421" width="20.140625" style="110" bestFit="1" customWidth="1"/>
    <col min="6422" max="6655" width="15.42578125" style="110"/>
    <col min="6656" max="6656" width="2" style="110" customWidth="1"/>
    <col min="6657" max="6657" width="6.140625" style="110" customWidth="1"/>
    <col min="6658" max="6658" width="13.5703125" style="110" customWidth="1"/>
    <col min="6659" max="6660" width="20.140625" style="110" bestFit="1" customWidth="1"/>
    <col min="6661" max="6662" width="20.140625" style="110" customWidth="1"/>
    <col min="6663" max="6663" width="20.140625" style="110" bestFit="1" customWidth="1"/>
    <col min="6664" max="6664" width="23" style="110" bestFit="1" customWidth="1"/>
    <col min="6665" max="6668" width="20.140625" style="110" bestFit="1" customWidth="1"/>
    <col min="6669" max="6669" width="24.140625" style="110" customWidth="1"/>
    <col min="6670" max="6670" width="20.140625" style="110" bestFit="1" customWidth="1"/>
    <col min="6671" max="6671" width="20.28515625" style="110" bestFit="1" customWidth="1"/>
    <col min="6672" max="6672" width="21.42578125" style="110" customWidth="1"/>
    <col min="6673" max="6675" width="20.140625" style="110" bestFit="1" customWidth="1"/>
    <col min="6676" max="6676" width="18.7109375" style="110" bestFit="1" customWidth="1"/>
    <col min="6677" max="6677" width="20.140625" style="110" bestFit="1" customWidth="1"/>
    <col min="6678" max="6911" width="15.42578125" style="110"/>
    <col min="6912" max="6912" width="2" style="110" customWidth="1"/>
    <col min="6913" max="6913" width="6.140625" style="110" customWidth="1"/>
    <col min="6914" max="6914" width="13.5703125" style="110" customWidth="1"/>
    <col min="6915" max="6916" width="20.140625" style="110" bestFit="1" customWidth="1"/>
    <col min="6917" max="6918" width="20.140625" style="110" customWidth="1"/>
    <col min="6919" max="6919" width="20.140625" style="110" bestFit="1" customWidth="1"/>
    <col min="6920" max="6920" width="23" style="110" bestFit="1" customWidth="1"/>
    <col min="6921" max="6924" width="20.140625" style="110" bestFit="1" customWidth="1"/>
    <col min="6925" max="6925" width="24.140625" style="110" customWidth="1"/>
    <col min="6926" max="6926" width="20.140625" style="110" bestFit="1" customWidth="1"/>
    <col min="6927" max="6927" width="20.28515625" style="110" bestFit="1" customWidth="1"/>
    <col min="6928" max="6928" width="21.42578125" style="110" customWidth="1"/>
    <col min="6929" max="6931" width="20.140625" style="110" bestFit="1" customWidth="1"/>
    <col min="6932" max="6932" width="18.7109375" style="110" bestFit="1" customWidth="1"/>
    <col min="6933" max="6933" width="20.140625" style="110" bestFit="1" customWidth="1"/>
    <col min="6934" max="7167" width="15.42578125" style="110"/>
    <col min="7168" max="7168" width="2" style="110" customWidth="1"/>
    <col min="7169" max="7169" width="6.140625" style="110" customWidth="1"/>
    <col min="7170" max="7170" width="13.5703125" style="110" customWidth="1"/>
    <col min="7171" max="7172" width="20.140625" style="110" bestFit="1" customWidth="1"/>
    <col min="7173" max="7174" width="20.140625" style="110" customWidth="1"/>
    <col min="7175" max="7175" width="20.140625" style="110" bestFit="1" customWidth="1"/>
    <col min="7176" max="7176" width="23" style="110" bestFit="1" customWidth="1"/>
    <col min="7177" max="7180" width="20.140625" style="110" bestFit="1" customWidth="1"/>
    <col min="7181" max="7181" width="24.140625" style="110" customWidth="1"/>
    <col min="7182" max="7182" width="20.140625" style="110" bestFit="1" customWidth="1"/>
    <col min="7183" max="7183" width="20.28515625" style="110" bestFit="1" customWidth="1"/>
    <col min="7184" max="7184" width="21.42578125" style="110" customWidth="1"/>
    <col min="7185" max="7187" width="20.140625" style="110" bestFit="1" customWidth="1"/>
    <col min="7188" max="7188" width="18.7109375" style="110" bestFit="1" customWidth="1"/>
    <col min="7189" max="7189" width="20.140625" style="110" bestFit="1" customWidth="1"/>
    <col min="7190" max="7423" width="15.42578125" style="110"/>
    <col min="7424" max="7424" width="2" style="110" customWidth="1"/>
    <col min="7425" max="7425" width="6.140625" style="110" customWidth="1"/>
    <col min="7426" max="7426" width="13.5703125" style="110" customWidth="1"/>
    <col min="7427" max="7428" width="20.140625" style="110" bestFit="1" customWidth="1"/>
    <col min="7429" max="7430" width="20.140625" style="110" customWidth="1"/>
    <col min="7431" max="7431" width="20.140625" style="110" bestFit="1" customWidth="1"/>
    <col min="7432" max="7432" width="23" style="110" bestFit="1" customWidth="1"/>
    <col min="7433" max="7436" width="20.140625" style="110" bestFit="1" customWidth="1"/>
    <col min="7437" max="7437" width="24.140625" style="110" customWidth="1"/>
    <col min="7438" max="7438" width="20.140625" style="110" bestFit="1" customWidth="1"/>
    <col min="7439" max="7439" width="20.28515625" style="110" bestFit="1" customWidth="1"/>
    <col min="7440" max="7440" width="21.42578125" style="110" customWidth="1"/>
    <col min="7441" max="7443" width="20.140625" style="110" bestFit="1" customWidth="1"/>
    <col min="7444" max="7444" width="18.7109375" style="110" bestFit="1" customWidth="1"/>
    <col min="7445" max="7445" width="20.140625" style="110" bestFit="1" customWidth="1"/>
    <col min="7446" max="7679" width="15.42578125" style="110"/>
    <col min="7680" max="7680" width="2" style="110" customWidth="1"/>
    <col min="7681" max="7681" width="6.140625" style="110" customWidth="1"/>
    <col min="7682" max="7682" width="13.5703125" style="110" customWidth="1"/>
    <col min="7683" max="7684" width="20.140625" style="110" bestFit="1" customWidth="1"/>
    <col min="7685" max="7686" width="20.140625" style="110" customWidth="1"/>
    <col min="7687" max="7687" width="20.140625" style="110" bestFit="1" customWidth="1"/>
    <col min="7688" max="7688" width="23" style="110" bestFit="1" customWidth="1"/>
    <col min="7689" max="7692" width="20.140625" style="110" bestFit="1" customWidth="1"/>
    <col min="7693" max="7693" width="24.140625" style="110" customWidth="1"/>
    <col min="7694" max="7694" width="20.140625" style="110" bestFit="1" customWidth="1"/>
    <col min="7695" max="7695" width="20.28515625" style="110" bestFit="1" customWidth="1"/>
    <col min="7696" max="7696" width="21.42578125" style="110" customWidth="1"/>
    <col min="7697" max="7699" width="20.140625" style="110" bestFit="1" customWidth="1"/>
    <col min="7700" max="7700" width="18.7109375" style="110" bestFit="1" customWidth="1"/>
    <col min="7701" max="7701" width="20.140625" style="110" bestFit="1" customWidth="1"/>
    <col min="7702" max="7935" width="15.42578125" style="110"/>
    <col min="7936" max="7936" width="2" style="110" customWidth="1"/>
    <col min="7937" max="7937" width="6.140625" style="110" customWidth="1"/>
    <col min="7938" max="7938" width="13.5703125" style="110" customWidth="1"/>
    <col min="7939" max="7940" width="20.140625" style="110" bestFit="1" customWidth="1"/>
    <col min="7941" max="7942" width="20.140625" style="110" customWidth="1"/>
    <col min="7943" max="7943" width="20.140625" style="110" bestFit="1" customWidth="1"/>
    <col min="7944" max="7944" width="23" style="110" bestFit="1" customWidth="1"/>
    <col min="7945" max="7948" width="20.140625" style="110" bestFit="1" customWidth="1"/>
    <col min="7949" max="7949" width="24.140625" style="110" customWidth="1"/>
    <col min="7950" max="7950" width="20.140625" style="110" bestFit="1" customWidth="1"/>
    <col min="7951" max="7951" width="20.28515625" style="110" bestFit="1" customWidth="1"/>
    <col min="7952" max="7952" width="21.42578125" style="110" customWidth="1"/>
    <col min="7953" max="7955" width="20.140625" style="110" bestFit="1" customWidth="1"/>
    <col min="7956" max="7956" width="18.7109375" style="110" bestFit="1" customWidth="1"/>
    <col min="7957" max="7957" width="20.140625" style="110" bestFit="1" customWidth="1"/>
    <col min="7958" max="8191" width="15.42578125" style="110"/>
    <col min="8192" max="8192" width="2" style="110" customWidth="1"/>
    <col min="8193" max="8193" width="6.140625" style="110" customWidth="1"/>
    <col min="8194" max="8194" width="13.5703125" style="110" customWidth="1"/>
    <col min="8195" max="8196" width="20.140625" style="110" bestFit="1" customWidth="1"/>
    <col min="8197" max="8198" width="20.140625" style="110" customWidth="1"/>
    <col min="8199" max="8199" width="20.140625" style="110" bestFit="1" customWidth="1"/>
    <col min="8200" max="8200" width="23" style="110" bestFit="1" customWidth="1"/>
    <col min="8201" max="8204" width="20.140625" style="110" bestFit="1" customWidth="1"/>
    <col min="8205" max="8205" width="24.140625" style="110" customWidth="1"/>
    <col min="8206" max="8206" width="20.140625" style="110" bestFit="1" customWidth="1"/>
    <col min="8207" max="8207" width="20.28515625" style="110" bestFit="1" customWidth="1"/>
    <col min="8208" max="8208" width="21.42578125" style="110" customWidth="1"/>
    <col min="8209" max="8211" width="20.140625" style="110" bestFit="1" customWidth="1"/>
    <col min="8212" max="8212" width="18.7109375" style="110" bestFit="1" customWidth="1"/>
    <col min="8213" max="8213" width="20.140625" style="110" bestFit="1" customWidth="1"/>
    <col min="8214" max="8447" width="15.42578125" style="110"/>
    <col min="8448" max="8448" width="2" style="110" customWidth="1"/>
    <col min="8449" max="8449" width="6.140625" style="110" customWidth="1"/>
    <col min="8450" max="8450" width="13.5703125" style="110" customWidth="1"/>
    <col min="8451" max="8452" width="20.140625" style="110" bestFit="1" customWidth="1"/>
    <col min="8453" max="8454" width="20.140625" style="110" customWidth="1"/>
    <col min="8455" max="8455" width="20.140625" style="110" bestFit="1" customWidth="1"/>
    <col min="8456" max="8456" width="23" style="110" bestFit="1" customWidth="1"/>
    <col min="8457" max="8460" width="20.140625" style="110" bestFit="1" customWidth="1"/>
    <col min="8461" max="8461" width="24.140625" style="110" customWidth="1"/>
    <col min="8462" max="8462" width="20.140625" style="110" bestFit="1" customWidth="1"/>
    <col min="8463" max="8463" width="20.28515625" style="110" bestFit="1" customWidth="1"/>
    <col min="8464" max="8464" width="21.42578125" style="110" customWidth="1"/>
    <col min="8465" max="8467" width="20.140625" style="110" bestFit="1" customWidth="1"/>
    <col min="8468" max="8468" width="18.7109375" style="110" bestFit="1" customWidth="1"/>
    <col min="8469" max="8469" width="20.140625" style="110" bestFit="1" customWidth="1"/>
    <col min="8470" max="8703" width="15.42578125" style="110"/>
    <col min="8704" max="8704" width="2" style="110" customWidth="1"/>
    <col min="8705" max="8705" width="6.140625" style="110" customWidth="1"/>
    <col min="8706" max="8706" width="13.5703125" style="110" customWidth="1"/>
    <col min="8707" max="8708" width="20.140625" style="110" bestFit="1" customWidth="1"/>
    <col min="8709" max="8710" width="20.140625" style="110" customWidth="1"/>
    <col min="8711" max="8711" width="20.140625" style="110" bestFit="1" customWidth="1"/>
    <col min="8712" max="8712" width="23" style="110" bestFit="1" customWidth="1"/>
    <col min="8713" max="8716" width="20.140625" style="110" bestFit="1" customWidth="1"/>
    <col min="8717" max="8717" width="24.140625" style="110" customWidth="1"/>
    <col min="8718" max="8718" width="20.140625" style="110" bestFit="1" customWidth="1"/>
    <col min="8719" max="8719" width="20.28515625" style="110" bestFit="1" customWidth="1"/>
    <col min="8720" max="8720" width="21.42578125" style="110" customWidth="1"/>
    <col min="8721" max="8723" width="20.140625" style="110" bestFit="1" customWidth="1"/>
    <col min="8724" max="8724" width="18.7109375" style="110" bestFit="1" customWidth="1"/>
    <col min="8725" max="8725" width="20.140625" style="110" bestFit="1" customWidth="1"/>
    <col min="8726" max="8959" width="15.42578125" style="110"/>
    <col min="8960" max="8960" width="2" style="110" customWidth="1"/>
    <col min="8961" max="8961" width="6.140625" style="110" customWidth="1"/>
    <col min="8962" max="8962" width="13.5703125" style="110" customWidth="1"/>
    <col min="8963" max="8964" width="20.140625" style="110" bestFit="1" customWidth="1"/>
    <col min="8965" max="8966" width="20.140625" style="110" customWidth="1"/>
    <col min="8967" max="8967" width="20.140625" style="110" bestFit="1" customWidth="1"/>
    <col min="8968" max="8968" width="23" style="110" bestFit="1" customWidth="1"/>
    <col min="8969" max="8972" width="20.140625" style="110" bestFit="1" customWidth="1"/>
    <col min="8973" max="8973" width="24.140625" style="110" customWidth="1"/>
    <col min="8974" max="8974" width="20.140625" style="110" bestFit="1" customWidth="1"/>
    <col min="8975" max="8975" width="20.28515625" style="110" bestFit="1" customWidth="1"/>
    <col min="8976" max="8976" width="21.42578125" style="110" customWidth="1"/>
    <col min="8977" max="8979" width="20.140625" style="110" bestFit="1" customWidth="1"/>
    <col min="8980" max="8980" width="18.7109375" style="110" bestFit="1" customWidth="1"/>
    <col min="8981" max="8981" width="20.140625" style="110" bestFit="1" customWidth="1"/>
    <col min="8982" max="9215" width="15.42578125" style="110"/>
    <col min="9216" max="9216" width="2" style="110" customWidth="1"/>
    <col min="9217" max="9217" width="6.140625" style="110" customWidth="1"/>
    <col min="9218" max="9218" width="13.5703125" style="110" customWidth="1"/>
    <col min="9219" max="9220" width="20.140625" style="110" bestFit="1" customWidth="1"/>
    <col min="9221" max="9222" width="20.140625" style="110" customWidth="1"/>
    <col min="9223" max="9223" width="20.140625" style="110" bestFit="1" customWidth="1"/>
    <col min="9224" max="9224" width="23" style="110" bestFit="1" customWidth="1"/>
    <col min="9225" max="9228" width="20.140625" style="110" bestFit="1" customWidth="1"/>
    <col min="9229" max="9229" width="24.140625" style="110" customWidth="1"/>
    <col min="9230" max="9230" width="20.140625" style="110" bestFit="1" customWidth="1"/>
    <col min="9231" max="9231" width="20.28515625" style="110" bestFit="1" customWidth="1"/>
    <col min="9232" max="9232" width="21.42578125" style="110" customWidth="1"/>
    <col min="9233" max="9235" width="20.140625" style="110" bestFit="1" customWidth="1"/>
    <col min="9236" max="9236" width="18.7109375" style="110" bestFit="1" customWidth="1"/>
    <col min="9237" max="9237" width="20.140625" style="110" bestFit="1" customWidth="1"/>
    <col min="9238" max="9471" width="15.42578125" style="110"/>
    <col min="9472" max="9472" width="2" style="110" customWidth="1"/>
    <col min="9473" max="9473" width="6.140625" style="110" customWidth="1"/>
    <col min="9474" max="9474" width="13.5703125" style="110" customWidth="1"/>
    <col min="9475" max="9476" width="20.140625" style="110" bestFit="1" customWidth="1"/>
    <col min="9477" max="9478" width="20.140625" style="110" customWidth="1"/>
    <col min="9479" max="9479" width="20.140625" style="110" bestFit="1" customWidth="1"/>
    <col min="9480" max="9480" width="23" style="110" bestFit="1" customWidth="1"/>
    <col min="9481" max="9484" width="20.140625" style="110" bestFit="1" customWidth="1"/>
    <col min="9485" max="9485" width="24.140625" style="110" customWidth="1"/>
    <col min="9486" max="9486" width="20.140625" style="110" bestFit="1" customWidth="1"/>
    <col min="9487" max="9487" width="20.28515625" style="110" bestFit="1" customWidth="1"/>
    <col min="9488" max="9488" width="21.42578125" style="110" customWidth="1"/>
    <col min="9489" max="9491" width="20.140625" style="110" bestFit="1" customWidth="1"/>
    <col min="9492" max="9492" width="18.7109375" style="110" bestFit="1" customWidth="1"/>
    <col min="9493" max="9493" width="20.140625" style="110" bestFit="1" customWidth="1"/>
    <col min="9494" max="9727" width="15.42578125" style="110"/>
    <col min="9728" max="9728" width="2" style="110" customWidth="1"/>
    <col min="9729" max="9729" width="6.140625" style="110" customWidth="1"/>
    <col min="9730" max="9730" width="13.5703125" style="110" customWidth="1"/>
    <col min="9731" max="9732" width="20.140625" style="110" bestFit="1" customWidth="1"/>
    <col min="9733" max="9734" width="20.140625" style="110" customWidth="1"/>
    <col min="9735" max="9735" width="20.140625" style="110" bestFit="1" customWidth="1"/>
    <col min="9736" max="9736" width="23" style="110" bestFit="1" customWidth="1"/>
    <col min="9737" max="9740" width="20.140625" style="110" bestFit="1" customWidth="1"/>
    <col min="9741" max="9741" width="24.140625" style="110" customWidth="1"/>
    <col min="9742" max="9742" width="20.140625" style="110" bestFit="1" customWidth="1"/>
    <col min="9743" max="9743" width="20.28515625" style="110" bestFit="1" customWidth="1"/>
    <col min="9744" max="9744" width="21.42578125" style="110" customWidth="1"/>
    <col min="9745" max="9747" width="20.140625" style="110" bestFit="1" customWidth="1"/>
    <col min="9748" max="9748" width="18.7109375" style="110" bestFit="1" customWidth="1"/>
    <col min="9749" max="9749" width="20.140625" style="110" bestFit="1" customWidth="1"/>
    <col min="9750" max="9983" width="15.42578125" style="110"/>
    <col min="9984" max="9984" width="2" style="110" customWidth="1"/>
    <col min="9985" max="9985" width="6.140625" style="110" customWidth="1"/>
    <col min="9986" max="9986" width="13.5703125" style="110" customWidth="1"/>
    <col min="9987" max="9988" width="20.140625" style="110" bestFit="1" customWidth="1"/>
    <col min="9989" max="9990" width="20.140625" style="110" customWidth="1"/>
    <col min="9991" max="9991" width="20.140625" style="110" bestFit="1" customWidth="1"/>
    <col min="9992" max="9992" width="23" style="110" bestFit="1" customWidth="1"/>
    <col min="9993" max="9996" width="20.140625" style="110" bestFit="1" customWidth="1"/>
    <col min="9997" max="9997" width="24.140625" style="110" customWidth="1"/>
    <col min="9998" max="9998" width="20.140625" style="110" bestFit="1" customWidth="1"/>
    <col min="9999" max="9999" width="20.28515625" style="110" bestFit="1" customWidth="1"/>
    <col min="10000" max="10000" width="21.42578125" style="110" customWidth="1"/>
    <col min="10001" max="10003" width="20.140625" style="110" bestFit="1" customWidth="1"/>
    <col min="10004" max="10004" width="18.7109375" style="110" bestFit="1" customWidth="1"/>
    <col min="10005" max="10005" width="20.140625" style="110" bestFit="1" customWidth="1"/>
    <col min="10006" max="10239" width="15.42578125" style="110"/>
    <col min="10240" max="10240" width="2" style="110" customWidth="1"/>
    <col min="10241" max="10241" width="6.140625" style="110" customWidth="1"/>
    <col min="10242" max="10242" width="13.5703125" style="110" customWidth="1"/>
    <col min="10243" max="10244" width="20.140625" style="110" bestFit="1" customWidth="1"/>
    <col min="10245" max="10246" width="20.140625" style="110" customWidth="1"/>
    <col min="10247" max="10247" width="20.140625" style="110" bestFit="1" customWidth="1"/>
    <col min="10248" max="10248" width="23" style="110" bestFit="1" customWidth="1"/>
    <col min="10249" max="10252" width="20.140625" style="110" bestFit="1" customWidth="1"/>
    <col min="10253" max="10253" width="24.140625" style="110" customWidth="1"/>
    <col min="10254" max="10254" width="20.140625" style="110" bestFit="1" customWidth="1"/>
    <col min="10255" max="10255" width="20.28515625" style="110" bestFit="1" customWidth="1"/>
    <col min="10256" max="10256" width="21.42578125" style="110" customWidth="1"/>
    <col min="10257" max="10259" width="20.140625" style="110" bestFit="1" customWidth="1"/>
    <col min="10260" max="10260" width="18.7109375" style="110" bestFit="1" customWidth="1"/>
    <col min="10261" max="10261" width="20.140625" style="110" bestFit="1" customWidth="1"/>
    <col min="10262" max="10495" width="15.42578125" style="110"/>
    <col min="10496" max="10496" width="2" style="110" customWidth="1"/>
    <col min="10497" max="10497" width="6.140625" style="110" customWidth="1"/>
    <col min="10498" max="10498" width="13.5703125" style="110" customWidth="1"/>
    <col min="10499" max="10500" width="20.140625" style="110" bestFit="1" customWidth="1"/>
    <col min="10501" max="10502" width="20.140625" style="110" customWidth="1"/>
    <col min="10503" max="10503" width="20.140625" style="110" bestFit="1" customWidth="1"/>
    <col min="10504" max="10504" width="23" style="110" bestFit="1" customWidth="1"/>
    <col min="10505" max="10508" width="20.140625" style="110" bestFit="1" customWidth="1"/>
    <col min="10509" max="10509" width="24.140625" style="110" customWidth="1"/>
    <col min="10510" max="10510" width="20.140625" style="110" bestFit="1" customWidth="1"/>
    <col min="10511" max="10511" width="20.28515625" style="110" bestFit="1" customWidth="1"/>
    <col min="10512" max="10512" width="21.42578125" style="110" customWidth="1"/>
    <col min="10513" max="10515" width="20.140625" style="110" bestFit="1" customWidth="1"/>
    <col min="10516" max="10516" width="18.7109375" style="110" bestFit="1" customWidth="1"/>
    <col min="10517" max="10517" width="20.140625" style="110" bestFit="1" customWidth="1"/>
    <col min="10518" max="10751" width="15.42578125" style="110"/>
    <col min="10752" max="10752" width="2" style="110" customWidth="1"/>
    <col min="10753" max="10753" width="6.140625" style="110" customWidth="1"/>
    <col min="10754" max="10754" width="13.5703125" style="110" customWidth="1"/>
    <col min="10755" max="10756" width="20.140625" style="110" bestFit="1" customWidth="1"/>
    <col min="10757" max="10758" width="20.140625" style="110" customWidth="1"/>
    <col min="10759" max="10759" width="20.140625" style="110" bestFit="1" customWidth="1"/>
    <col min="10760" max="10760" width="23" style="110" bestFit="1" customWidth="1"/>
    <col min="10761" max="10764" width="20.140625" style="110" bestFit="1" customWidth="1"/>
    <col min="10765" max="10765" width="24.140625" style="110" customWidth="1"/>
    <col min="10766" max="10766" width="20.140625" style="110" bestFit="1" customWidth="1"/>
    <col min="10767" max="10767" width="20.28515625" style="110" bestFit="1" customWidth="1"/>
    <col min="10768" max="10768" width="21.42578125" style="110" customWidth="1"/>
    <col min="10769" max="10771" width="20.140625" style="110" bestFit="1" customWidth="1"/>
    <col min="10772" max="10772" width="18.7109375" style="110" bestFit="1" customWidth="1"/>
    <col min="10773" max="10773" width="20.140625" style="110" bestFit="1" customWidth="1"/>
    <col min="10774" max="11007" width="15.42578125" style="110"/>
    <col min="11008" max="11008" width="2" style="110" customWidth="1"/>
    <col min="11009" max="11009" width="6.140625" style="110" customWidth="1"/>
    <col min="11010" max="11010" width="13.5703125" style="110" customWidth="1"/>
    <col min="11011" max="11012" width="20.140625" style="110" bestFit="1" customWidth="1"/>
    <col min="11013" max="11014" width="20.140625" style="110" customWidth="1"/>
    <col min="11015" max="11015" width="20.140625" style="110" bestFit="1" customWidth="1"/>
    <col min="11016" max="11016" width="23" style="110" bestFit="1" customWidth="1"/>
    <col min="11017" max="11020" width="20.140625" style="110" bestFit="1" customWidth="1"/>
    <col min="11021" max="11021" width="24.140625" style="110" customWidth="1"/>
    <col min="11022" max="11022" width="20.140625" style="110" bestFit="1" customWidth="1"/>
    <col min="11023" max="11023" width="20.28515625" style="110" bestFit="1" customWidth="1"/>
    <col min="11024" max="11024" width="21.42578125" style="110" customWidth="1"/>
    <col min="11025" max="11027" width="20.140625" style="110" bestFit="1" customWidth="1"/>
    <col min="11028" max="11028" width="18.7109375" style="110" bestFit="1" customWidth="1"/>
    <col min="11029" max="11029" width="20.140625" style="110" bestFit="1" customWidth="1"/>
    <col min="11030" max="11263" width="15.42578125" style="110"/>
    <col min="11264" max="11264" width="2" style="110" customWidth="1"/>
    <col min="11265" max="11265" width="6.140625" style="110" customWidth="1"/>
    <col min="11266" max="11266" width="13.5703125" style="110" customWidth="1"/>
    <col min="11267" max="11268" width="20.140625" style="110" bestFit="1" customWidth="1"/>
    <col min="11269" max="11270" width="20.140625" style="110" customWidth="1"/>
    <col min="11271" max="11271" width="20.140625" style="110" bestFit="1" customWidth="1"/>
    <col min="11272" max="11272" width="23" style="110" bestFit="1" customWidth="1"/>
    <col min="11273" max="11276" width="20.140625" style="110" bestFit="1" customWidth="1"/>
    <col min="11277" max="11277" width="24.140625" style="110" customWidth="1"/>
    <col min="11278" max="11278" width="20.140625" style="110" bestFit="1" customWidth="1"/>
    <col min="11279" max="11279" width="20.28515625" style="110" bestFit="1" customWidth="1"/>
    <col min="11280" max="11280" width="21.42578125" style="110" customWidth="1"/>
    <col min="11281" max="11283" width="20.140625" style="110" bestFit="1" customWidth="1"/>
    <col min="11284" max="11284" width="18.7109375" style="110" bestFit="1" customWidth="1"/>
    <col min="11285" max="11285" width="20.140625" style="110" bestFit="1" customWidth="1"/>
    <col min="11286" max="11519" width="15.42578125" style="110"/>
    <col min="11520" max="11520" width="2" style="110" customWidth="1"/>
    <col min="11521" max="11521" width="6.140625" style="110" customWidth="1"/>
    <col min="11522" max="11522" width="13.5703125" style="110" customWidth="1"/>
    <col min="11523" max="11524" width="20.140625" style="110" bestFit="1" customWidth="1"/>
    <col min="11525" max="11526" width="20.140625" style="110" customWidth="1"/>
    <col min="11527" max="11527" width="20.140625" style="110" bestFit="1" customWidth="1"/>
    <col min="11528" max="11528" width="23" style="110" bestFit="1" customWidth="1"/>
    <col min="11529" max="11532" width="20.140625" style="110" bestFit="1" customWidth="1"/>
    <col min="11533" max="11533" width="24.140625" style="110" customWidth="1"/>
    <col min="11534" max="11534" width="20.140625" style="110" bestFit="1" customWidth="1"/>
    <col min="11535" max="11535" width="20.28515625" style="110" bestFit="1" customWidth="1"/>
    <col min="11536" max="11536" width="21.42578125" style="110" customWidth="1"/>
    <col min="11537" max="11539" width="20.140625" style="110" bestFit="1" customWidth="1"/>
    <col min="11540" max="11540" width="18.7109375" style="110" bestFit="1" customWidth="1"/>
    <col min="11541" max="11541" width="20.140625" style="110" bestFit="1" customWidth="1"/>
    <col min="11542" max="11775" width="15.42578125" style="110"/>
    <col min="11776" max="11776" width="2" style="110" customWidth="1"/>
    <col min="11777" max="11777" width="6.140625" style="110" customWidth="1"/>
    <col min="11778" max="11778" width="13.5703125" style="110" customWidth="1"/>
    <col min="11779" max="11780" width="20.140625" style="110" bestFit="1" customWidth="1"/>
    <col min="11781" max="11782" width="20.140625" style="110" customWidth="1"/>
    <col min="11783" max="11783" width="20.140625" style="110" bestFit="1" customWidth="1"/>
    <col min="11784" max="11784" width="23" style="110" bestFit="1" customWidth="1"/>
    <col min="11785" max="11788" width="20.140625" style="110" bestFit="1" customWidth="1"/>
    <col min="11789" max="11789" width="24.140625" style="110" customWidth="1"/>
    <col min="11790" max="11790" width="20.140625" style="110" bestFit="1" customWidth="1"/>
    <col min="11791" max="11791" width="20.28515625" style="110" bestFit="1" customWidth="1"/>
    <col min="11792" max="11792" width="21.42578125" style="110" customWidth="1"/>
    <col min="11793" max="11795" width="20.140625" style="110" bestFit="1" customWidth="1"/>
    <col min="11796" max="11796" width="18.7109375" style="110" bestFit="1" customWidth="1"/>
    <col min="11797" max="11797" width="20.140625" style="110" bestFit="1" customWidth="1"/>
    <col min="11798" max="12031" width="15.42578125" style="110"/>
    <col min="12032" max="12032" width="2" style="110" customWidth="1"/>
    <col min="12033" max="12033" width="6.140625" style="110" customWidth="1"/>
    <col min="12034" max="12034" width="13.5703125" style="110" customWidth="1"/>
    <col min="12035" max="12036" width="20.140625" style="110" bestFit="1" customWidth="1"/>
    <col min="12037" max="12038" width="20.140625" style="110" customWidth="1"/>
    <col min="12039" max="12039" width="20.140625" style="110" bestFit="1" customWidth="1"/>
    <col min="12040" max="12040" width="23" style="110" bestFit="1" customWidth="1"/>
    <col min="12041" max="12044" width="20.140625" style="110" bestFit="1" customWidth="1"/>
    <col min="12045" max="12045" width="24.140625" style="110" customWidth="1"/>
    <col min="12046" max="12046" width="20.140625" style="110" bestFit="1" customWidth="1"/>
    <col min="12047" max="12047" width="20.28515625" style="110" bestFit="1" customWidth="1"/>
    <col min="12048" max="12048" width="21.42578125" style="110" customWidth="1"/>
    <col min="12049" max="12051" width="20.140625" style="110" bestFit="1" customWidth="1"/>
    <col min="12052" max="12052" width="18.7109375" style="110" bestFit="1" customWidth="1"/>
    <col min="12053" max="12053" width="20.140625" style="110" bestFit="1" customWidth="1"/>
    <col min="12054" max="12287" width="15.42578125" style="110"/>
    <col min="12288" max="12288" width="2" style="110" customWidth="1"/>
    <col min="12289" max="12289" width="6.140625" style="110" customWidth="1"/>
    <col min="12290" max="12290" width="13.5703125" style="110" customWidth="1"/>
    <col min="12291" max="12292" width="20.140625" style="110" bestFit="1" customWidth="1"/>
    <col min="12293" max="12294" width="20.140625" style="110" customWidth="1"/>
    <col min="12295" max="12295" width="20.140625" style="110" bestFit="1" customWidth="1"/>
    <col min="12296" max="12296" width="23" style="110" bestFit="1" customWidth="1"/>
    <col min="12297" max="12300" width="20.140625" style="110" bestFit="1" customWidth="1"/>
    <col min="12301" max="12301" width="24.140625" style="110" customWidth="1"/>
    <col min="12302" max="12302" width="20.140625" style="110" bestFit="1" customWidth="1"/>
    <col min="12303" max="12303" width="20.28515625" style="110" bestFit="1" customWidth="1"/>
    <col min="12304" max="12304" width="21.42578125" style="110" customWidth="1"/>
    <col min="12305" max="12307" width="20.140625" style="110" bestFit="1" customWidth="1"/>
    <col min="12308" max="12308" width="18.7109375" style="110" bestFit="1" customWidth="1"/>
    <col min="12309" max="12309" width="20.140625" style="110" bestFit="1" customWidth="1"/>
    <col min="12310" max="12543" width="15.42578125" style="110"/>
    <col min="12544" max="12544" width="2" style="110" customWidth="1"/>
    <col min="12545" max="12545" width="6.140625" style="110" customWidth="1"/>
    <col min="12546" max="12546" width="13.5703125" style="110" customWidth="1"/>
    <col min="12547" max="12548" width="20.140625" style="110" bestFit="1" customWidth="1"/>
    <col min="12549" max="12550" width="20.140625" style="110" customWidth="1"/>
    <col min="12551" max="12551" width="20.140625" style="110" bestFit="1" customWidth="1"/>
    <col min="12552" max="12552" width="23" style="110" bestFit="1" customWidth="1"/>
    <col min="12553" max="12556" width="20.140625" style="110" bestFit="1" customWidth="1"/>
    <col min="12557" max="12557" width="24.140625" style="110" customWidth="1"/>
    <col min="12558" max="12558" width="20.140625" style="110" bestFit="1" customWidth="1"/>
    <col min="12559" max="12559" width="20.28515625" style="110" bestFit="1" customWidth="1"/>
    <col min="12560" max="12560" width="21.42578125" style="110" customWidth="1"/>
    <col min="12561" max="12563" width="20.140625" style="110" bestFit="1" customWidth="1"/>
    <col min="12564" max="12564" width="18.7109375" style="110" bestFit="1" customWidth="1"/>
    <col min="12565" max="12565" width="20.140625" style="110" bestFit="1" customWidth="1"/>
    <col min="12566" max="12799" width="15.42578125" style="110"/>
    <col min="12800" max="12800" width="2" style="110" customWidth="1"/>
    <col min="12801" max="12801" width="6.140625" style="110" customWidth="1"/>
    <col min="12802" max="12802" width="13.5703125" style="110" customWidth="1"/>
    <col min="12803" max="12804" width="20.140625" style="110" bestFit="1" customWidth="1"/>
    <col min="12805" max="12806" width="20.140625" style="110" customWidth="1"/>
    <col min="12807" max="12807" width="20.140625" style="110" bestFit="1" customWidth="1"/>
    <col min="12808" max="12808" width="23" style="110" bestFit="1" customWidth="1"/>
    <col min="12809" max="12812" width="20.140625" style="110" bestFit="1" customWidth="1"/>
    <col min="12813" max="12813" width="24.140625" style="110" customWidth="1"/>
    <col min="12814" max="12814" width="20.140625" style="110" bestFit="1" customWidth="1"/>
    <col min="12815" max="12815" width="20.28515625" style="110" bestFit="1" customWidth="1"/>
    <col min="12816" max="12816" width="21.42578125" style="110" customWidth="1"/>
    <col min="12817" max="12819" width="20.140625" style="110" bestFit="1" customWidth="1"/>
    <col min="12820" max="12820" width="18.7109375" style="110" bestFit="1" customWidth="1"/>
    <col min="12821" max="12821" width="20.140625" style="110" bestFit="1" customWidth="1"/>
    <col min="12822" max="13055" width="15.42578125" style="110"/>
    <col min="13056" max="13056" width="2" style="110" customWidth="1"/>
    <col min="13057" max="13057" width="6.140625" style="110" customWidth="1"/>
    <col min="13058" max="13058" width="13.5703125" style="110" customWidth="1"/>
    <col min="13059" max="13060" width="20.140625" style="110" bestFit="1" customWidth="1"/>
    <col min="13061" max="13062" width="20.140625" style="110" customWidth="1"/>
    <col min="13063" max="13063" width="20.140625" style="110" bestFit="1" customWidth="1"/>
    <col min="13064" max="13064" width="23" style="110" bestFit="1" customWidth="1"/>
    <col min="13065" max="13068" width="20.140625" style="110" bestFit="1" customWidth="1"/>
    <col min="13069" max="13069" width="24.140625" style="110" customWidth="1"/>
    <col min="13070" max="13070" width="20.140625" style="110" bestFit="1" customWidth="1"/>
    <col min="13071" max="13071" width="20.28515625" style="110" bestFit="1" customWidth="1"/>
    <col min="13072" max="13072" width="21.42578125" style="110" customWidth="1"/>
    <col min="13073" max="13075" width="20.140625" style="110" bestFit="1" customWidth="1"/>
    <col min="13076" max="13076" width="18.7109375" style="110" bestFit="1" customWidth="1"/>
    <col min="13077" max="13077" width="20.140625" style="110" bestFit="1" customWidth="1"/>
    <col min="13078" max="13311" width="15.42578125" style="110"/>
    <col min="13312" max="13312" width="2" style="110" customWidth="1"/>
    <col min="13313" max="13313" width="6.140625" style="110" customWidth="1"/>
    <col min="13314" max="13314" width="13.5703125" style="110" customWidth="1"/>
    <col min="13315" max="13316" width="20.140625" style="110" bestFit="1" customWidth="1"/>
    <col min="13317" max="13318" width="20.140625" style="110" customWidth="1"/>
    <col min="13319" max="13319" width="20.140625" style="110" bestFit="1" customWidth="1"/>
    <col min="13320" max="13320" width="23" style="110" bestFit="1" customWidth="1"/>
    <col min="13321" max="13324" width="20.140625" style="110" bestFit="1" customWidth="1"/>
    <col min="13325" max="13325" width="24.140625" style="110" customWidth="1"/>
    <col min="13326" max="13326" width="20.140625" style="110" bestFit="1" customWidth="1"/>
    <col min="13327" max="13327" width="20.28515625" style="110" bestFit="1" customWidth="1"/>
    <col min="13328" max="13328" width="21.42578125" style="110" customWidth="1"/>
    <col min="13329" max="13331" width="20.140625" style="110" bestFit="1" customWidth="1"/>
    <col min="13332" max="13332" width="18.7109375" style="110" bestFit="1" customWidth="1"/>
    <col min="13333" max="13333" width="20.140625" style="110" bestFit="1" customWidth="1"/>
    <col min="13334" max="13567" width="15.42578125" style="110"/>
    <col min="13568" max="13568" width="2" style="110" customWidth="1"/>
    <col min="13569" max="13569" width="6.140625" style="110" customWidth="1"/>
    <col min="13570" max="13570" width="13.5703125" style="110" customWidth="1"/>
    <col min="13571" max="13572" width="20.140625" style="110" bestFit="1" customWidth="1"/>
    <col min="13573" max="13574" width="20.140625" style="110" customWidth="1"/>
    <col min="13575" max="13575" width="20.140625" style="110" bestFit="1" customWidth="1"/>
    <col min="13576" max="13576" width="23" style="110" bestFit="1" customWidth="1"/>
    <col min="13577" max="13580" width="20.140625" style="110" bestFit="1" customWidth="1"/>
    <col min="13581" max="13581" width="24.140625" style="110" customWidth="1"/>
    <col min="13582" max="13582" width="20.140625" style="110" bestFit="1" customWidth="1"/>
    <col min="13583" max="13583" width="20.28515625" style="110" bestFit="1" customWidth="1"/>
    <col min="13584" max="13584" width="21.42578125" style="110" customWidth="1"/>
    <col min="13585" max="13587" width="20.140625" style="110" bestFit="1" customWidth="1"/>
    <col min="13588" max="13588" width="18.7109375" style="110" bestFit="1" customWidth="1"/>
    <col min="13589" max="13589" width="20.140625" style="110" bestFit="1" customWidth="1"/>
    <col min="13590" max="13823" width="15.42578125" style="110"/>
    <col min="13824" max="13824" width="2" style="110" customWidth="1"/>
    <col min="13825" max="13825" width="6.140625" style="110" customWidth="1"/>
    <col min="13826" max="13826" width="13.5703125" style="110" customWidth="1"/>
    <col min="13827" max="13828" width="20.140625" style="110" bestFit="1" customWidth="1"/>
    <col min="13829" max="13830" width="20.140625" style="110" customWidth="1"/>
    <col min="13831" max="13831" width="20.140625" style="110" bestFit="1" customWidth="1"/>
    <col min="13832" max="13832" width="23" style="110" bestFit="1" customWidth="1"/>
    <col min="13833" max="13836" width="20.140625" style="110" bestFit="1" customWidth="1"/>
    <col min="13837" max="13837" width="24.140625" style="110" customWidth="1"/>
    <col min="13838" max="13838" width="20.140625" style="110" bestFit="1" customWidth="1"/>
    <col min="13839" max="13839" width="20.28515625" style="110" bestFit="1" customWidth="1"/>
    <col min="13840" max="13840" width="21.42578125" style="110" customWidth="1"/>
    <col min="13841" max="13843" width="20.140625" style="110" bestFit="1" customWidth="1"/>
    <col min="13844" max="13844" width="18.7109375" style="110" bestFit="1" customWidth="1"/>
    <col min="13845" max="13845" width="20.140625" style="110" bestFit="1" customWidth="1"/>
    <col min="13846" max="14079" width="15.42578125" style="110"/>
    <col min="14080" max="14080" width="2" style="110" customWidth="1"/>
    <col min="14081" max="14081" width="6.140625" style="110" customWidth="1"/>
    <col min="14082" max="14082" width="13.5703125" style="110" customWidth="1"/>
    <col min="14083" max="14084" width="20.140625" style="110" bestFit="1" customWidth="1"/>
    <col min="14085" max="14086" width="20.140625" style="110" customWidth="1"/>
    <col min="14087" max="14087" width="20.140625" style="110" bestFit="1" customWidth="1"/>
    <col min="14088" max="14088" width="23" style="110" bestFit="1" customWidth="1"/>
    <col min="14089" max="14092" width="20.140625" style="110" bestFit="1" customWidth="1"/>
    <col min="14093" max="14093" width="24.140625" style="110" customWidth="1"/>
    <col min="14094" max="14094" width="20.140625" style="110" bestFit="1" customWidth="1"/>
    <col min="14095" max="14095" width="20.28515625" style="110" bestFit="1" customWidth="1"/>
    <col min="14096" max="14096" width="21.42578125" style="110" customWidth="1"/>
    <col min="14097" max="14099" width="20.140625" style="110" bestFit="1" customWidth="1"/>
    <col min="14100" max="14100" width="18.7109375" style="110" bestFit="1" customWidth="1"/>
    <col min="14101" max="14101" width="20.140625" style="110" bestFit="1" customWidth="1"/>
    <col min="14102" max="14335" width="15.42578125" style="110"/>
    <col min="14336" max="14336" width="2" style="110" customWidth="1"/>
    <col min="14337" max="14337" width="6.140625" style="110" customWidth="1"/>
    <col min="14338" max="14338" width="13.5703125" style="110" customWidth="1"/>
    <col min="14339" max="14340" width="20.140625" style="110" bestFit="1" customWidth="1"/>
    <col min="14341" max="14342" width="20.140625" style="110" customWidth="1"/>
    <col min="14343" max="14343" width="20.140625" style="110" bestFit="1" customWidth="1"/>
    <col min="14344" max="14344" width="23" style="110" bestFit="1" customWidth="1"/>
    <col min="14345" max="14348" width="20.140625" style="110" bestFit="1" customWidth="1"/>
    <col min="14349" max="14349" width="24.140625" style="110" customWidth="1"/>
    <col min="14350" max="14350" width="20.140625" style="110" bestFit="1" customWidth="1"/>
    <col min="14351" max="14351" width="20.28515625" style="110" bestFit="1" customWidth="1"/>
    <col min="14352" max="14352" width="21.42578125" style="110" customWidth="1"/>
    <col min="14353" max="14355" width="20.140625" style="110" bestFit="1" customWidth="1"/>
    <col min="14356" max="14356" width="18.7109375" style="110" bestFit="1" customWidth="1"/>
    <col min="14357" max="14357" width="20.140625" style="110" bestFit="1" customWidth="1"/>
    <col min="14358" max="14591" width="15.42578125" style="110"/>
    <col min="14592" max="14592" width="2" style="110" customWidth="1"/>
    <col min="14593" max="14593" width="6.140625" style="110" customWidth="1"/>
    <col min="14594" max="14594" width="13.5703125" style="110" customWidth="1"/>
    <col min="14595" max="14596" width="20.140625" style="110" bestFit="1" customWidth="1"/>
    <col min="14597" max="14598" width="20.140625" style="110" customWidth="1"/>
    <col min="14599" max="14599" width="20.140625" style="110" bestFit="1" customWidth="1"/>
    <col min="14600" max="14600" width="23" style="110" bestFit="1" customWidth="1"/>
    <col min="14601" max="14604" width="20.140625" style="110" bestFit="1" customWidth="1"/>
    <col min="14605" max="14605" width="24.140625" style="110" customWidth="1"/>
    <col min="14606" max="14606" width="20.140625" style="110" bestFit="1" customWidth="1"/>
    <col min="14607" max="14607" width="20.28515625" style="110" bestFit="1" customWidth="1"/>
    <col min="14608" max="14608" width="21.42578125" style="110" customWidth="1"/>
    <col min="14609" max="14611" width="20.140625" style="110" bestFit="1" customWidth="1"/>
    <col min="14612" max="14612" width="18.7109375" style="110" bestFit="1" customWidth="1"/>
    <col min="14613" max="14613" width="20.140625" style="110" bestFit="1" customWidth="1"/>
    <col min="14614" max="14847" width="15.42578125" style="110"/>
    <col min="14848" max="14848" width="2" style="110" customWidth="1"/>
    <col min="14849" max="14849" width="6.140625" style="110" customWidth="1"/>
    <col min="14850" max="14850" width="13.5703125" style="110" customWidth="1"/>
    <col min="14851" max="14852" width="20.140625" style="110" bestFit="1" customWidth="1"/>
    <col min="14853" max="14854" width="20.140625" style="110" customWidth="1"/>
    <col min="14855" max="14855" width="20.140625" style="110" bestFit="1" customWidth="1"/>
    <col min="14856" max="14856" width="23" style="110" bestFit="1" customWidth="1"/>
    <col min="14857" max="14860" width="20.140625" style="110" bestFit="1" customWidth="1"/>
    <col min="14861" max="14861" width="24.140625" style="110" customWidth="1"/>
    <col min="14862" max="14862" width="20.140625" style="110" bestFit="1" customWidth="1"/>
    <col min="14863" max="14863" width="20.28515625" style="110" bestFit="1" customWidth="1"/>
    <col min="14864" max="14864" width="21.42578125" style="110" customWidth="1"/>
    <col min="14865" max="14867" width="20.140625" style="110" bestFit="1" customWidth="1"/>
    <col min="14868" max="14868" width="18.7109375" style="110" bestFit="1" customWidth="1"/>
    <col min="14869" max="14869" width="20.140625" style="110" bestFit="1" customWidth="1"/>
    <col min="14870" max="15103" width="15.42578125" style="110"/>
    <col min="15104" max="15104" width="2" style="110" customWidth="1"/>
    <col min="15105" max="15105" width="6.140625" style="110" customWidth="1"/>
    <col min="15106" max="15106" width="13.5703125" style="110" customWidth="1"/>
    <col min="15107" max="15108" width="20.140625" style="110" bestFit="1" customWidth="1"/>
    <col min="15109" max="15110" width="20.140625" style="110" customWidth="1"/>
    <col min="15111" max="15111" width="20.140625" style="110" bestFit="1" customWidth="1"/>
    <col min="15112" max="15112" width="23" style="110" bestFit="1" customWidth="1"/>
    <col min="15113" max="15116" width="20.140625" style="110" bestFit="1" customWidth="1"/>
    <col min="15117" max="15117" width="24.140625" style="110" customWidth="1"/>
    <col min="15118" max="15118" width="20.140625" style="110" bestFit="1" customWidth="1"/>
    <col min="15119" max="15119" width="20.28515625" style="110" bestFit="1" customWidth="1"/>
    <col min="15120" max="15120" width="21.42578125" style="110" customWidth="1"/>
    <col min="15121" max="15123" width="20.140625" style="110" bestFit="1" customWidth="1"/>
    <col min="15124" max="15124" width="18.7109375" style="110" bestFit="1" customWidth="1"/>
    <col min="15125" max="15125" width="20.140625" style="110" bestFit="1" customWidth="1"/>
    <col min="15126" max="15359" width="15.42578125" style="110"/>
    <col min="15360" max="15360" width="2" style="110" customWidth="1"/>
    <col min="15361" max="15361" width="6.140625" style="110" customWidth="1"/>
    <col min="15362" max="15362" width="13.5703125" style="110" customWidth="1"/>
    <col min="15363" max="15364" width="20.140625" style="110" bestFit="1" customWidth="1"/>
    <col min="15365" max="15366" width="20.140625" style="110" customWidth="1"/>
    <col min="15367" max="15367" width="20.140625" style="110" bestFit="1" customWidth="1"/>
    <col min="15368" max="15368" width="23" style="110" bestFit="1" customWidth="1"/>
    <col min="15369" max="15372" width="20.140625" style="110" bestFit="1" customWidth="1"/>
    <col min="15373" max="15373" width="24.140625" style="110" customWidth="1"/>
    <col min="15374" max="15374" width="20.140625" style="110" bestFit="1" customWidth="1"/>
    <col min="15375" max="15375" width="20.28515625" style="110" bestFit="1" customWidth="1"/>
    <col min="15376" max="15376" width="21.42578125" style="110" customWidth="1"/>
    <col min="15377" max="15379" width="20.140625" style="110" bestFit="1" customWidth="1"/>
    <col min="15380" max="15380" width="18.7109375" style="110" bestFit="1" customWidth="1"/>
    <col min="15381" max="15381" width="20.140625" style="110" bestFit="1" customWidth="1"/>
    <col min="15382" max="15615" width="15.42578125" style="110"/>
    <col min="15616" max="15616" width="2" style="110" customWidth="1"/>
    <col min="15617" max="15617" width="6.140625" style="110" customWidth="1"/>
    <col min="15618" max="15618" width="13.5703125" style="110" customWidth="1"/>
    <col min="15619" max="15620" width="20.140625" style="110" bestFit="1" customWidth="1"/>
    <col min="15621" max="15622" width="20.140625" style="110" customWidth="1"/>
    <col min="15623" max="15623" width="20.140625" style="110" bestFit="1" customWidth="1"/>
    <col min="15624" max="15624" width="23" style="110" bestFit="1" customWidth="1"/>
    <col min="15625" max="15628" width="20.140625" style="110" bestFit="1" customWidth="1"/>
    <col min="15629" max="15629" width="24.140625" style="110" customWidth="1"/>
    <col min="15630" max="15630" width="20.140625" style="110" bestFit="1" customWidth="1"/>
    <col min="15631" max="15631" width="20.28515625" style="110" bestFit="1" customWidth="1"/>
    <col min="15632" max="15632" width="21.42578125" style="110" customWidth="1"/>
    <col min="15633" max="15635" width="20.140625" style="110" bestFit="1" customWidth="1"/>
    <col min="15636" max="15636" width="18.7109375" style="110" bestFit="1" customWidth="1"/>
    <col min="15637" max="15637" width="20.140625" style="110" bestFit="1" customWidth="1"/>
    <col min="15638" max="15871" width="15.42578125" style="110"/>
    <col min="15872" max="15872" width="2" style="110" customWidth="1"/>
    <col min="15873" max="15873" width="6.140625" style="110" customWidth="1"/>
    <col min="15874" max="15874" width="13.5703125" style="110" customWidth="1"/>
    <col min="15875" max="15876" width="20.140625" style="110" bestFit="1" customWidth="1"/>
    <col min="15877" max="15878" width="20.140625" style="110" customWidth="1"/>
    <col min="15879" max="15879" width="20.140625" style="110" bestFit="1" customWidth="1"/>
    <col min="15880" max="15880" width="23" style="110" bestFit="1" customWidth="1"/>
    <col min="15881" max="15884" width="20.140625" style="110" bestFit="1" customWidth="1"/>
    <col min="15885" max="15885" width="24.140625" style="110" customWidth="1"/>
    <col min="15886" max="15886" width="20.140625" style="110" bestFit="1" customWidth="1"/>
    <col min="15887" max="15887" width="20.28515625" style="110" bestFit="1" customWidth="1"/>
    <col min="15888" max="15888" width="21.42578125" style="110" customWidth="1"/>
    <col min="15889" max="15891" width="20.140625" style="110" bestFit="1" customWidth="1"/>
    <col min="15892" max="15892" width="18.7109375" style="110" bestFit="1" customWidth="1"/>
    <col min="15893" max="15893" width="20.140625" style="110" bestFit="1" customWidth="1"/>
    <col min="15894" max="16127" width="15.42578125" style="110"/>
    <col min="16128" max="16128" width="2" style="110" customWidth="1"/>
    <col min="16129" max="16129" width="6.140625" style="110" customWidth="1"/>
    <col min="16130" max="16130" width="13.5703125" style="110" customWidth="1"/>
    <col min="16131" max="16132" width="20.140625" style="110" bestFit="1" customWidth="1"/>
    <col min="16133" max="16134" width="20.140625" style="110" customWidth="1"/>
    <col min="16135" max="16135" width="20.140625" style="110" bestFit="1" customWidth="1"/>
    <col min="16136" max="16136" width="23" style="110" bestFit="1" customWidth="1"/>
    <col min="16137" max="16140" width="20.140625" style="110" bestFit="1" customWidth="1"/>
    <col min="16141" max="16141" width="24.140625" style="110" customWidth="1"/>
    <col min="16142" max="16142" width="20.140625" style="110" bestFit="1" customWidth="1"/>
    <col min="16143" max="16143" width="20.28515625" style="110" bestFit="1" customWidth="1"/>
    <col min="16144" max="16144" width="21.42578125" style="110" customWidth="1"/>
    <col min="16145" max="16147" width="20.140625" style="110" bestFit="1" customWidth="1"/>
    <col min="16148" max="16148" width="18.7109375" style="110" bestFit="1" customWidth="1"/>
    <col min="16149" max="16149" width="20.140625" style="110" bestFit="1" customWidth="1"/>
    <col min="16150" max="16384" width="15.42578125" style="110"/>
  </cols>
  <sheetData>
    <row r="1" spans="1:211" ht="50.25" customHeight="1"/>
    <row r="2" spans="1:211" s="108" customFormat="1"/>
    <row r="3" spans="1:211" s="108" customFormat="1" ht="20.25">
      <c r="B3" s="300" t="s">
        <v>153</v>
      </c>
      <c r="C3" s="301"/>
      <c r="D3" s="301"/>
      <c r="E3" s="301"/>
      <c r="F3" s="301"/>
      <c r="G3" s="301"/>
      <c r="H3" s="301"/>
    </row>
    <row r="4" spans="1:211" s="108" customFormat="1" ht="15.75">
      <c r="B4" s="111" t="s">
        <v>118</v>
      </c>
    </row>
    <row r="5" spans="1:211" s="108" customFormat="1">
      <c r="B5" s="112" t="s">
        <v>53</v>
      </c>
      <c r="C5" s="113"/>
      <c r="D5" s="113"/>
      <c r="E5" s="113"/>
      <c r="F5" s="113"/>
      <c r="G5" s="113"/>
    </row>
    <row r="6" spans="1:211" s="108" customFormat="1" ht="12.75" customHeight="1">
      <c r="B6" s="195" t="s">
        <v>156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211" s="115" customFormat="1" ht="100.5" customHeight="1" thickBot="1">
      <c r="B7" s="116" t="s">
        <v>36</v>
      </c>
      <c r="C7" s="116" t="s">
        <v>37</v>
      </c>
      <c r="D7" s="116" t="s">
        <v>7</v>
      </c>
      <c r="E7" s="116" t="s">
        <v>8</v>
      </c>
      <c r="F7" s="116" t="s">
        <v>9</v>
      </c>
      <c r="G7" s="116" t="s">
        <v>10</v>
      </c>
      <c r="H7" s="117" t="s">
        <v>64</v>
      </c>
      <c r="I7" s="117" t="s">
        <v>65</v>
      </c>
      <c r="J7" s="117" t="s">
        <v>66</v>
      </c>
      <c r="K7" s="117" t="s">
        <v>67</v>
      </c>
      <c r="L7" s="117" t="s">
        <v>68</v>
      </c>
      <c r="M7" s="117" t="s">
        <v>69</v>
      </c>
      <c r="N7" s="117" t="s">
        <v>70</v>
      </c>
      <c r="O7" s="117" t="s">
        <v>71</v>
      </c>
      <c r="P7" s="117" t="s">
        <v>72</v>
      </c>
      <c r="Q7" s="117" t="s">
        <v>73</v>
      </c>
      <c r="R7" s="117" t="s">
        <v>74</v>
      </c>
      <c r="S7" s="117" t="s">
        <v>75</v>
      </c>
      <c r="T7" s="117" t="s">
        <v>76</v>
      </c>
      <c r="U7" s="117" t="s">
        <v>77</v>
      </c>
      <c r="V7" s="117" t="s">
        <v>78</v>
      </c>
      <c r="W7" s="117" t="s">
        <v>105</v>
      </c>
      <c r="X7" s="117" t="s">
        <v>124</v>
      </c>
      <c r="Y7" s="117" t="s">
        <v>126</v>
      </c>
      <c r="Z7" s="117" t="str">
        <f>'1.1'!A36</f>
        <v>19. Otros vehículos automotores***</v>
      </c>
    </row>
    <row r="8" spans="1:211" s="63" customFormat="1">
      <c r="A8" s="110"/>
      <c r="B8" s="118">
        <v>2019</v>
      </c>
      <c r="C8" s="119" t="s">
        <v>38</v>
      </c>
      <c r="D8" s="120">
        <v>88.380223751737333</v>
      </c>
      <c r="E8" s="120">
        <v>91.377521647925036</v>
      </c>
      <c r="F8" s="120">
        <v>86.726763460902731</v>
      </c>
      <c r="G8" s="120">
        <v>90.230038040771092</v>
      </c>
      <c r="H8" s="120">
        <v>90.302214682225824</v>
      </c>
      <c r="I8" s="120">
        <v>90.684360940058724</v>
      </c>
      <c r="J8" s="120">
        <v>78.392985635187074</v>
      </c>
      <c r="K8" s="120">
        <v>76.529709895249212</v>
      </c>
      <c r="L8" s="120">
        <v>84.026837497107024</v>
      </c>
      <c r="M8" s="120">
        <v>97.580265011202172</v>
      </c>
      <c r="N8" s="120">
        <v>92.425948569409925</v>
      </c>
      <c r="O8" s="120">
        <v>89.660287692790646</v>
      </c>
      <c r="P8" s="120">
        <v>92.420054397298273</v>
      </c>
      <c r="Q8" s="120">
        <v>94.536703341360976</v>
      </c>
      <c r="R8" s="120">
        <v>81.287090410656631</v>
      </c>
      <c r="S8" s="120">
        <v>70.748119044518035</v>
      </c>
      <c r="T8" s="120">
        <v>220.24655512867804</v>
      </c>
      <c r="U8" s="120">
        <v>90.429745880268044</v>
      </c>
      <c r="V8" s="120">
        <v>83.18300186637245</v>
      </c>
      <c r="W8" s="120">
        <v>98.32090680188486</v>
      </c>
      <c r="X8" s="120">
        <v>94.977050338926588</v>
      </c>
      <c r="Y8" s="120">
        <v>83.218904049492679</v>
      </c>
      <c r="Z8" s="120">
        <v>62.493935559618222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</row>
    <row r="9" spans="1:211" s="63" customFormat="1">
      <c r="A9" s="108"/>
      <c r="B9" s="121"/>
      <c r="C9" s="122" t="s">
        <v>39</v>
      </c>
      <c r="D9" s="123">
        <v>85.731296749584587</v>
      </c>
      <c r="E9" s="123">
        <v>85.972346666912671</v>
      </c>
      <c r="F9" s="123">
        <v>84.740545407776921</v>
      </c>
      <c r="G9" s="123">
        <v>84.789085049586362</v>
      </c>
      <c r="H9" s="123">
        <v>87.690570426347463</v>
      </c>
      <c r="I9" s="123">
        <v>88.156316120662069</v>
      </c>
      <c r="J9" s="123">
        <v>70.247989701977005</v>
      </c>
      <c r="K9" s="123">
        <v>63.267625497373018</v>
      </c>
      <c r="L9" s="123">
        <v>65.891062919389881</v>
      </c>
      <c r="M9" s="123">
        <v>88.062603274316928</v>
      </c>
      <c r="N9" s="123">
        <v>88.616528903832474</v>
      </c>
      <c r="O9" s="123">
        <v>84.021685087363224</v>
      </c>
      <c r="P9" s="123">
        <v>83.977445557238227</v>
      </c>
      <c r="Q9" s="123">
        <v>89.198660733713623</v>
      </c>
      <c r="R9" s="123">
        <v>86.882470971701025</v>
      </c>
      <c r="S9" s="123">
        <v>80.310430370965079</v>
      </c>
      <c r="T9" s="123">
        <v>141.84835036210862</v>
      </c>
      <c r="U9" s="123">
        <v>88.986905491232207</v>
      </c>
      <c r="V9" s="123">
        <v>77.021017289265345</v>
      </c>
      <c r="W9" s="123">
        <v>92.97278190011933</v>
      </c>
      <c r="X9" s="123">
        <v>89.684107004030437</v>
      </c>
      <c r="Y9" s="123">
        <v>86.466858314921623</v>
      </c>
      <c r="Z9" s="123">
        <v>82.257243943975482</v>
      </c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</row>
    <row r="10" spans="1:211" s="63" customFormat="1">
      <c r="A10" s="110"/>
      <c r="B10" s="118"/>
      <c r="C10" s="119" t="s">
        <v>40</v>
      </c>
      <c r="D10" s="120">
        <v>94.565496834687266</v>
      </c>
      <c r="E10" s="120">
        <v>94.677020144308585</v>
      </c>
      <c r="F10" s="120">
        <v>94.561522694045209</v>
      </c>
      <c r="G10" s="120">
        <v>94.707517762318162</v>
      </c>
      <c r="H10" s="120">
        <v>100.48398762589004</v>
      </c>
      <c r="I10" s="120">
        <v>100.7312721168073</v>
      </c>
      <c r="J10" s="120">
        <v>80.773925529761186</v>
      </c>
      <c r="K10" s="120">
        <v>75.361633291784827</v>
      </c>
      <c r="L10" s="120">
        <v>78.756855565602223</v>
      </c>
      <c r="M10" s="120">
        <v>101.0017726889056</v>
      </c>
      <c r="N10" s="120">
        <v>100.61556480173353</v>
      </c>
      <c r="O10" s="120">
        <v>95.766658760780629</v>
      </c>
      <c r="P10" s="120">
        <v>96.008033280548418</v>
      </c>
      <c r="Q10" s="120">
        <v>100.40948735776757</v>
      </c>
      <c r="R10" s="120">
        <v>95.906772799208369</v>
      </c>
      <c r="S10" s="120">
        <v>94.839073755343719</v>
      </c>
      <c r="T10" s="120">
        <v>91.486612245233985</v>
      </c>
      <c r="U10" s="120">
        <v>96.94641400615113</v>
      </c>
      <c r="V10" s="120">
        <v>86.179892943016284</v>
      </c>
      <c r="W10" s="120">
        <v>94.117846214370545</v>
      </c>
      <c r="X10" s="120">
        <v>94.581352502219218</v>
      </c>
      <c r="Y10" s="120">
        <v>93.159728443535201</v>
      </c>
      <c r="Z10" s="120">
        <v>95.07085805221304</v>
      </c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</row>
    <row r="11" spans="1:211" s="63" customFormat="1">
      <c r="A11" s="108"/>
      <c r="B11" s="121"/>
      <c r="C11" s="122" t="s">
        <v>41</v>
      </c>
      <c r="D11" s="123">
        <v>90.803712446938036</v>
      </c>
      <c r="E11" s="123">
        <v>90.38160468911569</v>
      </c>
      <c r="F11" s="123">
        <v>89.43878234651423</v>
      </c>
      <c r="G11" s="123">
        <v>88.511030797671765</v>
      </c>
      <c r="H11" s="123">
        <v>95.045607069453581</v>
      </c>
      <c r="I11" s="123">
        <v>93.033731424455809</v>
      </c>
      <c r="J11" s="123">
        <v>75.94553014284331</v>
      </c>
      <c r="K11" s="123">
        <v>70.20423199023395</v>
      </c>
      <c r="L11" s="123">
        <v>73.606726063371397</v>
      </c>
      <c r="M11" s="123">
        <v>96.265837220758925</v>
      </c>
      <c r="N11" s="123">
        <v>89.817989250285024</v>
      </c>
      <c r="O11" s="123">
        <v>86.045439843679588</v>
      </c>
      <c r="P11" s="123">
        <v>82.795166189084583</v>
      </c>
      <c r="Q11" s="123">
        <v>92.220097374522737</v>
      </c>
      <c r="R11" s="123">
        <v>83.155042503724857</v>
      </c>
      <c r="S11" s="123">
        <v>80.536469420259763</v>
      </c>
      <c r="T11" s="123">
        <v>70.940777337577487</v>
      </c>
      <c r="U11" s="123">
        <v>90.420965558403026</v>
      </c>
      <c r="V11" s="123">
        <v>85.053685476426836</v>
      </c>
      <c r="W11" s="123">
        <v>94.807191045678266</v>
      </c>
      <c r="X11" s="123">
        <v>96.249387330116349</v>
      </c>
      <c r="Y11" s="123">
        <v>90.163215605642151</v>
      </c>
      <c r="Z11" s="123">
        <v>96.103691435634929</v>
      </c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</row>
    <row r="12" spans="1:211" s="63" customFormat="1">
      <c r="A12" s="110"/>
      <c r="B12" s="118"/>
      <c r="C12" s="119" t="s">
        <v>42</v>
      </c>
      <c r="D12" s="120">
        <v>97.249406701997046</v>
      </c>
      <c r="E12" s="120">
        <v>97.069344024615987</v>
      </c>
      <c r="F12" s="120">
        <v>96.414376037916099</v>
      </c>
      <c r="G12" s="120">
        <v>95.949893306227793</v>
      </c>
      <c r="H12" s="120">
        <v>98.76697313058807</v>
      </c>
      <c r="I12" s="120">
        <v>95.808343982511644</v>
      </c>
      <c r="J12" s="120">
        <v>78.750535214582953</v>
      </c>
      <c r="K12" s="120">
        <v>84.827518086426053</v>
      </c>
      <c r="L12" s="120">
        <v>87.548970035260098</v>
      </c>
      <c r="M12" s="120">
        <v>99.74383197272364</v>
      </c>
      <c r="N12" s="120">
        <v>99.055127394899884</v>
      </c>
      <c r="O12" s="120">
        <v>98.251566049270963</v>
      </c>
      <c r="P12" s="120">
        <v>86.964523191822195</v>
      </c>
      <c r="Q12" s="120">
        <v>97.615181803900001</v>
      </c>
      <c r="R12" s="120">
        <v>94.634414513981241</v>
      </c>
      <c r="S12" s="120">
        <v>96.154333110675978</v>
      </c>
      <c r="T12" s="120">
        <v>79.361625764593285</v>
      </c>
      <c r="U12" s="120">
        <v>99.522165334062549</v>
      </c>
      <c r="V12" s="120">
        <v>91.640159829722023</v>
      </c>
      <c r="W12" s="120">
        <v>103.15645430919986</v>
      </c>
      <c r="X12" s="120">
        <v>100.58093665555103</v>
      </c>
      <c r="Y12" s="120">
        <v>99.848775485338791</v>
      </c>
      <c r="Z12" s="120">
        <v>96.034605034151141</v>
      </c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</row>
    <row r="13" spans="1:211" s="63" customFormat="1">
      <c r="A13" s="108"/>
      <c r="B13" s="121"/>
      <c r="C13" s="122" t="s">
        <v>43</v>
      </c>
      <c r="D13" s="123">
        <v>96.492537048918052</v>
      </c>
      <c r="E13" s="123">
        <v>97.295264062743684</v>
      </c>
      <c r="F13" s="123">
        <v>96.503215880485357</v>
      </c>
      <c r="G13" s="123">
        <v>97.564745212750196</v>
      </c>
      <c r="H13" s="123">
        <v>99.16343700027916</v>
      </c>
      <c r="I13" s="123">
        <v>99.108923238232819</v>
      </c>
      <c r="J13" s="123">
        <v>101.84985381128904</v>
      </c>
      <c r="K13" s="123">
        <v>98.985307807932145</v>
      </c>
      <c r="L13" s="123">
        <v>94.032806563210201</v>
      </c>
      <c r="M13" s="123">
        <v>102.66005418273001</v>
      </c>
      <c r="N13" s="123">
        <v>103.2535342118031</v>
      </c>
      <c r="O13" s="123">
        <v>98.268738349733837</v>
      </c>
      <c r="P13" s="123">
        <v>89.662171916992591</v>
      </c>
      <c r="Q13" s="123">
        <v>101.17970582668283</v>
      </c>
      <c r="R13" s="123">
        <v>90.399941515141876</v>
      </c>
      <c r="S13" s="123">
        <v>113.2573144085183</v>
      </c>
      <c r="T13" s="123">
        <v>65.556283357280137</v>
      </c>
      <c r="U13" s="123">
        <v>93.533896970309485</v>
      </c>
      <c r="V13" s="123">
        <v>92.142635903538348</v>
      </c>
      <c r="W13" s="123">
        <v>93.360401175539351</v>
      </c>
      <c r="X13" s="123">
        <v>96.44993161085938</v>
      </c>
      <c r="Y13" s="123">
        <v>87.314065923227247</v>
      </c>
      <c r="Z13" s="123">
        <v>98.992671037195592</v>
      </c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</row>
    <row r="14" spans="1:211" s="63" customFormat="1">
      <c r="A14" s="110"/>
      <c r="B14" s="118"/>
      <c r="C14" s="119" t="s">
        <v>44</v>
      </c>
      <c r="D14" s="120">
        <v>101.01178034392925</v>
      </c>
      <c r="E14" s="120">
        <v>100.38893878618637</v>
      </c>
      <c r="F14" s="120">
        <v>100.40893669473591</v>
      </c>
      <c r="G14" s="120">
        <v>99.423647144104535</v>
      </c>
      <c r="H14" s="120">
        <v>102.12177087448124</v>
      </c>
      <c r="I14" s="120">
        <v>101.4778863876475</v>
      </c>
      <c r="J14" s="120">
        <v>85.72854150539537</v>
      </c>
      <c r="K14" s="120">
        <v>90.477869142386481</v>
      </c>
      <c r="L14" s="120">
        <v>89.901903722044779</v>
      </c>
      <c r="M14" s="120">
        <v>105.57311440305712</v>
      </c>
      <c r="N14" s="120">
        <v>101.95738198801523</v>
      </c>
      <c r="O14" s="120">
        <v>104.56905867368494</v>
      </c>
      <c r="P14" s="120">
        <v>100.00869059104545</v>
      </c>
      <c r="Q14" s="120">
        <v>103.47447435488843</v>
      </c>
      <c r="R14" s="120">
        <v>93.228169306578508</v>
      </c>
      <c r="S14" s="120">
        <v>96.076838108733725</v>
      </c>
      <c r="T14" s="120">
        <v>83.894619631924769</v>
      </c>
      <c r="U14" s="120">
        <v>102.84467309217875</v>
      </c>
      <c r="V14" s="120">
        <v>90.948140977756495</v>
      </c>
      <c r="W14" s="120">
        <v>104.60478105627666</v>
      </c>
      <c r="X14" s="120">
        <v>103.4169515082813</v>
      </c>
      <c r="Y14" s="120">
        <v>103.97668860810565</v>
      </c>
      <c r="Z14" s="120">
        <v>104.10130871430756</v>
      </c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</row>
    <row r="15" spans="1:211" s="63" customFormat="1">
      <c r="A15" s="108"/>
      <c r="B15" s="121"/>
      <c r="C15" s="122" t="s">
        <v>45</v>
      </c>
      <c r="D15" s="123">
        <v>103.86589810183338</v>
      </c>
      <c r="E15" s="123">
        <v>102.42378498421616</v>
      </c>
      <c r="F15" s="123">
        <v>103.29639730991403</v>
      </c>
      <c r="G15" s="123">
        <v>101.23972779419364</v>
      </c>
      <c r="H15" s="123">
        <v>103.32592048887747</v>
      </c>
      <c r="I15" s="123">
        <v>106.69650955885228</v>
      </c>
      <c r="J15" s="123">
        <v>94.370185426457269</v>
      </c>
      <c r="K15" s="123">
        <v>85.712549741507331</v>
      </c>
      <c r="L15" s="123">
        <v>88.475306124941937</v>
      </c>
      <c r="M15" s="123">
        <v>103.40436047210184</v>
      </c>
      <c r="N15" s="123">
        <v>100.63189246709055</v>
      </c>
      <c r="O15" s="123">
        <v>110.71481604768235</v>
      </c>
      <c r="P15" s="123">
        <v>101.67923488891427</v>
      </c>
      <c r="Q15" s="123">
        <v>103.12055891554014</v>
      </c>
      <c r="R15" s="123">
        <v>106.87649829418993</v>
      </c>
      <c r="S15" s="123">
        <v>103.9301824676708</v>
      </c>
      <c r="T15" s="123">
        <v>98.566358697246017</v>
      </c>
      <c r="U15" s="123">
        <v>105.27125044400556</v>
      </c>
      <c r="V15" s="123">
        <v>96.538768382987058</v>
      </c>
      <c r="W15" s="123">
        <v>103.12756045063314</v>
      </c>
      <c r="X15" s="123">
        <v>106.13804094456383</v>
      </c>
      <c r="Y15" s="123">
        <v>106.32009288909332</v>
      </c>
      <c r="Z15" s="123">
        <v>116.35599058114599</v>
      </c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</row>
    <row r="16" spans="1:211" s="63" customFormat="1">
      <c r="A16" s="110"/>
      <c r="B16" s="118"/>
      <c r="C16" s="119" t="s">
        <v>46</v>
      </c>
      <c r="D16" s="120">
        <v>99.292566047678719</v>
      </c>
      <c r="E16" s="120">
        <v>98.347861204196974</v>
      </c>
      <c r="F16" s="120">
        <v>98.802794870619365</v>
      </c>
      <c r="G16" s="120">
        <v>97.423776967106363</v>
      </c>
      <c r="H16" s="120">
        <v>100.96447920406575</v>
      </c>
      <c r="I16" s="120">
        <v>104.30199828688136</v>
      </c>
      <c r="J16" s="120">
        <v>86.328175773075372</v>
      </c>
      <c r="K16" s="120">
        <v>86.501436397534377</v>
      </c>
      <c r="L16" s="120">
        <v>92.704294315148815</v>
      </c>
      <c r="M16" s="120">
        <v>97.239830307046645</v>
      </c>
      <c r="N16" s="120">
        <v>100.36229415481293</v>
      </c>
      <c r="O16" s="120">
        <v>97.781071434924385</v>
      </c>
      <c r="P16" s="120">
        <v>94.082135186514535</v>
      </c>
      <c r="Q16" s="120">
        <v>100.98461494506508</v>
      </c>
      <c r="R16" s="120">
        <v>89.550380851336016</v>
      </c>
      <c r="S16" s="120">
        <v>93.458857267124628</v>
      </c>
      <c r="T16" s="120">
        <v>78.44903758343338</v>
      </c>
      <c r="U16" s="120">
        <v>102.9743708234549</v>
      </c>
      <c r="V16" s="120">
        <v>92.572895738298826</v>
      </c>
      <c r="W16" s="120">
        <v>102.32727058987099</v>
      </c>
      <c r="X16" s="120">
        <v>101.24661087135772</v>
      </c>
      <c r="Y16" s="120">
        <v>102.64709627945332</v>
      </c>
      <c r="Z16" s="120">
        <v>105.36106500764978</v>
      </c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</row>
    <row r="17" spans="1:211" s="63" customFormat="1">
      <c r="A17" s="108"/>
      <c r="B17" s="121"/>
      <c r="C17" s="122" t="s">
        <v>47</v>
      </c>
      <c r="D17" s="123">
        <v>102.54045435590038</v>
      </c>
      <c r="E17" s="123">
        <v>100.96080358558393</v>
      </c>
      <c r="F17" s="123">
        <v>101.83676584573385</v>
      </c>
      <c r="G17" s="123">
        <v>99.562232047570916</v>
      </c>
      <c r="H17" s="123">
        <v>101.68705164282295</v>
      </c>
      <c r="I17" s="123">
        <v>99.429810937074564</v>
      </c>
      <c r="J17" s="123">
        <v>86.759755413606882</v>
      </c>
      <c r="K17" s="123">
        <v>90.010469026108098</v>
      </c>
      <c r="L17" s="123">
        <v>92.265607703864063</v>
      </c>
      <c r="M17" s="123">
        <v>102.31453681130674</v>
      </c>
      <c r="N17" s="123">
        <v>98.126162948712079</v>
      </c>
      <c r="O17" s="123">
        <v>97.082703496939587</v>
      </c>
      <c r="P17" s="123">
        <v>105.86650763019816</v>
      </c>
      <c r="Q17" s="123">
        <v>100.42905498146162</v>
      </c>
      <c r="R17" s="123">
        <v>96.098839508832597</v>
      </c>
      <c r="S17" s="123">
        <v>91.407068121884961</v>
      </c>
      <c r="T17" s="123">
        <v>78.504580950267751</v>
      </c>
      <c r="U17" s="123">
        <v>108.30776536729296</v>
      </c>
      <c r="V17" s="123">
        <v>100.89265131426428</v>
      </c>
      <c r="W17" s="123">
        <v>106.54476416334045</v>
      </c>
      <c r="X17" s="123">
        <v>105.3479672418753</v>
      </c>
      <c r="Y17" s="123">
        <v>107.93442441641503</v>
      </c>
      <c r="Z17" s="123">
        <v>112.9480031306481</v>
      </c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</row>
    <row r="18" spans="1:211" s="63" customFormat="1">
      <c r="A18" s="110"/>
      <c r="B18" s="118"/>
      <c r="C18" s="119" t="s">
        <v>48</v>
      </c>
      <c r="D18" s="120">
        <v>107.85464761724158</v>
      </c>
      <c r="E18" s="120">
        <v>106.56767201868243</v>
      </c>
      <c r="F18" s="120">
        <v>109.25583668236361</v>
      </c>
      <c r="G18" s="120">
        <v>107.93952867189951</v>
      </c>
      <c r="H18" s="120">
        <v>100.58470203625447</v>
      </c>
      <c r="I18" s="120">
        <v>97.894622278252527</v>
      </c>
      <c r="J18" s="120">
        <v>114.18444641610409</v>
      </c>
      <c r="K18" s="120">
        <v>117.92477341444663</v>
      </c>
      <c r="L18" s="120">
        <v>119.25277393356626</v>
      </c>
      <c r="M18" s="120">
        <v>98.556561805668579</v>
      </c>
      <c r="N18" s="120">
        <v>100.46597931198559</v>
      </c>
      <c r="O18" s="120">
        <v>116.60451722825118</v>
      </c>
      <c r="P18" s="120">
        <v>118.33994603686027</v>
      </c>
      <c r="Q18" s="120">
        <v>101.85233774543572</v>
      </c>
      <c r="R18" s="120">
        <v>123.58430668654738</v>
      </c>
      <c r="S18" s="120">
        <v>137.00038132008171</v>
      </c>
      <c r="T18" s="120">
        <v>73.844096752628445</v>
      </c>
      <c r="U18" s="120">
        <v>112.03992792764042</v>
      </c>
      <c r="V18" s="120">
        <v>128.08860088121264</v>
      </c>
      <c r="W18" s="120">
        <v>99.604606340307839</v>
      </c>
      <c r="X18" s="120">
        <v>102.26430999031864</v>
      </c>
      <c r="Y18" s="120">
        <v>114.81407334778504</v>
      </c>
      <c r="Z18" s="120">
        <v>113.23059560779276</v>
      </c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</row>
    <row r="19" spans="1:211" s="63" customFormat="1">
      <c r="A19" s="108"/>
      <c r="B19" s="121"/>
      <c r="C19" s="122" t="s">
        <v>49</v>
      </c>
      <c r="D19" s="123">
        <v>132.21197999955453</v>
      </c>
      <c r="E19" s="123">
        <v>134.53783818551247</v>
      </c>
      <c r="F19" s="123">
        <v>138.01406276899286</v>
      </c>
      <c r="G19" s="123">
        <v>142.65877720579977</v>
      </c>
      <c r="H19" s="123">
        <v>119.86328581871413</v>
      </c>
      <c r="I19" s="123">
        <v>122.67622472856328</v>
      </c>
      <c r="J19" s="123">
        <v>246.66807542972043</v>
      </c>
      <c r="K19" s="123">
        <v>260.196875709018</v>
      </c>
      <c r="L19" s="123">
        <v>233.53685555649341</v>
      </c>
      <c r="M19" s="123">
        <v>107.59723185018186</v>
      </c>
      <c r="N19" s="123">
        <v>124.67159599741964</v>
      </c>
      <c r="O19" s="123">
        <v>121.23345733489879</v>
      </c>
      <c r="P19" s="123">
        <v>148.19609113348287</v>
      </c>
      <c r="Q19" s="123">
        <v>114.9791226196615</v>
      </c>
      <c r="R19" s="123">
        <v>158.39607263810157</v>
      </c>
      <c r="S19" s="123">
        <v>142.28093260422355</v>
      </c>
      <c r="T19" s="123">
        <v>117.3011021890281</v>
      </c>
      <c r="U19" s="123">
        <v>108.72191910500113</v>
      </c>
      <c r="V19" s="123">
        <v>175.73854939713942</v>
      </c>
      <c r="W19" s="123">
        <v>107.05543595277859</v>
      </c>
      <c r="X19" s="123">
        <v>109.06335400190005</v>
      </c>
      <c r="Y19" s="123">
        <v>124.13607663698983</v>
      </c>
      <c r="Z19" s="123">
        <v>117.05003189566729</v>
      </c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</row>
    <row r="20" spans="1:211" s="63" customFormat="1">
      <c r="A20" s="110"/>
      <c r="B20" s="196">
        <v>2020</v>
      </c>
      <c r="C20" s="197" t="s">
        <v>38</v>
      </c>
      <c r="D20" s="198">
        <v>98.27700466255186</v>
      </c>
      <c r="E20" s="198">
        <v>100.32648558468324</v>
      </c>
      <c r="F20" s="198">
        <v>97.168873873451545</v>
      </c>
      <c r="G20" s="198">
        <v>99.570437390812756</v>
      </c>
      <c r="H20" s="198">
        <v>101.36291734263439</v>
      </c>
      <c r="I20" s="198">
        <v>103.55081457115402</v>
      </c>
      <c r="J20" s="198">
        <v>86.77974154250046</v>
      </c>
      <c r="K20" s="198">
        <v>81.554704629196081</v>
      </c>
      <c r="L20" s="198">
        <v>90.158390924597583</v>
      </c>
      <c r="M20" s="198">
        <v>103.60333531507271</v>
      </c>
      <c r="N20" s="198">
        <v>101.68030371456895</v>
      </c>
      <c r="O20" s="198">
        <v>104.20988291393623</v>
      </c>
      <c r="P20" s="198">
        <v>98.455047598654744</v>
      </c>
      <c r="Q20" s="198">
        <v>107.69084319134923</v>
      </c>
      <c r="R20" s="198">
        <v>94.884415359996893</v>
      </c>
      <c r="S20" s="198">
        <v>81.986836295673555</v>
      </c>
      <c r="T20" s="198">
        <v>232.89356549542197</v>
      </c>
      <c r="U20" s="198">
        <v>97.156823043774082</v>
      </c>
      <c r="V20" s="198">
        <v>88.755173113398854</v>
      </c>
      <c r="W20" s="198">
        <v>105.00302145505229</v>
      </c>
      <c r="X20" s="198">
        <v>102.69812483830751</v>
      </c>
      <c r="Y20" s="198">
        <v>95.978384911431817</v>
      </c>
      <c r="Z20" s="198">
        <v>79.087663144415359</v>
      </c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</row>
    <row r="21" spans="1:211">
      <c r="C21" s="124"/>
      <c r="D21" s="125"/>
      <c r="E21" s="125"/>
      <c r="F21" s="125"/>
      <c r="G21" s="125"/>
    </row>
    <row r="22" spans="1:211" s="18" customFormat="1" ht="27" customHeight="1">
      <c r="B22" s="286" t="s">
        <v>117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U22" s="169"/>
    </row>
    <row r="23" spans="1:211" s="18" customFormat="1" ht="20.25" customHeight="1">
      <c r="B23" s="27" t="s">
        <v>119</v>
      </c>
      <c r="C23" s="23"/>
      <c r="D23" s="24"/>
      <c r="E23" s="23"/>
      <c r="F23" s="24"/>
      <c r="G23" s="23"/>
      <c r="H23" s="23"/>
      <c r="I23" s="23"/>
      <c r="J23" s="24"/>
      <c r="K23" s="23"/>
      <c r="L23" s="24"/>
      <c r="M23" s="23"/>
      <c r="N23" s="23"/>
      <c r="O23" s="23"/>
      <c r="P23" s="24"/>
      <c r="Q23" s="23"/>
      <c r="R23" s="24"/>
      <c r="S23" s="23"/>
      <c r="U23" s="169"/>
    </row>
    <row r="24" spans="1:211" s="18" customFormat="1" ht="20.25" customHeight="1">
      <c r="B24" s="27" t="s">
        <v>120</v>
      </c>
      <c r="C24" s="23"/>
      <c r="D24" s="24"/>
      <c r="E24" s="23"/>
      <c r="F24" s="24"/>
      <c r="G24" s="23"/>
      <c r="H24" s="23"/>
      <c r="I24" s="23"/>
      <c r="J24" s="24"/>
      <c r="K24" s="23"/>
      <c r="L24" s="24"/>
      <c r="M24" s="23"/>
      <c r="N24" s="23"/>
      <c r="O24" s="23"/>
      <c r="P24" s="24"/>
      <c r="Q24" s="23"/>
      <c r="R24" s="24"/>
      <c r="S24" s="23"/>
      <c r="U24" s="169"/>
    </row>
    <row r="25" spans="1:211" s="121" customFormat="1" ht="12">
      <c r="B25" s="302" t="s">
        <v>107</v>
      </c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</row>
    <row r="26" spans="1:211"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</row>
    <row r="27" spans="1:211">
      <c r="B27" s="206" t="s">
        <v>159</v>
      </c>
      <c r="C27" s="124"/>
      <c r="D27" s="125"/>
      <c r="E27" s="125"/>
      <c r="F27" s="125"/>
      <c r="G27" s="125"/>
    </row>
    <row r="28" spans="1:211">
      <c r="B28" s="110" t="s">
        <v>50</v>
      </c>
      <c r="C28" s="124"/>
      <c r="D28" s="125"/>
      <c r="E28" s="125"/>
      <c r="F28" s="125"/>
      <c r="G28" s="125"/>
    </row>
    <row r="29" spans="1:211">
      <c r="B29" s="126" t="str">
        <f>+'1.1'!A45</f>
        <v>Actualizado el 13 de marzo de 2020</v>
      </c>
      <c r="C29" s="124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11">
      <c r="C30" s="124"/>
    </row>
    <row r="31" spans="1:211">
      <c r="C31" s="124"/>
    </row>
    <row r="32" spans="1:211">
      <c r="C32" s="124"/>
    </row>
    <row r="33" spans="3:3">
      <c r="C33" s="124"/>
    </row>
    <row r="34" spans="3:3">
      <c r="C34" s="124"/>
    </row>
    <row r="35" spans="3:3">
      <c r="C35" s="124"/>
    </row>
    <row r="36" spans="3:3">
      <c r="C36" s="124"/>
    </row>
    <row r="37" spans="3:3">
      <c r="C37" s="124"/>
    </row>
    <row r="38" spans="3:3">
      <c r="C38" s="124"/>
    </row>
    <row r="39" spans="3:3">
      <c r="C39" s="124"/>
    </row>
    <row r="40" spans="3:3">
      <c r="C40" s="124"/>
    </row>
    <row r="41" spans="3:3">
      <c r="C41" s="124"/>
    </row>
    <row r="42" spans="3:3">
      <c r="C42" s="124"/>
    </row>
    <row r="43" spans="3:3">
      <c r="C43" s="124"/>
    </row>
    <row r="44" spans="3:3">
      <c r="C44" s="124"/>
    </row>
    <row r="45" spans="3:3">
      <c r="C45" s="124"/>
    </row>
    <row r="46" spans="3:3">
      <c r="C46" s="124"/>
    </row>
    <row r="47" spans="3:3">
      <c r="C47" s="124"/>
    </row>
    <row r="48" spans="3:3">
      <c r="C48" s="124"/>
    </row>
    <row r="49" spans="3:3">
      <c r="C49" s="124"/>
    </row>
    <row r="50" spans="3:3">
      <c r="C50" s="124"/>
    </row>
    <row r="51" spans="3:3">
      <c r="C51" s="124"/>
    </row>
    <row r="52" spans="3:3">
      <c r="C52" s="124"/>
    </row>
    <row r="53" spans="3:3">
      <c r="C53" s="124"/>
    </row>
    <row r="54" spans="3:3">
      <c r="C54" s="124"/>
    </row>
    <row r="55" spans="3:3">
      <c r="C55" s="124"/>
    </row>
    <row r="56" spans="3:3">
      <c r="C56" s="124"/>
    </row>
    <row r="57" spans="3:3">
      <c r="C57" s="124"/>
    </row>
    <row r="58" spans="3:3">
      <c r="C58" s="124"/>
    </row>
    <row r="59" spans="3:3">
      <c r="C59" s="124"/>
    </row>
    <row r="60" spans="3:3">
      <c r="C60" s="124"/>
    </row>
    <row r="61" spans="3:3">
      <c r="C61" s="124"/>
    </row>
    <row r="62" spans="3:3">
      <c r="C62" s="124"/>
    </row>
    <row r="63" spans="3:3">
      <c r="C63" s="124"/>
    </row>
    <row r="64" spans="3:3">
      <c r="C64" s="124"/>
    </row>
    <row r="65" spans="3:3">
      <c r="C65" s="124"/>
    </row>
    <row r="66" spans="3:3">
      <c r="C66" s="124"/>
    </row>
    <row r="67" spans="3:3">
      <c r="C67" s="124"/>
    </row>
    <row r="68" spans="3:3">
      <c r="C68" s="124"/>
    </row>
    <row r="69" spans="3:3">
      <c r="C69" s="124"/>
    </row>
    <row r="70" spans="3:3">
      <c r="C70" s="124"/>
    </row>
    <row r="71" spans="3:3">
      <c r="C71" s="124"/>
    </row>
    <row r="72" spans="3:3">
      <c r="C72" s="124"/>
    </row>
    <row r="73" spans="3:3">
      <c r="C73" s="124"/>
    </row>
    <row r="74" spans="3:3">
      <c r="C74" s="124"/>
    </row>
    <row r="75" spans="3:3">
      <c r="C75" s="124"/>
    </row>
    <row r="76" spans="3:3">
      <c r="C76" s="124"/>
    </row>
    <row r="77" spans="3:3">
      <c r="C77" s="124"/>
    </row>
    <row r="78" spans="3:3">
      <c r="C78" s="124"/>
    </row>
    <row r="79" spans="3:3">
      <c r="C79" s="124"/>
    </row>
    <row r="80" spans="3:3">
      <c r="C80" s="124"/>
    </row>
    <row r="81" spans="3:22">
      <c r="C81" s="124"/>
    </row>
    <row r="82" spans="3:22">
      <c r="C82" s="124"/>
    </row>
    <row r="83" spans="3:22">
      <c r="C83" s="124"/>
    </row>
    <row r="84" spans="3:22">
      <c r="C84" s="124"/>
    </row>
    <row r="85" spans="3:22">
      <c r="C85" s="124"/>
    </row>
    <row r="86" spans="3:22">
      <c r="C86" s="124"/>
    </row>
    <row r="87" spans="3:22">
      <c r="C87" s="124"/>
    </row>
    <row r="88" spans="3:22">
      <c r="C88" s="124"/>
    </row>
    <row r="89" spans="3:22">
      <c r="C89" s="124"/>
    </row>
    <row r="90" spans="3:22">
      <c r="C90" s="124"/>
    </row>
    <row r="91" spans="3:22">
      <c r="C91" s="124"/>
    </row>
    <row r="92" spans="3:22">
      <c r="C92" s="124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</row>
    <row r="93" spans="3:22">
      <c r="C93" s="124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</row>
    <row r="94" spans="3:22">
      <c r="C94" s="124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</row>
    <row r="95" spans="3:22">
      <c r="C95" s="124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</row>
    <row r="96" spans="3:22">
      <c r="C96" s="124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</row>
    <row r="97" spans="3:22">
      <c r="C97" s="124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</row>
    <row r="98" spans="3:22">
      <c r="C98" s="124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</row>
    <row r="99" spans="3:22">
      <c r="C99" s="124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</row>
    <row r="100" spans="3:22">
      <c r="C100" s="124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</row>
    <row r="101" spans="3:22">
      <c r="C101" s="124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</row>
    <row r="102" spans="3:22">
      <c r="C102" s="124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</row>
    <row r="103" spans="3:22">
      <c r="C103" s="124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</row>
    <row r="104" spans="3:22">
      <c r="C104" s="124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</row>
    <row r="105" spans="3:22">
      <c r="C105" s="124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</row>
    <row r="106" spans="3:22">
      <c r="C106" s="124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</row>
    <row r="107" spans="3:22">
      <c r="C107" s="124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</row>
    <row r="108" spans="3:22">
      <c r="C108" s="124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</row>
    <row r="109" spans="3:22">
      <c r="C109" s="124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</row>
    <row r="110" spans="3:22">
      <c r="C110" s="124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</row>
    <row r="111" spans="3:22">
      <c r="C111" s="124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</row>
    <row r="112" spans="3:22">
      <c r="C112" s="124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</row>
    <row r="113" spans="3:22">
      <c r="C113" s="124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</row>
    <row r="114" spans="3:22">
      <c r="C114" s="124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</row>
    <row r="115" spans="3:22">
      <c r="C115" s="124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</row>
    <row r="116" spans="3:22">
      <c r="C116" s="124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</row>
    <row r="117" spans="3:22">
      <c r="C117" s="124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</row>
    <row r="118" spans="3:22">
      <c r="C118" s="124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</row>
    <row r="119" spans="3:22">
      <c r="C119" s="124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</row>
    <row r="120" spans="3:22">
      <c r="C120" s="124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</row>
    <row r="121" spans="3:22">
      <c r="C121" s="124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</row>
    <row r="122" spans="3:22">
      <c r="C122" s="124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</row>
    <row r="123" spans="3:22">
      <c r="C123" s="124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</row>
    <row r="124" spans="3:22">
      <c r="C124" s="124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</row>
    <row r="125" spans="3:22">
      <c r="C125" s="124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</row>
    <row r="126" spans="3:22">
      <c r="C126" s="124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</row>
    <row r="127" spans="3:22">
      <c r="C127" s="124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</row>
    <row r="128" spans="3:22">
      <c r="C128" s="124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</row>
    <row r="129" spans="3:22">
      <c r="C129" s="124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</row>
    <row r="130" spans="3:22">
      <c r="C130" s="124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</row>
    <row r="131" spans="3:22">
      <c r="C131" s="124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</row>
    <row r="132" spans="3:22"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</row>
    <row r="133" spans="3:22">
      <c r="C133" s="124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</row>
    <row r="134" spans="3:22">
      <c r="C134" s="124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</row>
    <row r="135" spans="3:22">
      <c r="C135" s="124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</row>
    <row r="136" spans="3:22">
      <c r="C136" s="124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</row>
    <row r="137" spans="3:22"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</row>
    <row r="138" spans="3:22">
      <c r="C138" s="124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</row>
    <row r="139" spans="3:22">
      <c r="C139" s="124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</row>
    <row r="140" spans="3:22">
      <c r="C140" s="124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</row>
    <row r="141" spans="3:22">
      <c r="C141" s="124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</row>
    <row r="142" spans="3:22">
      <c r="C142" s="124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</row>
    <row r="143" spans="3:22">
      <c r="C143" s="124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</row>
    <row r="144" spans="3:22">
      <c r="C144" s="124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</row>
    <row r="145" spans="3:22">
      <c r="C145" s="124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</row>
    <row r="146" spans="3:22">
      <c r="C146" s="124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</row>
    <row r="147" spans="3:22">
      <c r="C147" s="124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</row>
    <row r="148" spans="3:22">
      <c r="C148" s="124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</row>
    <row r="149" spans="3:22">
      <c r="C149" s="124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</row>
    <row r="150" spans="3:22">
      <c r="C150" s="124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</row>
    <row r="151" spans="3:22">
      <c r="C151" s="124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</row>
    <row r="152" spans="3:22">
      <c r="C152" s="124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</row>
    <row r="153" spans="3:22">
      <c r="C153" s="124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</row>
    <row r="154" spans="3:22">
      <c r="C154" s="124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</row>
    <row r="155" spans="3:22">
      <c r="C155" s="124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</row>
    <row r="156" spans="3:22">
      <c r="C156" s="124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</row>
    <row r="157" spans="3:22">
      <c r="C157" s="124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</row>
    <row r="158" spans="3:22">
      <c r="C158" s="124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</row>
    <row r="159" spans="3:22">
      <c r="C159" s="124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</row>
    <row r="160" spans="3:22">
      <c r="C160" s="124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</row>
    <row r="161" spans="3:22">
      <c r="C161" s="124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</row>
    <row r="162" spans="3:22">
      <c r="C162" s="124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</row>
    <row r="163" spans="3:22">
      <c r="C163" s="124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</row>
    <row r="164" spans="3:22">
      <c r="C164" s="124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</row>
    <row r="165" spans="3:22">
      <c r="C165" s="124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</row>
    <row r="166" spans="3:22">
      <c r="C166" s="124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</row>
    <row r="167" spans="3:22">
      <c r="C167" s="124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</row>
    <row r="168" spans="3:22"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</row>
    <row r="169" spans="3:22">
      <c r="C169" s="124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</row>
    <row r="170" spans="3:22">
      <c r="C170" s="124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</row>
    <row r="171" spans="3:22">
      <c r="C171" s="124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</row>
    <row r="172" spans="3:22">
      <c r="C172" s="124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</row>
    <row r="173" spans="3:22">
      <c r="C173" s="124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</row>
    <row r="174" spans="3:22">
      <c r="C174" s="124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</row>
    <row r="175" spans="3:22">
      <c r="C175" s="124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</row>
    <row r="176" spans="3:22">
      <c r="C176" s="124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</row>
    <row r="177" spans="3:22">
      <c r="C177" s="124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</row>
    <row r="178" spans="3:22">
      <c r="C178" s="124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</row>
    <row r="179" spans="3:22">
      <c r="C179" s="124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</row>
    <row r="180" spans="3:22">
      <c r="C180" s="124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</row>
    <row r="181" spans="3:22">
      <c r="C181" s="124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</row>
    <row r="182" spans="3:22">
      <c r="C182" s="124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</row>
    <row r="183" spans="3:22">
      <c r="C183" s="124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</row>
    <row r="184" spans="3:22">
      <c r="C184" s="124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</row>
    <row r="185" spans="3:22">
      <c r="C185" s="124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</row>
    <row r="186" spans="3:22">
      <c r="C186" s="124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</row>
    <row r="187" spans="3:22">
      <c r="C187" s="124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</row>
    <row r="188" spans="3:22">
      <c r="C188" s="124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</row>
    <row r="189" spans="3:22">
      <c r="C189" s="124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</row>
    <row r="190" spans="3:22">
      <c r="C190" s="124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</row>
    <row r="191" spans="3:22">
      <c r="C191" s="124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</row>
    <row r="192" spans="3:22">
      <c r="C192" s="124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</row>
    <row r="193" spans="3:22">
      <c r="C193" s="124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</row>
    <row r="194" spans="3:22">
      <c r="C194" s="124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</row>
    <row r="195" spans="3:22">
      <c r="C195" s="124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</row>
    <row r="196" spans="3:22">
      <c r="C196" s="124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</row>
    <row r="197" spans="3:22"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</row>
    <row r="198" spans="3:22">
      <c r="C198" s="124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</row>
    <row r="199" spans="3:22">
      <c r="C199" s="124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</row>
    <row r="200" spans="3:22">
      <c r="C200" s="124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</row>
    <row r="201" spans="3:22">
      <c r="C201" s="124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</row>
    <row r="202" spans="3:22">
      <c r="C202" s="124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</row>
    <row r="203" spans="3:22">
      <c r="C203" s="124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</row>
    <row r="204" spans="3:22">
      <c r="C204" s="124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</row>
    <row r="205" spans="3:22">
      <c r="C205" s="124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</row>
    <row r="206" spans="3:22">
      <c r="C206" s="124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</row>
    <row r="207" spans="3:22">
      <c r="C207" s="124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</row>
    <row r="208" spans="3:22">
      <c r="C208" s="124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</row>
    <row r="209" spans="3:22">
      <c r="C209" s="124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</row>
    <row r="210" spans="3:22">
      <c r="C210" s="124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</row>
    <row r="211" spans="3:22">
      <c r="C211" s="124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</row>
    <row r="212" spans="3:22">
      <c r="C212" s="124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</row>
    <row r="213" spans="3:22">
      <c r="C213" s="124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</row>
    <row r="214" spans="3:22">
      <c r="C214" s="124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</row>
    <row r="215" spans="3:22">
      <c r="C215" s="124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</row>
    <row r="216" spans="3:22">
      <c r="C216" s="124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</row>
    <row r="217" spans="3:22">
      <c r="C217" s="124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</row>
    <row r="218" spans="3:22">
      <c r="C218" s="124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</row>
    <row r="219" spans="3:22">
      <c r="C219" s="124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</row>
    <row r="220" spans="3:22">
      <c r="C220" s="124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</row>
    <row r="221" spans="3:22">
      <c r="C221" s="124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</row>
    <row r="222" spans="3:22">
      <c r="C222" s="124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</row>
    <row r="223" spans="3:22">
      <c r="C223" s="124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</row>
    <row r="224" spans="3:22">
      <c r="C224" s="124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</row>
    <row r="225" spans="3:22">
      <c r="C225" s="124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</row>
    <row r="226" spans="3:22">
      <c r="C226" s="124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</row>
    <row r="227" spans="3:22">
      <c r="C227" s="124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</row>
    <row r="228" spans="3:22">
      <c r="C228" s="124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</row>
    <row r="229" spans="3:22">
      <c r="C229" s="124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</row>
    <row r="230" spans="3:22">
      <c r="C230" s="124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</row>
    <row r="231" spans="3:22">
      <c r="C231" s="124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</row>
    <row r="232" spans="3:22">
      <c r="C232" s="124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</row>
    <row r="233" spans="3:22">
      <c r="C233" s="124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</row>
    <row r="234" spans="3:22">
      <c r="C234" s="124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</row>
    <row r="235" spans="3:22">
      <c r="C235" s="124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</row>
    <row r="236" spans="3:22">
      <c r="C236" s="124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</row>
    <row r="237" spans="3:22">
      <c r="C237" s="124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</row>
    <row r="238" spans="3:22">
      <c r="C238" s="124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</row>
    <row r="239" spans="3:22">
      <c r="C239" s="124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</row>
    <row r="240" spans="3:22">
      <c r="C240" s="124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</row>
    <row r="241" spans="3:22">
      <c r="C241" s="124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</row>
    <row r="242" spans="3:22">
      <c r="C242" s="124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</row>
    <row r="243" spans="3:22">
      <c r="C243" s="124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</row>
    <row r="244" spans="3:22">
      <c r="C244" s="124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</row>
    <row r="245" spans="3:22">
      <c r="C245" s="124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</row>
    <row r="246" spans="3:22">
      <c r="C246" s="124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</row>
    <row r="247" spans="3:22">
      <c r="C247" s="124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</row>
    <row r="248" spans="3:22">
      <c r="C248" s="124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</row>
    <row r="249" spans="3:22">
      <c r="C249" s="124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</row>
    <row r="250" spans="3:22">
      <c r="C250" s="124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</row>
    <row r="251" spans="3:22">
      <c r="C251" s="124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</row>
    <row r="252" spans="3:22"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</row>
    <row r="253" spans="3:22"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</row>
    <row r="254" spans="3:22"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</row>
    <row r="255" spans="3:22"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</row>
    <row r="256" spans="3:22"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</row>
    <row r="257" spans="10:22"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</row>
    <row r="258" spans="10:22"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</row>
    <row r="259" spans="10:22"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</row>
    <row r="260" spans="10:22"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</row>
  </sheetData>
  <mergeCells count="3">
    <mergeCell ref="B3:H3"/>
    <mergeCell ref="B25:S25"/>
    <mergeCell ref="B22:S22"/>
  </mergeCells>
  <conditionalFormatting sqref="D97:V251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29"/>
  <sheetViews>
    <sheetView showGridLines="0" showWhiteSpace="0" zoomScale="85" zoomScaleNormal="85" zoomScaleSheetLayoutView="40" zoomScalePageLayoutView="80" workbookViewId="0">
      <selection activeCell="G29" sqref="G29"/>
    </sheetView>
  </sheetViews>
  <sheetFormatPr baseColWidth="10" defaultRowHeight="14.25"/>
  <cols>
    <col min="1" max="1" width="2.85546875" style="110" customWidth="1"/>
    <col min="2" max="2" width="6.42578125" style="110" customWidth="1"/>
    <col min="3" max="3" width="12.28515625" style="110" customWidth="1"/>
    <col min="4" max="9" width="20.140625" style="110" bestFit="1" customWidth="1"/>
    <col min="10" max="10" width="13" style="110" customWidth="1"/>
    <col min="11" max="11" width="20.140625" style="110" bestFit="1" customWidth="1"/>
    <col min="12" max="12" width="16.42578125" style="110" customWidth="1"/>
    <col min="13" max="13" width="20.140625" style="110" bestFit="1" customWidth="1"/>
    <col min="14" max="14" width="22.85546875" style="110" customWidth="1"/>
    <col min="15" max="15" width="15.7109375" style="110" bestFit="1" customWidth="1"/>
    <col min="16" max="16" width="14.7109375" style="110" bestFit="1" customWidth="1"/>
    <col min="17" max="17" width="17.7109375" style="110" customWidth="1"/>
    <col min="18" max="18" width="14.5703125" style="110" bestFit="1" customWidth="1"/>
    <col min="19" max="19" width="19.5703125" style="110" customWidth="1"/>
    <col min="20" max="21" width="14.5703125" style="110" bestFit="1" customWidth="1"/>
    <col min="22" max="26" width="16.42578125" style="110" customWidth="1"/>
    <col min="27" max="255" width="11.42578125" style="110"/>
    <col min="256" max="256" width="2.85546875" style="110" customWidth="1"/>
    <col min="257" max="257" width="6.42578125" style="110" customWidth="1"/>
    <col min="258" max="258" width="12.28515625" style="110" customWidth="1"/>
    <col min="259" max="264" width="20.140625" style="110" bestFit="1" customWidth="1"/>
    <col min="265" max="265" width="13" style="110" customWidth="1"/>
    <col min="266" max="266" width="20.140625" style="110" bestFit="1" customWidth="1"/>
    <col min="267" max="267" width="16.42578125" style="110" customWidth="1"/>
    <col min="268" max="268" width="20.140625" style="110" bestFit="1" customWidth="1"/>
    <col min="269" max="269" width="22.85546875" style="110" customWidth="1"/>
    <col min="270" max="270" width="15.7109375" style="110" bestFit="1" customWidth="1"/>
    <col min="271" max="271" width="14.7109375" style="110" bestFit="1" customWidth="1"/>
    <col min="272" max="272" width="17.7109375" style="110" customWidth="1"/>
    <col min="273" max="273" width="14.5703125" style="110" bestFit="1" customWidth="1"/>
    <col min="274" max="274" width="19.5703125" style="110" customWidth="1"/>
    <col min="275" max="276" width="14.5703125" style="110" bestFit="1" customWidth="1"/>
    <col min="277" max="277" width="16.42578125" style="110" customWidth="1"/>
    <col min="278" max="278" width="12.5703125" style="110" customWidth="1"/>
    <col min="279" max="511" width="11.42578125" style="110"/>
    <col min="512" max="512" width="2.85546875" style="110" customWidth="1"/>
    <col min="513" max="513" width="6.42578125" style="110" customWidth="1"/>
    <col min="514" max="514" width="12.28515625" style="110" customWidth="1"/>
    <col min="515" max="520" width="20.140625" style="110" bestFit="1" customWidth="1"/>
    <col min="521" max="521" width="13" style="110" customWidth="1"/>
    <col min="522" max="522" width="20.140625" style="110" bestFit="1" customWidth="1"/>
    <col min="523" max="523" width="16.42578125" style="110" customWidth="1"/>
    <col min="524" max="524" width="20.140625" style="110" bestFit="1" customWidth="1"/>
    <col min="525" max="525" width="22.85546875" style="110" customWidth="1"/>
    <col min="526" max="526" width="15.7109375" style="110" bestFit="1" customWidth="1"/>
    <col min="527" max="527" width="14.7109375" style="110" bestFit="1" customWidth="1"/>
    <col min="528" max="528" width="17.7109375" style="110" customWidth="1"/>
    <col min="529" max="529" width="14.5703125" style="110" bestFit="1" customWidth="1"/>
    <col min="530" max="530" width="19.5703125" style="110" customWidth="1"/>
    <col min="531" max="532" width="14.5703125" style="110" bestFit="1" customWidth="1"/>
    <col min="533" max="533" width="16.42578125" style="110" customWidth="1"/>
    <col min="534" max="534" width="12.5703125" style="110" customWidth="1"/>
    <col min="535" max="767" width="11.42578125" style="110"/>
    <col min="768" max="768" width="2.85546875" style="110" customWidth="1"/>
    <col min="769" max="769" width="6.42578125" style="110" customWidth="1"/>
    <col min="770" max="770" width="12.28515625" style="110" customWidth="1"/>
    <col min="771" max="776" width="20.140625" style="110" bestFit="1" customWidth="1"/>
    <col min="777" max="777" width="13" style="110" customWidth="1"/>
    <col min="778" max="778" width="20.140625" style="110" bestFit="1" customWidth="1"/>
    <col min="779" max="779" width="16.42578125" style="110" customWidth="1"/>
    <col min="780" max="780" width="20.140625" style="110" bestFit="1" customWidth="1"/>
    <col min="781" max="781" width="22.85546875" style="110" customWidth="1"/>
    <col min="782" max="782" width="15.7109375" style="110" bestFit="1" customWidth="1"/>
    <col min="783" max="783" width="14.7109375" style="110" bestFit="1" customWidth="1"/>
    <col min="784" max="784" width="17.7109375" style="110" customWidth="1"/>
    <col min="785" max="785" width="14.5703125" style="110" bestFit="1" customWidth="1"/>
    <col min="786" max="786" width="19.5703125" style="110" customWidth="1"/>
    <col min="787" max="788" width="14.5703125" style="110" bestFit="1" customWidth="1"/>
    <col min="789" max="789" width="16.42578125" style="110" customWidth="1"/>
    <col min="790" max="790" width="12.5703125" style="110" customWidth="1"/>
    <col min="791" max="1023" width="11.42578125" style="110"/>
    <col min="1024" max="1024" width="2.85546875" style="110" customWidth="1"/>
    <col min="1025" max="1025" width="6.42578125" style="110" customWidth="1"/>
    <col min="1026" max="1026" width="12.28515625" style="110" customWidth="1"/>
    <col min="1027" max="1032" width="20.140625" style="110" bestFit="1" customWidth="1"/>
    <col min="1033" max="1033" width="13" style="110" customWidth="1"/>
    <col min="1034" max="1034" width="20.140625" style="110" bestFit="1" customWidth="1"/>
    <col min="1035" max="1035" width="16.42578125" style="110" customWidth="1"/>
    <col min="1036" max="1036" width="20.140625" style="110" bestFit="1" customWidth="1"/>
    <col min="1037" max="1037" width="22.85546875" style="110" customWidth="1"/>
    <col min="1038" max="1038" width="15.7109375" style="110" bestFit="1" customWidth="1"/>
    <col min="1039" max="1039" width="14.7109375" style="110" bestFit="1" customWidth="1"/>
    <col min="1040" max="1040" width="17.7109375" style="110" customWidth="1"/>
    <col min="1041" max="1041" width="14.5703125" style="110" bestFit="1" customWidth="1"/>
    <col min="1042" max="1042" width="19.5703125" style="110" customWidth="1"/>
    <col min="1043" max="1044" width="14.5703125" style="110" bestFit="1" customWidth="1"/>
    <col min="1045" max="1045" width="16.42578125" style="110" customWidth="1"/>
    <col min="1046" max="1046" width="12.5703125" style="110" customWidth="1"/>
    <col min="1047" max="1279" width="11.42578125" style="110"/>
    <col min="1280" max="1280" width="2.85546875" style="110" customWidth="1"/>
    <col min="1281" max="1281" width="6.42578125" style="110" customWidth="1"/>
    <col min="1282" max="1282" width="12.28515625" style="110" customWidth="1"/>
    <col min="1283" max="1288" width="20.140625" style="110" bestFit="1" customWidth="1"/>
    <col min="1289" max="1289" width="13" style="110" customWidth="1"/>
    <col min="1290" max="1290" width="20.140625" style="110" bestFit="1" customWidth="1"/>
    <col min="1291" max="1291" width="16.42578125" style="110" customWidth="1"/>
    <col min="1292" max="1292" width="20.140625" style="110" bestFit="1" customWidth="1"/>
    <col min="1293" max="1293" width="22.85546875" style="110" customWidth="1"/>
    <col min="1294" max="1294" width="15.7109375" style="110" bestFit="1" customWidth="1"/>
    <col min="1295" max="1295" width="14.7109375" style="110" bestFit="1" customWidth="1"/>
    <col min="1296" max="1296" width="17.7109375" style="110" customWidth="1"/>
    <col min="1297" max="1297" width="14.5703125" style="110" bestFit="1" customWidth="1"/>
    <col min="1298" max="1298" width="19.5703125" style="110" customWidth="1"/>
    <col min="1299" max="1300" width="14.5703125" style="110" bestFit="1" customWidth="1"/>
    <col min="1301" max="1301" width="16.42578125" style="110" customWidth="1"/>
    <col min="1302" max="1302" width="12.5703125" style="110" customWidth="1"/>
    <col min="1303" max="1535" width="11.42578125" style="110"/>
    <col min="1536" max="1536" width="2.85546875" style="110" customWidth="1"/>
    <col min="1537" max="1537" width="6.42578125" style="110" customWidth="1"/>
    <col min="1538" max="1538" width="12.28515625" style="110" customWidth="1"/>
    <col min="1539" max="1544" width="20.140625" style="110" bestFit="1" customWidth="1"/>
    <col min="1545" max="1545" width="13" style="110" customWidth="1"/>
    <col min="1546" max="1546" width="20.140625" style="110" bestFit="1" customWidth="1"/>
    <col min="1547" max="1547" width="16.42578125" style="110" customWidth="1"/>
    <col min="1548" max="1548" width="20.140625" style="110" bestFit="1" customWidth="1"/>
    <col min="1549" max="1549" width="22.85546875" style="110" customWidth="1"/>
    <col min="1550" max="1550" width="15.7109375" style="110" bestFit="1" customWidth="1"/>
    <col min="1551" max="1551" width="14.7109375" style="110" bestFit="1" customWidth="1"/>
    <col min="1552" max="1552" width="17.7109375" style="110" customWidth="1"/>
    <col min="1553" max="1553" width="14.5703125" style="110" bestFit="1" customWidth="1"/>
    <col min="1554" max="1554" width="19.5703125" style="110" customWidth="1"/>
    <col min="1555" max="1556" width="14.5703125" style="110" bestFit="1" customWidth="1"/>
    <col min="1557" max="1557" width="16.42578125" style="110" customWidth="1"/>
    <col min="1558" max="1558" width="12.5703125" style="110" customWidth="1"/>
    <col min="1559" max="1791" width="11.42578125" style="110"/>
    <col min="1792" max="1792" width="2.85546875" style="110" customWidth="1"/>
    <col min="1793" max="1793" width="6.42578125" style="110" customWidth="1"/>
    <col min="1794" max="1794" width="12.28515625" style="110" customWidth="1"/>
    <col min="1795" max="1800" width="20.140625" style="110" bestFit="1" customWidth="1"/>
    <col min="1801" max="1801" width="13" style="110" customWidth="1"/>
    <col min="1802" max="1802" width="20.140625" style="110" bestFit="1" customWidth="1"/>
    <col min="1803" max="1803" width="16.42578125" style="110" customWidth="1"/>
    <col min="1804" max="1804" width="20.140625" style="110" bestFit="1" customWidth="1"/>
    <col min="1805" max="1805" width="22.85546875" style="110" customWidth="1"/>
    <col min="1806" max="1806" width="15.7109375" style="110" bestFit="1" customWidth="1"/>
    <col min="1807" max="1807" width="14.7109375" style="110" bestFit="1" customWidth="1"/>
    <col min="1808" max="1808" width="17.7109375" style="110" customWidth="1"/>
    <col min="1809" max="1809" width="14.5703125" style="110" bestFit="1" customWidth="1"/>
    <col min="1810" max="1810" width="19.5703125" style="110" customWidth="1"/>
    <col min="1811" max="1812" width="14.5703125" style="110" bestFit="1" customWidth="1"/>
    <col min="1813" max="1813" width="16.42578125" style="110" customWidth="1"/>
    <col min="1814" max="1814" width="12.5703125" style="110" customWidth="1"/>
    <col min="1815" max="2047" width="11.42578125" style="110"/>
    <col min="2048" max="2048" width="2.85546875" style="110" customWidth="1"/>
    <col min="2049" max="2049" width="6.42578125" style="110" customWidth="1"/>
    <col min="2050" max="2050" width="12.28515625" style="110" customWidth="1"/>
    <col min="2051" max="2056" width="20.140625" style="110" bestFit="1" customWidth="1"/>
    <col min="2057" max="2057" width="13" style="110" customWidth="1"/>
    <col min="2058" max="2058" width="20.140625" style="110" bestFit="1" customWidth="1"/>
    <col min="2059" max="2059" width="16.42578125" style="110" customWidth="1"/>
    <col min="2060" max="2060" width="20.140625" style="110" bestFit="1" customWidth="1"/>
    <col min="2061" max="2061" width="22.85546875" style="110" customWidth="1"/>
    <col min="2062" max="2062" width="15.7109375" style="110" bestFit="1" customWidth="1"/>
    <col min="2063" max="2063" width="14.7109375" style="110" bestFit="1" customWidth="1"/>
    <col min="2064" max="2064" width="17.7109375" style="110" customWidth="1"/>
    <col min="2065" max="2065" width="14.5703125" style="110" bestFit="1" customWidth="1"/>
    <col min="2066" max="2066" width="19.5703125" style="110" customWidth="1"/>
    <col min="2067" max="2068" width="14.5703125" style="110" bestFit="1" customWidth="1"/>
    <col min="2069" max="2069" width="16.42578125" style="110" customWidth="1"/>
    <col min="2070" max="2070" width="12.5703125" style="110" customWidth="1"/>
    <col min="2071" max="2303" width="11.42578125" style="110"/>
    <col min="2304" max="2304" width="2.85546875" style="110" customWidth="1"/>
    <col min="2305" max="2305" width="6.42578125" style="110" customWidth="1"/>
    <col min="2306" max="2306" width="12.28515625" style="110" customWidth="1"/>
    <col min="2307" max="2312" width="20.140625" style="110" bestFit="1" customWidth="1"/>
    <col min="2313" max="2313" width="13" style="110" customWidth="1"/>
    <col min="2314" max="2314" width="20.140625" style="110" bestFit="1" customWidth="1"/>
    <col min="2315" max="2315" width="16.42578125" style="110" customWidth="1"/>
    <col min="2316" max="2316" width="20.140625" style="110" bestFit="1" customWidth="1"/>
    <col min="2317" max="2317" width="22.85546875" style="110" customWidth="1"/>
    <col min="2318" max="2318" width="15.7109375" style="110" bestFit="1" customWidth="1"/>
    <col min="2319" max="2319" width="14.7109375" style="110" bestFit="1" customWidth="1"/>
    <col min="2320" max="2320" width="17.7109375" style="110" customWidth="1"/>
    <col min="2321" max="2321" width="14.5703125" style="110" bestFit="1" customWidth="1"/>
    <col min="2322" max="2322" width="19.5703125" style="110" customWidth="1"/>
    <col min="2323" max="2324" width="14.5703125" style="110" bestFit="1" customWidth="1"/>
    <col min="2325" max="2325" width="16.42578125" style="110" customWidth="1"/>
    <col min="2326" max="2326" width="12.5703125" style="110" customWidth="1"/>
    <col min="2327" max="2559" width="11.42578125" style="110"/>
    <col min="2560" max="2560" width="2.85546875" style="110" customWidth="1"/>
    <col min="2561" max="2561" width="6.42578125" style="110" customWidth="1"/>
    <col min="2562" max="2562" width="12.28515625" style="110" customWidth="1"/>
    <col min="2563" max="2568" width="20.140625" style="110" bestFit="1" customWidth="1"/>
    <col min="2569" max="2569" width="13" style="110" customWidth="1"/>
    <col min="2570" max="2570" width="20.140625" style="110" bestFit="1" customWidth="1"/>
    <col min="2571" max="2571" width="16.42578125" style="110" customWidth="1"/>
    <col min="2572" max="2572" width="20.140625" style="110" bestFit="1" customWidth="1"/>
    <col min="2573" max="2573" width="22.85546875" style="110" customWidth="1"/>
    <col min="2574" max="2574" width="15.7109375" style="110" bestFit="1" customWidth="1"/>
    <col min="2575" max="2575" width="14.7109375" style="110" bestFit="1" customWidth="1"/>
    <col min="2576" max="2576" width="17.7109375" style="110" customWidth="1"/>
    <col min="2577" max="2577" width="14.5703125" style="110" bestFit="1" customWidth="1"/>
    <col min="2578" max="2578" width="19.5703125" style="110" customWidth="1"/>
    <col min="2579" max="2580" width="14.5703125" style="110" bestFit="1" customWidth="1"/>
    <col min="2581" max="2581" width="16.42578125" style="110" customWidth="1"/>
    <col min="2582" max="2582" width="12.5703125" style="110" customWidth="1"/>
    <col min="2583" max="2815" width="11.42578125" style="110"/>
    <col min="2816" max="2816" width="2.85546875" style="110" customWidth="1"/>
    <col min="2817" max="2817" width="6.42578125" style="110" customWidth="1"/>
    <col min="2818" max="2818" width="12.28515625" style="110" customWidth="1"/>
    <col min="2819" max="2824" width="20.140625" style="110" bestFit="1" customWidth="1"/>
    <col min="2825" max="2825" width="13" style="110" customWidth="1"/>
    <col min="2826" max="2826" width="20.140625" style="110" bestFit="1" customWidth="1"/>
    <col min="2827" max="2827" width="16.42578125" style="110" customWidth="1"/>
    <col min="2828" max="2828" width="20.140625" style="110" bestFit="1" customWidth="1"/>
    <col min="2829" max="2829" width="22.85546875" style="110" customWidth="1"/>
    <col min="2830" max="2830" width="15.7109375" style="110" bestFit="1" customWidth="1"/>
    <col min="2831" max="2831" width="14.7109375" style="110" bestFit="1" customWidth="1"/>
    <col min="2832" max="2832" width="17.7109375" style="110" customWidth="1"/>
    <col min="2833" max="2833" width="14.5703125" style="110" bestFit="1" customWidth="1"/>
    <col min="2834" max="2834" width="19.5703125" style="110" customWidth="1"/>
    <col min="2835" max="2836" width="14.5703125" style="110" bestFit="1" customWidth="1"/>
    <col min="2837" max="2837" width="16.42578125" style="110" customWidth="1"/>
    <col min="2838" max="2838" width="12.5703125" style="110" customWidth="1"/>
    <col min="2839" max="3071" width="11.42578125" style="110"/>
    <col min="3072" max="3072" width="2.85546875" style="110" customWidth="1"/>
    <col min="3073" max="3073" width="6.42578125" style="110" customWidth="1"/>
    <col min="3074" max="3074" width="12.28515625" style="110" customWidth="1"/>
    <col min="3075" max="3080" width="20.140625" style="110" bestFit="1" customWidth="1"/>
    <col min="3081" max="3081" width="13" style="110" customWidth="1"/>
    <col min="3082" max="3082" width="20.140625" style="110" bestFit="1" customWidth="1"/>
    <col min="3083" max="3083" width="16.42578125" style="110" customWidth="1"/>
    <col min="3084" max="3084" width="20.140625" style="110" bestFit="1" customWidth="1"/>
    <col min="3085" max="3085" width="22.85546875" style="110" customWidth="1"/>
    <col min="3086" max="3086" width="15.7109375" style="110" bestFit="1" customWidth="1"/>
    <col min="3087" max="3087" width="14.7109375" style="110" bestFit="1" customWidth="1"/>
    <col min="3088" max="3088" width="17.7109375" style="110" customWidth="1"/>
    <col min="3089" max="3089" width="14.5703125" style="110" bestFit="1" customWidth="1"/>
    <col min="3090" max="3090" width="19.5703125" style="110" customWidth="1"/>
    <col min="3091" max="3092" width="14.5703125" style="110" bestFit="1" customWidth="1"/>
    <col min="3093" max="3093" width="16.42578125" style="110" customWidth="1"/>
    <col min="3094" max="3094" width="12.5703125" style="110" customWidth="1"/>
    <col min="3095" max="3327" width="11.42578125" style="110"/>
    <col min="3328" max="3328" width="2.85546875" style="110" customWidth="1"/>
    <col min="3329" max="3329" width="6.42578125" style="110" customWidth="1"/>
    <col min="3330" max="3330" width="12.28515625" style="110" customWidth="1"/>
    <col min="3331" max="3336" width="20.140625" style="110" bestFit="1" customWidth="1"/>
    <col min="3337" max="3337" width="13" style="110" customWidth="1"/>
    <col min="3338" max="3338" width="20.140625" style="110" bestFit="1" customWidth="1"/>
    <col min="3339" max="3339" width="16.42578125" style="110" customWidth="1"/>
    <col min="3340" max="3340" width="20.140625" style="110" bestFit="1" customWidth="1"/>
    <col min="3341" max="3341" width="22.85546875" style="110" customWidth="1"/>
    <col min="3342" max="3342" width="15.7109375" style="110" bestFit="1" customWidth="1"/>
    <col min="3343" max="3343" width="14.7109375" style="110" bestFit="1" customWidth="1"/>
    <col min="3344" max="3344" width="17.7109375" style="110" customWidth="1"/>
    <col min="3345" max="3345" width="14.5703125" style="110" bestFit="1" customWidth="1"/>
    <col min="3346" max="3346" width="19.5703125" style="110" customWidth="1"/>
    <col min="3347" max="3348" width="14.5703125" style="110" bestFit="1" customWidth="1"/>
    <col min="3349" max="3349" width="16.42578125" style="110" customWidth="1"/>
    <col min="3350" max="3350" width="12.5703125" style="110" customWidth="1"/>
    <col min="3351" max="3583" width="11.42578125" style="110"/>
    <col min="3584" max="3584" width="2.85546875" style="110" customWidth="1"/>
    <col min="3585" max="3585" width="6.42578125" style="110" customWidth="1"/>
    <col min="3586" max="3586" width="12.28515625" style="110" customWidth="1"/>
    <col min="3587" max="3592" width="20.140625" style="110" bestFit="1" customWidth="1"/>
    <col min="3593" max="3593" width="13" style="110" customWidth="1"/>
    <col min="3594" max="3594" width="20.140625" style="110" bestFit="1" customWidth="1"/>
    <col min="3595" max="3595" width="16.42578125" style="110" customWidth="1"/>
    <col min="3596" max="3596" width="20.140625" style="110" bestFit="1" customWidth="1"/>
    <col min="3597" max="3597" width="22.85546875" style="110" customWidth="1"/>
    <col min="3598" max="3598" width="15.7109375" style="110" bestFit="1" customWidth="1"/>
    <col min="3599" max="3599" width="14.7109375" style="110" bestFit="1" customWidth="1"/>
    <col min="3600" max="3600" width="17.7109375" style="110" customWidth="1"/>
    <col min="3601" max="3601" width="14.5703125" style="110" bestFit="1" customWidth="1"/>
    <col min="3602" max="3602" width="19.5703125" style="110" customWidth="1"/>
    <col min="3603" max="3604" width="14.5703125" style="110" bestFit="1" customWidth="1"/>
    <col min="3605" max="3605" width="16.42578125" style="110" customWidth="1"/>
    <col min="3606" max="3606" width="12.5703125" style="110" customWidth="1"/>
    <col min="3607" max="3839" width="11.42578125" style="110"/>
    <col min="3840" max="3840" width="2.85546875" style="110" customWidth="1"/>
    <col min="3841" max="3841" width="6.42578125" style="110" customWidth="1"/>
    <col min="3842" max="3842" width="12.28515625" style="110" customWidth="1"/>
    <col min="3843" max="3848" width="20.140625" style="110" bestFit="1" customWidth="1"/>
    <col min="3849" max="3849" width="13" style="110" customWidth="1"/>
    <col min="3850" max="3850" width="20.140625" style="110" bestFit="1" customWidth="1"/>
    <col min="3851" max="3851" width="16.42578125" style="110" customWidth="1"/>
    <col min="3852" max="3852" width="20.140625" style="110" bestFit="1" customWidth="1"/>
    <col min="3853" max="3853" width="22.85546875" style="110" customWidth="1"/>
    <col min="3854" max="3854" width="15.7109375" style="110" bestFit="1" customWidth="1"/>
    <col min="3855" max="3855" width="14.7109375" style="110" bestFit="1" customWidth="1"/>
    <col min="3856" max="3856" width="17.7109375" style="110" customWidth="1"/>
    <col min="3857" max="3857" width="14.5703125" style="110" bestFit="1" customWidth="1"/>
    <col min="3858" max="3858" width="19.5703125" style="110" customWidth="1"/>
    <col min="3859" max="3860" width="14.5703125" style="110" bestFit="1" customWidth="1"/>
    <col min="3861" max="3861" width="16.42578125" style="110" customWidth="1"/>
    <col min="3862" max="3862" width="12.5703125" style="110" customWidth="1"/>
    <col min="3863" max="4095" width="11.42578125" style="110"/>
    <col min="4096" max="4096" width="2.85546875" style="110" customWidth="1"/>
    <col min="4097" max="4097" width="6.42578125" style="110" customWidth="1"/>
    <col min="4098" max="4098" width="12.28515625" style="110" customWidth="1"/>
    <col min="4099" max="4104" width="20.140625" style="110" bestFit="1" customWidth="1"/>
    <col min="4105" max="4105" width="13" style="110" customWidth="1"/>
    <col min="4106" max="4106" width="20.140625" style="110" bestFit="1" customWidth="1"/>
    <col min="4107" max="4107" width="16.42578125" style="110" customWidth="1"/>
    <col min="4108" max="4108" width="20.140625" style="110" bestFit="1" customWidth="1"/>
    <col min="4109" max="4109" width="22.85546875" style="110" customWidth="1"/>
    <col min="4110" max="4110" width="15.7109375" style="110" bestFit="1" customWidth="1"/>
    <col min="4111" max="4111" width="14.7109375" style="110" bestFit="1" customWidth="1"/>
    <col min="4112" max="4112" width="17.7109375" style="110" customWidth="1"/>
    <col min="4113" max="4113" width="14.5703125" style="110" bestFit="1" customWidth="1"/>
    <col min="4114" max="4114" width="19.5703125" style="110" customWidth="1"/>
    <col min="4115" max="4116" width="14.5703125" style="110" bestFit="1" customWidth="1"/>
    <col min="4117" max="4117" width="16.42578125" style="110" customWidth="1"/>
    <col min="4118" max="4118" width="12.5703125" style="110" customWidth="1"/>
    <col min="4119" max="4351" width="11.42578125" style="110"/>
    <col min="4352" max="4352" width="2.85546875" style="110" customWidth="1"/>
    <col min="4353" max="4353" width="6.42578125" style="110" customWidth="1"/>
    <col min="4354" max="4354" width="12.28515625" style="110" customWidth="1"/>
    <col min="4355" max="4360" width="20.140625" style="110" bestFit="1" customWidth="1"/>
    <col min="4361" max="4361" width="13" style="110" customWidth="1"/>
    <col min="4362" max="4362" width="20.140625" style="110" bestFit="1" customWidth="1"/>
    <col min="4363" max="4363" width="16.42578125" style="110" customWidth="1"/>
    <col min="4364" max="4364" width="20.140625" style="110" bestFit="1" customWidth="1"/>
    <col min="4365" max="4365" width="22.85546875" style="110" customWidth="1"/>
    <col min="4366" max="4366" width="15.7109375" style="110" bestFit="1" customWidth="1"/>
    <col min="4367" max="4367" width="14.7109375" style="110" bestFit="1" customWidth="1"/>
    <col min="4368" max="4368" width="17.7109375" style="110" customWidth="1"/>
    <col min="4369" max="4369" width="14.5703125" style="110" bestFit="1" customWidth="1"/>
    <col min="4370" max="4370" width="19.5703125" style="110" customWidth="1"/>
    <col min="4371" max="4372" width="14.5703125" style="110" bestFit="1" customWidth="1"/>
    <col min="4373" max="4373" width="16.42578125" style="110" customWidth="1"/>
    <col min="4374" max="4374" width="12.5703125" style="110" customWidth="1"/>
    <col min="4375" max="4607" width="11.42578125" style="110"/>
    <col min="4608" max="4608" width="2.85546875" style="110" customWidth="1"/>
    <col min="4609" max="4609" width="6.42578125" style="110" customWidth="1"/>
    <col min="4610" max="4610" width="12.28515625" style="110" customWidth="1"/>
    <col min="4611" max="4616" width="20.140625" style="110" bestFit="1" customWidth="1"/>
    <col min="4617" max="4617" width="13" style="110" customWidth="1"/>
    <col min="4618" max="4618" width="20.140625" style="110" bestFit="1" customWidth="1"/>
    <col min="4619" max="4619" width="16.42578125" style="110" customWidth="1"/>
    <col min="4620" max="4620" width="20.140625" style="110" bestFit="1" customWidth="1"/>
    <col min="4621" max="4621" width="22.85546875" style="110" customWidth="1"/>
    <col min="4622" max="4622" width="15.7109375" style="110" bestFit="1" customWidth="1"/>
    <col min="4623" max="4623" width="14.7109375" style="110" bestFit="1" customWidth="1"/>
    <col min="4624" max="4624" width="17.7109375" style="110" customWidth="1"/>
    <col min="4625" max="4625" width="14.5703125" style="110" bestFit="1" customWidth="1"/>
    <col min="4626" max="4626" width="19.5703125" style="110" customWidth="1"/>
    <col min="4627" max="4628" width="14.5703125" style="110" bestFit="1" customWidth="1"/>
    <col min="4629" max="4629" width="16.42578125" style="110" customWidth="1"/>
    <col min="4630" max="4630" width="12.5703125" style="110" customWidth="1"/>
    <col min="4631" max="4863" width="11.42578125" style="110"/>
    <col min="4864" max="4864" width="2.85546875" style="110" customWidth="1"/>
    <col min="4865" max="4865" width="6.42578125" style="110" customWidth="1"/>
    <col min="4866" max="4866" width="12.28515625" style="110" customWidth="1"/>
    <col min="4867" max="4872" width="20.140625" style="110" bestFit="1" customWidth="1"/>
    <col min="4873" max="4873" width="13" style="110" customWidth="1"/>
    <col min="4874" max="4874" width="20.140625" style="110" bestFit="1" customWidth="1"/>
    <col min="4875" max="4875" width="16.42578125" style="110" customWidth="1"/>
    <col min="4876" max="4876" width="20.140625" style="110" bestFit="1" customWidth="1"/>
    <col min="4877" max="4877" width="22.85546875" style="110" customWidth="1"/>
    <col min="4878" max="4878" width="15.7109375" style="110" bestFit="1" customWidth="1"/>
    <col min="4879" max="4879" width="14.7109375" style="110" bestFit="1" customWidth="1"/>
    <col min="4880" max="4880" width="17.7109375" style="110" customWidth="1"/>
    <col min="4881" max="4881" width="14.5703125" style="110" bestFit="1" customWidth="1"/>
    <col min="4882" max="4882" width="19.5703125" style="110" customWidth="1"/>
    <col min="4883" max="4884" width="14.5703125" style="110" bestFit="1" customWidth="1"/>
    <col min="4885" max="4885" width="16.42578125" style="110" customWidth="1"/>
    <col min="4886" max="4886" width="12.5703125" style="110" customWidth="1"/>
    <col min="4887" max="5119" width="11.42578125" style="110"/>
    <col min="5120" max="5120" width="2.85546875" style="110" customWidth="1"/>
    <col min="5121" max="5121" width="6.42578125" style="110" customWidth="1"/>
    <col min="5122" max="5122" width="12.28515625" style="110" customWidth="1"/>
    <col min="5123" max="5128" width="20.140625" style="110" bestFit="1" customWidth="1"/>
    <col min="5129" max="5129" width="13" style="110" customWidth="1"/>
    <col min="5130" max="5130" width="20.140625" style="110" bestFit="1" customWidth="1"/>
    <col min="5131" max="5131" width="16.42578125" style="110" customWidth="1"/>
    <col min="5132" max="5132" width="20.140625" style="110" bestFit="1" customWidth="1"/>
    <col min="5133" max="5133" width="22.85546875" style="110" customWidth="1"/>
    <col min="5134" max="5134" width="15.7109375" style="110" bestFit="1" customWidth="1"/>
    <col min="5135" max="5135" width="14.7109375" style="110" bestFit="1" customWidth="1"/>
    <col min="5136" max="5136" width="17.7109375" style="110" customWidth="1"/>
    <col min="5137" max="5137" width="14.5703125" style="110" bestFit="1" customWidth="1"/>
    <col min="5138" max="5138" width="19.5703125" style="110" customWidth="1"/>
    <col min="5139" max="5140" width="14.5703125" style="110" bestFit="1" customWidth="1"/>
    <col min="5141" max="5141" width="16.42578125" style="110" customWidth="1"/>
    <col min="5142" max="5142" width="12.5703125" style="110" customWidth="1"/>
    <col min="5143" max="5375" width="11.42578125" style="110"/>
    <col min="5376" max="5376" width="2.85546875" style="110" customWidth="1"/>
    <col min="5377" max="5377" width="6.42578125" style="110" customWidth="1"/>
    <col min="5378" max="5378" width="12.28515625" style="110" customWidth="1"/>
    <col min="5379" max="5384" width="20.140625" style="110" bestFit="1" customWidth="1"/>
    <col min="5385" max="5385" width="13" style="110" customWidth="1"/>
    <col min="5386" max="5386" width="20.140625" style="110" bestFit="1" customWidth="1"/>
    <col min="5387" max="5387" width="16.42578125" style="110" customWidth="1"/>
    <col min="5388" max="5388" width="20.140625" style="110" bestFit="1" customWidth="1"/>
    <col min="5389" max="5389" width="22.85546875" style="110" customWidth="1"/>
    <col min="5390" max="5390" width="15.7109375" style="110" bestFit="1" customWidth="1"/>
    <col min="5391" max="5391" width="14.7109375" style="110" bestFit="1" customWidth="1"/>
    <col min="5392" max="5392" width="17.7109375" style="110" customWidth="1"/>
    <col min="5393" max="5393" width="14.5703125" style="110" bestFit="1" customWidth="1"/>
    <col min="5394" max="5394" width="19.5703125" style="110" customWidth="1"/>
    <col min="5395" max="5396" width="14.5703125" style="110" bestFit="1" customWidth="1"/>
    <col min="5397" max="5397" width="16.42578125" style="110" customWidth="1"/>
    <col min="5398" max="5398" width="12.5703125" style="110" customWidth="1"/>
    <col min="5399" max="5631" width="11.42578125" style="110"/>
    <col min="5632" max="5632" width="2.85546875" style="110" customWidth="1"/>
    <col min="5633" max="5633" width="6.42578125" style="110" customWidth="1"/>
    <col min="5634" max="5634" width="12.28515625" style="110" customWidth="1"/>
    <col min="5635" max="5640" width="20.140625" style="110" bestFit="1" customWidth="1"/>
    <col min="5641" max="5641" width="13" style="110" customWidth="1"/>
    <col min="5642" max="5642" width="20.140625" style="110" bestFit="1" customWidth="1"/>
    <col min="5643" max="5643" width="16.42578125" style="110" customWidth="1"/>
    <col min="5644" max="5644" width="20.140625" style="110" bestFit="1" customWidth="1"/>
    <col min="5645" max="5645" width="22.85546875" style="110" customWidth="1"/>
    <col min="5646" max="5646" width="15.7109375" style="110" bestFit="1" customWidth="1"/>
    <col min="5647" max="5647" width="14.7109375" style="110" bestFit="1" customWidth="1"/>
    <col min="5648" max="5648" width="17.7109375" style="110" customWidth="1"/>
    <col min="5649" max="5649" width="14.5703125" style="110" bestFit="1" customWidth="1"/>
    <col min="5650" max="5650" width="19.5703125" style="110" customWidth="1"/>
    <col min="5651" max="5652" width="14.5703125" style="110" bestFit="1" customWidth="1"/>
    <col min="5653" max="5653" width="16.42578125" style="110" customWidth="1"/>
    <col min="5654" max="5654" width="12.5703125" style="110" customWidth="1"/>
    <col min="5655" max="5887" width="11.42578125" style="110"/>
    <col min="5888" max="5888" width="2.85546875" style="110" customWidth="1"/>
    <col min="5889" max="5889" width="6.42578125" style="110" customWidth="1"/>
    <col min="5890" max="5890" width="12.28515625" style="110" customWidth="1"/>
    <col min="5891" max="5896" width="20.140625" style="110" bestFit="1" customWidth="1"/>
    <col min="5897" max="5897" width="13" style="110" customWidth="1"/>
    <col min="5898" max="5898" width="20.140625" style="110" bestFit="1" customWidth="1"/>
    <col min="5899" max="5899" width="16.42578125" style="110" customWidth="1"/>
    <col min="5900" max="5900" width="20.140625" style="110" bestFit="1" customWidth="1"/>
    <col min="5901" max="5901" width="22.85546875" style="110" customWidth="1"/>
    <col min="5902" max="5902" width="15.7109375" style="110" bestFit="1" customWidth="1"/>
    <col min="5903" max="5903" width="14.7109375" style="110" bestFit="1" customWidth="1"/>
    <col min="5904" max="5904" width="17.7109375" style="110" customWidth="1"/>
    <col min="5905" max="5905" width="14.5703125" style="110" bestFit="1" customWidth="1"/>
    <col min="5906" max="5906" width="19.5703125" style="110" customWidth="1"/>
    <col min="5907" max="5908" width="14.5703125" style="110" bestFit="1" customWidth="1"/>
    <col min="5909" max="5909" width="16.42578125" style="110" customWidth="1"/>
    <col min="5910" max="5910" width="12.5703125" style="110" customWidth="1"/>
    <col min="5911" max="6143" width="11.42578125" style="110"/>
    <col min="6144" max="6144" width="2.85546875" style="110" customWidth="1"/>
    <col min="6145" max="6145" width="6.42578125" style="110" customWidth="1"/>
    <col min="6146" max="6146" width="12.28515625" style="110" customWidth="1"/>
    <col min="6147" max="6152" width="20.140625" style="110" bestFit="1" customWidth="1"/>
    <col min="6153" max="6153" width="13" style="110" customWidth="1"/>
    <col min="6154" max="6154" width="20.140625" style="110" bestFit="1" customWidth="1"/>
    <col min="6155" max="6155" width="16.42578125" style="110" customWidth="1"/>
    <col min="6156" max="6156" width="20.140625" style="110" bestFit="1" customWidth="1"/>
    <col min="6157" max="6157" width="22.85546875" style="110" customWidth="1"/>
    <col min="6158" max="6158" width="15.7109375" style="110" bestFit="1" customWidth="1"/>
    <col min="6159" max="6159" width="14.7109375" style="110" bestFit="1" customWidth="1"/>
    <col min="6160" max="6160" width="17.7109375" style="110" customWidth="1"/>
    <col min="6161" max="6161" width="14.5703125" style="110" bestFit="1" customWidth="1"/>
    <col min="6162" max="6162" width="19.5703125" style="110" customWidth="1"/>
    <col min="6163" max="6164" width="14.5703125" style="110" bestFit="1" customWidth="1"/>
    <col min="6165" max="6165" width="16.42578125" style="110" customWidth="1"/>
    <col min="6166" max="6166" width="12.5703125" style="110" customWidth="1"/>
    <col min="6167" max="6399" width="11.42578125" style="110"/>
    <col min="6400" max="6400" width="2.85546875" style="110" customWidth="1"/>
    <col min="6401" max="6401" width="6.42578125" style="110" customWidth="1"/>
    <col min="6402" max="6402" width="12.28515625" style="110" customWidth="1"/>
    <col min="6403" max="6408" width="20.140625" style="110" bestFit="1" customWidth="1"/>
    <col min="6409" max="6409" width="13" style="110" customWidth="1"/>
    <col min="6410" max="6410" width="20.140625" style="110" bestFit="1" customWidth="1"/>
    <col min="6411" max="6411" width="16.42578125" style="110" customWidth="1"/>
    <col min="6412" max="6412" width="20.140625" style="110" bestFit="1" customWidth="1"/>
    <col min="6413" max="6413" width="22.85546875" style="110" customWidth="1"/>
    <col min="6414" max="6414" width="15.7109375" style="110" bestFit="1" customWidth="1"/>
    <col min="6415" max="6415" width="14.7109375" style="110" bestFit="1" customWidth="1"/>
    <col min="6416" max="6416" width="17.7109375" style="110" customWidth="1"/>
    <col min="6417" max="6417" width="14.5703125" style="110" bestFit="1" customWidth="1"/>
    <col min="6418" max="6418" width="19.5703125" style="110" customWidth="1"/>
    <col min="6419" max="6420" width="14.5703125" style="110" bestFit="1" customWidth="1"/>
    <col min="6421" max="6421" width="16.42578125" style="110" customWidth="1"/>
    <col min="6422" max="6422" width="12.5703125" style="110" customWidth="1"/>
    <col min="6423" max="6655" width="11.42578125" style="110"/>
    <col min="6656" max="6656" width="2.85546875" style="110" customWidth="1"/>
    <col min="6657" max="6657" width="6.42578125" style="110" customWidth="1"/>
    <col min="6658" max="6658" width="12.28515625" style="110" customWidth="1"/>
    <col min="6659" max="6664" width="20.140625" style="110" bestFit="1" customWidth="1"/>
    <col min="6665" max="6665" width="13" style="110" customWidth="1"/>
    <col min="6666" max="6666" width="20.140625" style="110" bestFit="1" customWidth="1"/>
    <col min="6667" max="6667" width="16.42578125" style="110" customWidth="1"/>
    <col min="6668" max="6668" width="20.140625" style="110" bestFit="1" customWidth="1"/>
    <col min="6669" max="6669" width="22.85546875" style="110" customWidth="1"/>
    <col min="6670" max="6670" width="15.7109375" style="110" bestFit="1" customWidth="1"/>
    <col min="6671" max="6671" width="14.7109375" style="110" bestFit="1" customWidth="1"/>
    <col min="6672" max="6672" width="17.7109375" style="110" customWidth="1"/>
    <col min="6673" max="6673" width="14.5703125" style="110" bestFit="1" customWidth="1"/>
    <col min="6674" max="6674" width="19.5703125" style="110" customWidth="1"/>
    <col min="6675" max="6676" width="14.5703125" style="110" bestFit="1" customWidth="1"/>
    <col min="6677" max="6677" width="16.42578125" style="110" customWidth="1"/>
    <col min="6678" max="6678" width="12.5703125" style="110" customWidth="1"/>
    <col min="6679" max="6911" width="11.42578125" style="110"/>
    <col min="6912" max="6912" width="2.85546875" style="110" customWidth="1"/>
    <col min="6913" max="6913" width="6.42578125" style="110" customWidth="1"/>
    <col min="6914" max="6914" width="12.28515625" style="110" customWidth="1"/>
    <col min="6915" max="6920" width="20.140625" style="110" bestFit="1" customWidth="1"/>
    <col min="6921" max="6921" width="13" style="110" customWidth="1"/>
    <col min="6922" max="6922" width="20.140625" style="110" bestFit="1" customWidth="1"/>
    <col min="6923" max="6923" width="16.42578125" style="110" customWidth="1"/>
    <col min="6924" max="6924" width="20.140625" style="110" bestFit="1" customWidth="1"/>
    <col min="6925" max="6925" width="22.85546875" style="110" customWidth="1"/>
    <col min="6926" max="6926" width="15.7109375" style="110" bestFit="1" customWidth="1"/>
    <col min="6927" max="6927" width="14.7109375" style="110" bestFit="1" customWidth="1"/>
    <col min="6928" max="6928" width="17.7109375" style="110" customWidth="1"/>
    <col min="6929" max="6929" width="14.5703125" style="110" bestFit="1" customWidth="1"/>
    <col min="6930" max="6930" width="19.5703125" style="110" customWidth="1"/>
    <col min="6931" max="6932" width="14.5703125" style="110" bestFit="1" customWidth="1"/>
    <col min="6933" max="6933" width="16.42578125" style="110" customWidth="1"/>
    <col min="6934" max="6934" width="12.5703125" style="110" customWidth="1"/>
    <col min="6935" max="7167" width="11.42578125" style="110"/>
    <col min="7168" max="7168" width="2.85546875" style="110" customWidth="1"/>
    <col min="7169" max="7169" width="6.42578125" style="110" customWidth="1"/>
    <col min="7170" max="7170" width="12.28515625" style="110" customWidth="1"/>
    <col min="7171" max="7176" width="20.140625" style="110" bestFit="1" customWidth="1"/>
    <col min="7177" max="7177" width="13" style="110" customWidth="1"/>
    <col min="7178" max="7178" width="20.140625" style="110" bestFit="1" customWidth="1"/>
    <col min="7179" max="7179" width="16.42578125" style="110" customWidth="1"/>
    <col min="7180" max="7180" width="20.140625" style="110" bestFit="1" customWidth="1"/>
    <col min="7181" max="7181" width="22.85546875" style="110" customWidth="1"/>
    <col min="7182" max="7182" width="15.7109375" style="110" bestFit="1" customWidth="1"/>
    <col min="7183" max="7183" width="14.7109375" style="110" bestFit="1" customWidth="1"/>
    <col min="7184" max="7184" width="17.7109375" style="110" customWidth="1"/>
    <col min="7185" max="7185" width="14.5703125" style="110" bestFit="1" customWidth="1"/>
    <col min="7186" max="7186" width="19.5703125" style="110" customWidth="1"/>
    <col min="7187" max="7188" width="14.5703125" style="110" bestFit="1" customWidth="1"/>
    <col min="7189" max="7189" width="16.42578125" style="110" customWidth="1"/>
    <col min="7190" max="7190" width="12.5703125" style="110" customWidth="1"/>
    <col min="7191" max="7423" width="11.42578125" style="110"/>
    <col min="7424" max="7424" width="2.85546875" style="110" customWidth="1"/>
    <col min="7425" max="7425" width="6.42578125" style="110" customWidth="1"/>
    <col min="7426" max="7426" width="12.28515625" style="110" customWidth="1"/>
    <col min="7427" max="7432" width="20.140625" style="110" bestFit="1" customWidth="1"/>
    <col min="7433" max="7433" width="13" style="110" customWidth="1"/>
    <col min="7434" max="7434" width="20.140625" style="110" bestFit="1" customWidth="1"/>
    <col min="7435" max="7435" width="16.42578125" style="110" customWidth="1"/>
    <col min="7436" max="7436" width="20.140625" style="110" bestFit="1" customWidth="1"/>
    <col min="7437" max="7437" width="22.85546875" style="110" customWidth="1"/>
    <col min="7438" max="7438" width="15.7109375" style="110" bestFit="1" customWidth="1"/>
    <col min="7439" max="7439" width="14.7109375" style="110" bestFit="1" customWidth="1"/>
    <col min="7440" max="7440" width="17.7109375" style="110" customWidth="1"/>
    <col min="7441" max="7441" width="14.5703125" style="110" bestFit="1" customWidth="1"/>
    <col min="7442" max="7442" width="19.5703125" style="110" customWidth="1"/>
    <col min="7443" max="7444" width="14.5703125" style="110" bestFit="1" customWidth="1"/>
    <col min="7445" max="7445" width="16.42578125" style="110" customWidth="1"/>
    <col min="7446" max="7446" width="12.5703125" style="110" customWidth="1"/>
    <col min="7447" max="7679" width="11.42578125" style="110"/>
    <col min="7680" max="7680" width="2.85546875" style="110" customWidth="1"/>
    <col min="7681" max="7681" width="6.42578125" style="110" customWidth="1"/>
    <col min="7682" max="7682" width="12.28515625" style="110" customWidth="1"/>
    <col min="7683" max="7688" width="20.140625" style="110" bestFit="1" customWidth="1"/>
    <col min="7689" max="7689" width="13" style="110" customWidth="1"/>
    <col min="7690" max="7690" width="20.140625" style="110" bestFit="1" customWidth="1"/>
    <col min="7691" max="7691" width="16.42578125" style="110" customWidth="1"/>
    <col min="7692" max="7692" width="20.140625" style="110" bestFit="1" customWidth="1"/>
    <col min="7693" max="7693" width="22.85546875" style="110" customWidth="1"/>
    <col min="7694" max="7694" width="15.7109375" style="110" bestFit="1" customWidth="1"/>
    <col min="7695" max="7695" width="14.7109375" style="110" bestFit="1" customWidth="1"/>
    <col min="7696" max="7696" width="17.7109375" style="110" customWidth="1"/>
    <col min="7697" max="7697" width="14.5703125" style="110" bestFit="1" customWidth="1"/>
    <col min="7698" max="7698" width="19.5703125" style="110" customWidth="1"/>
    <col min="7699" max="7700" width="14.5703125" style="110" bestFit="1" customWidth="1"/>
    <col min="7701" max="7701" width="16.42578125" style="110" customWidth="1"/>
    <col min="7702" max="7702" width="12.5703125" style="110" customWidth="1"/>
    <col min="7703" max="7935" width="11.42578125" style="110"/>
    <col min="7936" max="7936" width="2.85546875" style="110" customWidth="1"/>
    <col min="7937" max="7937" width="6.42578125" style="110" customWidth="1"/>
    <col min="7938" max="7938" width="12.28515625" style="110" customWidth="1"/>
    <col min="7939" max="7944" width="20.140625" style="110" bestFit="1" customWidth="1"/>
    <col min="7945" max="7945" width="13" style="110" customWidth="1"/>
    <col min="7946" max="7946" width="20.140625" style="110" bestFit="1" customWidth="1"/>
    <col min="7947" max="7947" width="16.42578125" style="110" customWidth="1"/>
    <col min="7948" max="7948" width="20.140625" style="110" bestFit="1" customWidth="1"/>
    <col min="7949" max="7949" width="22.85546875" style="110" customWidth="1"/>
    <col min="7950" max="7950" width="15.7109375" style="110" bestFit="1" customWidth="1"/>
    <col min="7951" max="7951" width="14.7109375" style="110" bestFit="1" customWidth="1"/>
    <col min="7952" max="7952" width="17.7109375" style="110" customWidth="1"/>
    <col min="7953" max="7953" width="14.5703125" style="110" bestFit="1" customWidth="1"/>
    <col min="7954" max="7954" width="19.5703125" style="110" customWidth="1"/>
    <col min="7955" max="7956" width="14.5703125" style="110" bestFit="1" customWidth="1"/>
    <col min="7957" max="7957" width="16.42578125" style="110" customWidth="1"/>
    <col min="7958" max="7958" width="12.5703125" style="110" customWidth="1"/>
    <col min="7959" max="8191" width="11.42578125" style="110"/>
    <col min="8192" max="8192" width="2.85546875" style="110" customWidth="1"/>
    <col min="8193" max="8193" width="6.42578125" style="110" customWidth="1"/>
    <col min="8194" max="8194" width="12.28515625" style="110" customWidth="1"/>
    <col min="8195" max="8200" width="20.140625" style="110" bestFit="1" customWidth="1"/>
    <col min="8201" max="8201" width="13" style="110" customWidth="1"/>
    <col min="8202" max="8202" width="20.140625" style="110" bestFit="1" customWidth="1"/>
    <col min="8203" max="8203" width="16.42578125" style="110" customWidth="1"/>
    <col min="8204" max="8204" width="20.140625" style="110" bestFit="1" customWidth="1"/>
    <col min="8205" max="8205" width="22.85546875" style="110" customWidth="1"/>
    <col min="8206" max="8206" width="15.7109375" style="110" bestFit="1" customWidth="1"/>
    <col min="8207" max="8207" width="14.7109375" style="110" bestFit="1" customWidth="1"/>
    <col min="8208" max="8208" width="17.7109375" style="110" customWidth="1"/>
    <col min="8209" max="8209" width="14.5703125" style="110" bestFit="1" customWidth="1"/>
    <col min="8210" max="8210" width="19.5703125" style="110" customWidth="1"/>
    <col min="8211" max="8212" width="14.5703125" style="110" bestFit="1" customWidth="1"/>
    <col min="8213" max="8213" width="16.42578125" style="110" customWidth="1"/>
    <col min="8214" max="8214" width="12.5703125" style="110" customWidth="1"/>
    <col min="8215" max="8447" width="11.42578125" style="110"/>
    <col min="8448" max="8448" width="2.85546875" style="110" customWidth="1"/>
    <col min="8449" max="8449" width="6.42578125" style="110" customWidth="1"/>
    <col min="8450" max="8450" width="12.28515625" style="110" customWidth="1"/>
    <col min="8451" max="8456" width="20.140625" style="110" bestFit="1" customWidth="1"/>
    <col min="8457" max="8457" width="13" style="110" customWidth="1"/>
    <col min="8458" max="8458" width="20.140625" style="110" bestFit="1" customWidth="1"/>
    <col min="8459" max="8459" width="16.42578125" style="110" customWidth="1"/>
    <col min="8460" max="8460" width="20.140625" style="110" bestFit="1" customWidth="1"/>
    <col min="8461" max="8461" width="22.85546875" style="110" customWidth="1"/>
    <col min="8462" max="8462" width="15.7109375" style="110" bestFit="1" customWidth="1"/>
    <col min="8463" max="8463" width="14.7109375" style="110" bestFit="1" customWidth="1"/>
    <col min="8464" max="8464" width="17.7109375" style="110" customWidth="1"/>
    <col min="8465" max="8465" width="14.5703125" style="110" bestFit="1" customWidth="1"/>
    <col min="8466" max="8466" width="19.5703125" style="110" customWidth="1"/>
    <col min="8467" max="8468" width="14.5703125" style="110" bestFit="1" customWidth="1"/>
    <col min="8469" max="8469" width="16.42578125" style="110" customWidth="1"/>
    <col min="8470" max="8470" width="12.5703125" style="110" customWidth="1"/>
    <col min="8471" max="8703" width="11.42578125" style="110"/>
    <col min="8704" max="8704" width="2.85546875" style="110" customWidth="1"/>
    <col min="8705" max="8705" width="6.42578125" style="110" customWidth="1"/>
    <col min="8706" max="8706" width="12.28515625" style="110" customWidth="1"/>
    <col min="8707" max="8712" width="20.140625" style="110" bestFit="1" customWidth="1"/>
    <col min="8713" max="8713" width="13" style="110" customWidth="1"/>
    <col min="8714" max="8714" width="20.140625" style="110" bestFit="1" customWidth="1"/>
    <col min="8715" max="8715" width="16.42578125" style="110" customWidth="1"/>
    <col min="8716" max="8716" width="20.140625" style="110" bestFit="1" customWidth="1"/>
    <col min="8717" max="8717" width="22.85546875" style="110" customWidth="1"/>
    <col min="8718" max="8718" width="15.7109375" style="110" bestFit="1" customWidth="1"/>
    <col min="8719" max="8719" width="14.7109375" style="110" bestFit="1" customWidth="1"/>
    <col min="8720" max="8720" width="17.7109375" style="110" customWidth="1"/>
    <col min="8721" max="8721" width="14.5703125" style="110" bestFit="1" customWidth="1"/>
    <col min="8722" max="8722" width="19.5703125" style="110" customWidth="1"/>
    <col min="8723" max="8724" width="14.5703125" style="110" bestFit="1" customWidth="1"/>
    <col min="8725" max="8725" width="16.42578125" style="110" customWidth="1"/>
    <col min="8726" max="8726" width="12.5703125" style="110" customWidth="1"/>
    <col min="8727" max="8959" width="11.42578125" style="110"/>
    <col min="8960" max="8960" width="2.85546875" style="110" customWidth="1"/>
    <col min="8961" max="8961" width="6.42578125" style="110" customWidth="1"/>
    <col min="8962" max="8962" width="12.28515625" style="110" customWidth="1"/>
    <col min="8963" max="8968" width="20.140625" style="110" bestFit="1" customWidth="1"/>
    <col min="8969" max="8969" width="13" style="110" customWidth="1"/>
    <col min="8970" max="8970" width="20.140625" style="110" bestFit="1" customWidth="1"/>
    <col min="8971" max="8971" width="16.42578125" style="110" customWidth="1"/>
    <col min="8972" max="8972" width="20.140625" style="110" bestFit="1" customWidth="1"/>
    <col min="8973" max="8973" width="22.85546875" style="110" customWidth="1"/>
    <col min="8974" max="8974" width="15.7109375" style="110" bestFit="1" customWidth="1"/>
    <col min="8975" max="8975" width="14.7109375" style="110" bestFit="1" customWidth="1"/>
    <col min="8976" max="8976" width="17.7109375" style="110" customWidth="1"/>
    <col min="8977" max="8977" width="14.5703125" style="110" bestFit="1" customWidth="1"/>
    <col min="8978" max="8978" width="19.5703125" style="110" customWidth="1"/>
    <col min="8979" max="8980" width="14.5703125" style="110" bestFit="1" customWidth="1"/>
    <col min="8981" max="8981" width="16.42578125" style="110" customWidth="1"/>
    <col min="8982" max="8982" width="12.5703125" style="110" customWidth="1"/>
    <col min="8983" max="9215" width="11.42578125" style="110"/>
    <col min="9216" max="9216" width="2.85546875" style="110" customWidth="1"/>
    <col min="9217" max="9217" width="6.42578125" style="110" customWidth="1"/>
    <col min="9218" max="9218" width="12.28515625" style="110" customWidth="1"/>
    <col min="9219" max="9224" width="20.140625" style="110" bestFit="1" customWidth="1"/>
    <col min="9225" max="9225" width="13" style="110" customWidth="1"/>
    <col min="9226" max="9226" width="20.140625" style="110" bestFit="1" customWidth="1"/>
    <col min="9227" max="9227" width="16.42578125" style="110" customWidth="1"/>
    <col min="9228" max="9228" width="20.140625" style="110" bestFit="1" customWidth="1"/>
    <col min="9229" max="9229" width="22.85546875" style="110" customWidth="1"/>
    <col min="9230" max="9230" width="15.7109375" style="110" bestFit="1" customWidth="1"/>
    <col min="9231" max="9231" width="14.7109375" style="110" bestFit="1" customWidth="1"/>
    <col min="9232" max="9232" width="17.7109375" style="110" customWidth="1"/>
    <col min="9233" max="9233" width="14.5703125" style="110" bestFit="1" customWidth="1"/>
    <col min="9234" max="9234" width="19.5703125" style="110" customWidth="1"/>
    <col min="9235" max="9236" width="14.5703125" style="110" bestFit="1" customWidth="1"/>
    <col min="9237" max="9237" width="16.42578125" style="110" customWidth="1"/>
    <col min="9238" max="9238" width="12.5703125" style="110" customWidth="1"/>
    <col min="9239" max="9471" width="11.42578125" style="110"/>
    <col min="9472" max="9472" width="2.85546875" style="110" customWidth="1"/>
    <col min="9473" max="9473" width="6.42578125" style="110" customWidth="1"/>
    <col min="9474" max="9474" width="12.28515625" style="110" customWidth="1"/>
    <col min="9475" max="9480" width="20.140625" style="110" bestFit="1" customWidth="1"/>
    <col min="9481" max="9481" width="13" style="110" customWidth="1"/>
    <col min="9482" max="9482" width="20.140625" style="110" bestFit="1" customWidth="1"/>
    <col min="9483" max="9483" width="16.42578125" style="110" customWidth="1"/>
    <col min="9484" max="9484" width="20.140625" style="110" bestFit="1" customWidth="1"/>
    <col min="9485" max="9485" width="22.85546875" style="110" customWidth="1"/>
    <col min="9486" max="9486" width="15.7109375" style="110" bestFit="1" customWidth="1"/>
    <col min="9487" max="9487" width="14.7109375" style="110" bestFit="1" customWidth="1"/>
    <col min="9488" max="9488" width="17.7109375" style="110" customWidth="1"/>
    <col min="9489" max="9489" width="14.5703125" style="110" bestFit="1" customWidth="1"/>
    <col min="9490" max="9490" width="19.5703125" style="110" customWidth="1"/>
    <col min="9491" max="9492" width="14.5703125" style="110" bestFit="1" customWidth="1"/>
    <col min="9493" max="9493" width="16.42578125" style="110" customWidth="1"/>
    <col min="9494" max="9494" width="12.5703125" style="110" customWidth="1"/>
    <col min="9495" max="9727" width="11.42578125" style="110"/>
    <col min="9728" max="9728" width="2.85546875" style="110" customWidth="1"/>
    <col min="9729" max="9729" width="6.42578125" style="110" customWidth="1"/>
    <col min="9730" max="9730" width="12.28515625" style="110" customWidth="1"/>
    <col min="9731" max="9736" width="20.140625" style="110" bestFit="1" customWidth="1"/>
    <col min="9737" max="9737" width="13" style="110" customWidth="1"/>
    <col min="9738" max="9738" width="20.140625" style="110" bestFit="1" customWidth="1"/>
    <col min="9739" max="9739" width="16.42578125" style="110" customWidth="1"/>
    <col min="9740" max="9740" width="20.140625" style="110" bestFit="1" customWidth="1"/>
    <col min="9741" max="9741" width="22.85546875" style="110" customWidth="1"/>
    <col min="9742" max="9742" width="15.7109375" style="110" bestFit="1" customWidth="1"/>
    <col min="9743" max="9743" width="14.7109375" style="110" bestFit="1" customWidth="1"/>
    <col min="9744" max="9744" width="17.7109375" style="110" customWidth="1"/>
    <col min="9745" max="9745" width="14.5703125" style="110" bestFit="1" customWidth="1"/>
    <col min="9746" max="9746" width="19.5703125" style="110" customWidth="1"/>
    <col min="9747" max="9748" width="14.5703125" style="110" bestFit="1" customWidth="1"/>
    <col min="9749" max="9749" width="16.42578125" style="110" customWidth="1"/>
    <col min="9750" max="9750" width="12.5703125" style="110" customWidth="1"/>
    <col min="9751" max="9983" width="11.42578125" style="110"/>
    <col min="9984" max="9984" width="2.85546875" style="110" customWidth="1"/>
    <col min="9985" max="9985" width="6.42578125" style="110" customWidth="1"/>
    <col min="9986" max="9986" width="12.28515625" style="110" customWidth="1"/>
    <col min="9987" max="9992" width="20.140625" style="110" bestFit="1" customWidth="1"/>
    <col min="9993" max="9993" width="13" style="110" customWidth="1"/>
    <col min="9994" max="9994" width="20.140625" style="110" bestFit="1" customWidth="1"/>
    <col min="9995" max="9995" width="16.42578125" style="110" customWidth="1"/>
    <col min="9996" max="9996" width="20.140625" style="110" bestFit="1" customWidth="1"/>
    <col min="9997" max="9997" width="22.85546875" style="110" customWidth="1"/>
    <col min="9998" max="9998" width="15.7109375" style="110" bestFit="1" customWidth="1"/>
    <col min="9999" max="9999" width="14.7109375" style="110" bestFit="1" customWidth="1"/>
    <col min="10000" max="10000" width="17.7109375" style="110" customWidth="1"/>
    <col min="10001" max="10001" width="14.5703125" style="110" bestFit="1" customWidth="1"/>
    <col min="10002" max="10002" width="19.5703125" style="110" customWidth="1"/>
    <col min="10003" max="10004" width="14.5703125" style="110" bestFit="1" customWidth="1"/>
    <col min="10005" max="10005" width="16.42578125" style="110" customWidth="1"/>
    <col min="10006" max="10006" width="12.5703125" style="110" customWidth="1"/>
    <col min="10007" max="10239" width="11.42578125" style="110"/>
    <col min="10240" max="10240" width="2.85546875" style="110" customWidth="1"/>
    <col min="10241" max="10241" width="6.42578125" style="110" customWidth="1"/>
    <col min="10242" max="10242" width="12.28515625" style="110" customWidth="1"/>
    <col min="10243" max="10248" width="20.140625" style="110" bestFit="1" customWidth="1"/>
    <col min="10249" max="10249" width="13" style="110" customWidth="1"/>
    <col min="10250" max="10250" width="20.140625" style="110" bestFit="1" customWidth="1"/>
    <col min="10251" max="10251" width="16.42578125" style="110" customWidth="1"/>
    <col min="10252" max="10252" width="20.140625" style="110" bestFit="1" customWidth="1"/>
    <col min="10253" max="10253" width="22.85546875" style="110" customWidth="1"/>
    <col min="10254" max="10254" width="15.7109375" style="110" bestFit="1" customWidth="1"/>
    <col min="10255" max="10255" width="14.7109375" style="110" bestFit="1" customWidth="1"/>
    <col min="10256" max="10256" width="17.7109375" style="110" customWidth="1"/>
    <col min="10257" max="10257" width="14.5703125" style="110" bestFit="1" customWidth="1"/>
    <col min="10258" max="10258" width="19.5703125" style="110" customWidth="1"/>
    <col min="10259" max="10260" width="14.5703125" style="110" bestFit="1" customWidth="1"/>
    <col min="10261" max="10261" width="16.42578125" style="110" customWidth="1"/>
    <col min="10262" max="10262" width="12.5703125" style="110" customWidth="1"/>
    <col min="10263" max="10495" width="11.42578125" style="110"/>
    <col min="10496" max="10496" width="2.85546875" style="110" customWidth="1"/>
    <col min="10497" max="10497" width="6.42578125" style="110" customWidth="1"/>
    <col min="10498" max="10498" width="12.28515625" style="110" customWidth="1"/>
    <col min="10499" max="10504" width="20.140625" style="110" bestFit="1" customWidth="1"/>
    <col min="10505" max="10505" width="13" style="110" customWidth="1"/>
    <col min="10506" max="10506" width="20.140625" style="110" bestFit="1" customWidth="1"/>
    <col min="10507" max="10507" width="16.42578125" style="110" customWidth="1"/>
    <col min="10508" max="10508" width="20.140625" style="110" bestFit="1" customWidth="1"/>
    <col min="10509" max="10509" width="22.85546875" style="110" customWidth="1"/>
    <col min="10510" max="10510" width="15.7109375" style="110" bestFit="1" customWidth="1"/>
    <col min="10511" max="10511" width="14.7109375" style="110" bestFit="1" customWidth="1"/>
    <col min="10512" max="10512" width="17.7109375" style="110" customWidth="1"/>
    <col min="10513" max="10513" width="14.5703125" style="110" bestFit="1" customWidth="1"/>
    <col min="10514" max="10514" width="19.5703125" style="110" customWidth="1"/>
    <col min="10515" max="10516" width="14.5703125" style="110" bestFit="1" customWidth="1"/>
    <col min="10517" max="10517" width="16.42578125" style="110" customWidth="1"/>
    <col min="10518" max="10518" width="12.5703125" style="110" customWidth="1"/>
    <col min="10519" max="10751" width="11.42578125" style="110"/>
    <col min="10752" max="10752" width="2.85546875" style="110" customWidth="1"/>
    <col min="10753" max="10753" width="6.42578125" style="110" customWidth="1"/>
    <col min="10754" max="10754" width="12.28515625" style="110" customWidth="1"/>
    <col min="10755" max="10760" width="20.140625" style="110" bestFit="1" customWidth="1"/>
    <col min="10761" max="10761" width="13" style="110" customWidth="1"/>
    <col min="10762" max="10762" width="20.140625" style="110" bestFit="1" customWidth="1"/>
    <col min="10763" max="10763" width="16.42578125" style="110" customWidth="1"/>
    <col min="10764" max="10764" width="20.140625" style="110" bestFit="1" customWidth="1"/>
    <col min="10765" max="10765" width="22.85546875" style="110" customWidth="1"/>
    <col min="10766" max="10766" width="15.7109375" style="110" bestFit="1" customWidth="1"/>
    <col min="10767" max="10767" width="14.7109375" style="110" bestFit="1" customWidth="1"/>
    <col min="10768" max="10768" width="17.7109375" style="110" customWidth="1"/>
    <col min="10769" max="10769" width="14.5703125" style="110" bestFit="1" customWidth="1"/>
    <col min="10770" max="10770" width="19.5703125" style="110" customWidth="1"/>
    <col min="10771" max="10772" width="14.5703125" style="110" bestFit="1" customWidth="1"/>
    <col min="10773" max="10773" width="16.42578125" style="110" customWidth="1"/>
    <col min="10774" max="10774" width="12.5703125" style="110" customWidth="1"/>
    <col min="10775" max="11007" width="11.42578125" style="110"/>
    <col min="11008" max="11008" width="2.85546875" style="110" customWidth="1"/>
    <col min="11009" max="11009" width="6.42578125" style="110" customWidth="1"/>
    <col min="11010" max="11010" width="12.28515625" style="110" customWidth="1"/>
    <col min="11011" max="11016" width="20.140625" style="110" bestFit="1" customWidth="1"/>
    <col min="11017" max="11017" width="13" style="110" customWidth="1"/>
    <col min="11018" max="11018" width="20.140625" style="110" bestFit="1" customWidth="1"/>
    <col min="11019" max="11019" width="16.42578125" style="110" customWidth="1"/>
    <col min="11020" max="11020" width="20.140625" style="110" bestFit="1" customWidth="1"/>
    <col min="11021" max="11021" width="22.85546875" style="110" customWidth="1"/>
    <col min="11022" max="11022" width="15.7109375" style="110" bestFit="1" customWidth="1"/>
    <col min="11023" max="11023" width="14.7109375" style="110" bestFit="1" customWidth="1"/>
    <col min="11024" max="11024" width="17.7109375" style="110" customWidth="1"/>
    <col min="11025" max="11025" width="14.5703125" style="110" bestFit="1" customWidth="1"/>
    <col min="11026" max="11026" width="19.5703125" style="110" customWidth="1"/>
    <col min="11027" max="11028" width="14.5703125" style="110" bestFit="1" customWidth="1"/>
    <col min="11029" max="11029" width="16.42578125" style="110" customWidth="1"/>
    <col min="11030" max="11030" width="12.5703125" style="110" customWidth="1"/>
    <col min="11031" max="11263" width="11.42578125" style="110"/>
    <col min="11264" max="11264" width="2.85546875" style="110" customWidth="1"/>
    <col min="11265" max="11265" width="6.42578125" style="110" customWidth="1"/>
    <col min="11266" max="11266" width="12.28515625" style="110" customWidth="1"/>
    <col min="11267" max="11272" width="20.140625" style="110" bestFit="1" customWidth="1"/>
    <col min="11273" max="11273" width="13" style="110" customWidth="1"/>
    <col min="11274" max="11274" width="20.140625" style="110" bestFit="1" customWidth="1"/>
    <col min="11275" max="11275" width="16.42578125" style="110" customWidth="1"/>
    <col min="11276" max="11276" width="20.140625" style="110" bestFit="1" customWidth="1"/>
    <col min="11277" max="11277" width="22.85546875" style="110" customWidth="1"/>
    <col min="11278" max="11278" width="15.7109375" style="110" bestFit="1" customWidth="1"/>
    <col min="11279" max="11279" width="14.7109375" style="110" bestFit="1" customWidth="1"/>
    <col min="11280" max="11280" width="17.7109375" style="110" customWidth="1"/>
    <col min="11281" max="11281" width="14.5703125" style="110" bestFit="1" customWidth="1"/>
    <col min="11282" max="11282" width="19.5703125" style="110" customWidth="1"/>
    <col min="11283" max="11284" width="14.5703125" style="110" bestFit="1" customWidth="1"/>
    <col min="11285" max="11285" width="16.42578125" style="110" customWidth="1"/>
    <col min="11286" max="11286" width="12.5703125" style="110" customWidth="1"/>
    <col min="11287" max="11519" width="11.42578125" style="110"/>
    <col min="11520" max="11520" width="2.85546875" style="110" customWidth="1"/>
    <col min="11521" max="11521" width="6.42578125" style="110" customWidth="1"/>
    <col min="11522" max="11522" width="12.28515625" style="110" customWidth="1"/>
    <col min="11523" max="11528" width="20.140625" style="110" bestFit="1" customWidth="1"/>
    <col min="11529" max="11529" width="13" style="110" customWidth="1"/>
    <col min="11530" max="11530" width="20.140625" style="110" bestFit="1" customWidth="1"/>
    <col min="11531" max="11531" width="16.42578125" style="110" customWidth="1"/>
    <col min="11532" max="11532" width="20.140625" style="110" bestFit="1" customWidth="1"/>
    <col min="11533" max="11533" width="22.85546875" style="110" customWidth="1"/>
    <col min="11534" max="11534" width="15.7109375" style="110" bestFit="1" customWidth="1"/>
    <col min="11535" max="11535" width="14.7109375" style="110" bestFit="1" customWidth="1"/>
    <col min="11536" max="11536" width="17.7109375" style="110" customWidth="1"/>
    <col min="11537" max="11537" width="14.5703125" style="110" bestFit="1" customWidth="1"/>
    <col min="11538" max="11538" width="19.5703125" style="110" customWidth="1"/>
    <col min="11539" max="11540" width="14.5703125" style="110" bestFit="1" customWidth="1"/>
    <col min="11541" max="11541" width="16.42578125" style="110" customWidth="1"/>
    <col min="11542" max="11542" width="12.5703125" style="110" customWidth="1"/>
    <col min="11543" max="11775" width="11.42578125" style="110"/>
    <col min="11776" max="11776" width="2.85546875" style="110" customWidth="1"/>
    <col min="11777" max="11777" width="6.42578125" style="110" customWidth="1"/>
    <col min="11778" max="11778" width="12.28515625" style="110" customWidth="1"/>
    <col min="11779" max="11784" width="20.140625" style="110" bestFit="1" customWidth="1"/>
    <col min="11785" max="11785" width="13" style="110" customWidth="1"/>
    <col min="11786" max="11786" width="20.140625" style="110" bestFit="1" customWidth="1"/>
    <col min="11787" max="11787" width="16.42578125" style="110" customWidth="1"/>
    <col min="11788" max="11788" width="20.140625" style="110" bestFit="1" customWidth="1"/>
    <col min="11789" max="11789" width="22.85546875" style="110" customWidth="1"/>
    <col min="11790" max="11790" width="15.7109375" style="110" bestFit="1" customWidth="1"/>
    <col min="11791" max="11791" width="14.7109375" style="110" bestFit="1" customWidth="1"/>
    <col min="11792" max="11792" width="17.7109375" style="110" customWidth="1"/>
    <col min="11793" max="11793" width="14.5703125" style="110" bestFit="1" customWidth="1"/>
    <col min="11794" max="11794" width="19.5703125" style="110" customWidth="1"/>
    <col min="11795" max="11796" width="14.5703125" style="110" bestFit="1" customWidth="1"/>
    <col min="11797" max="11797" width="16.42578125" style="110" customWidth="1"/>
    <col min="11798" max="11798" width="12.5703125" style="110" customWidth="1"/>
    <col min="11799" max="12031" width="11.42578125" style="110"/>
    <col min="12032" max="12032" width="2.85546875" style="110" customWidth="1"/>
    <col min="12033" max="12033" width="6.42578125" style="110" customWidth="1"/>
    <col min="12034" max="12034" width="12.28515625" style="110" customWidth="1"/>
    <col min="12035" max="12040" width="20.140625" style="110" bestFit="1" customWidth="1"/>
    <col min="12041" max="12041" width="13" style="110" customWidth="1"/>
    <col min="12042" max="12042" width="20.140625" style="110" bestFit="1" customWidth="1"/>
    <col min="12043" max="12043" width="16.42578125" style="110" customWidth="1"/>
    <col min="12044" max="12044" width="20.140625" style="110" bestFit="1" customWidth="1"/>
    <col min="12045" max="12045" width="22.85546875" style="110" customWidth="1"/>
    <col min="12046" max="12046" width="15.7109375" style="110" bestFit="1" customWidth="1"/>
    <col min="12047" max="12047" width="14.7109375" style="110" bestFit="1" customWidth="1"/>
    <col min="12048" max="12048" width="17.7109375" style="110" customWidth="1"/>
    <col min="12049" max="12049" width="14.5703125" style="110" bestFit="1" customWidth="1"/>
    <col min="12050" max="12050" width="19.5703125" style="110" customWidth="1"/>
    <col min="12051" max="12052" width="14.5703125" style="110" bestFit="1" customWidth="1"/>
    <col min="12053" max="12053" width="16.42578125" style="110" customWidth="1"/>
    <col min="12054" max="12054" width="12.5703125" style="110" customWidth="1"/>
    <col min="12055" max="12287" width="11.42578125" style="110"/>
    <col min="12288" max="12288" width="2.85546875" style="110" customWidth="1"/>
    <col min="12289" max="12289" width="6.42578125" style="110" customWidth="1"/>
    <col min="12290" max="12290" width="12.28515625" style="110" customWidth="1"/>
    <col min="12291" max="12296" width="20.140625" style="110" bestFit="1" customWidth="1"/>
    <col min="12297" max="12297" width="13" style="110" customWidth="1"/>
    <col min="12298" max="12298" width="20.140625" style="110" bestFit="1" customWidth="1"/>
    <col min="12299" max="12299" width="16.42578125" style="110" customWidth="1"/>
    <col min="12300" max="12300" width="20.140625" style="110" bestFit="1" customWidth="1"/>
    <col min="12301" max="12301" width="22.85546875" style="110" customWidth="1"/>
    <col min="12302" max="12302" width="15.7109375" style="110" bestFit="1" customWidth="1"/>
    <col min="12303" max="12303" width="14.7109375" style="110" bestFit="1" customWidth="1"/>
    <col min="12304" max="12304" width="17.7109375" style="110" customWidth="1"/>
    <col min="12305" max="12305" width="14.5703125" style="110" bestFit="1" customWidth="1"/>
    <col min="12306" max="12306" width="19.5703125" style="110" customWidth="1"/>
    <col min="12307" max="12308" width="14.5703125" style="110" bestFit="1" customWidth="1"/>
    <col min="12309" max="12309" width="16.42578125" style="110" customWidth="1"/>
    <col min="12310" max="12310" width="12.5703125" style="110" customWidth="1"/>
    <col min="12311" max="12543" width="11.42578125" style="110"/>
    <col min="12544" max="12544" width="2.85546875" style="110" customWidth="1"/>
    <col min="12545" max="12545" width="6.42578125" style="110" customWidth="1"/>
    <col min="12546" max="12546" width="12.28515625" style="110" customWidth="1"/>
    <col min="12547" max="12552" width="20.140625" style="110" bestFit="1" customWidth="1"/>
    <col min="12553" max="12553" width="13" style="110" customWidth="1"/>
    <col min="12554" max="12554" width="20.140625" style="110" bestFit="1" customWidth="1"/>
    <col min="12555" max="12555" width="16.42578125" style="110" customWidth="1"/>
    <col min="12556" max="12556" width="20.140625" style="110" bestFit="1" customWidth="1"/>
    <col min="12557" max="12557" width="22.85546875" style="110" customWidth="1"/>
    <col min="12558" max="12558" width="15.7109375" style="110" bestFit="1" customWidth="1"/>
    <col min="12559" max="12559" width="14.7109375" style="110" bestFit="1" customWidth="1"/>
    <col min="12560" max="12560" width="17.7109375" style="110" customWidth="1"/>
    <col min="12561" max="12561" width="14.5703125" style="110" bestFit="1" customWidth="1"/>
    <col min="12562" max="12562" width="19.5703125" style="110" customWidth="1"/>
    <col min="12563" max="12564" width="14.5703125" style="110" bestFit="1" customWidth="1"/>
    <col min="12565" max="12565" width="16.42578125" style="110" customWidth="1"/>
    <col min="12566" max="12566" width="12.5703125" style="110" customWidth="1"/>
    <col min="12567" max="12799" width="11.42578125" style="110"/>
    <col min="12800" max="12800" width="2.85546875" style="110" customWidth="1"/>
    <col min="12801" max="12801" width="6.42578125" style="110" customWidth="1"/>
    <col min="12802" max="12802" width="12.28515625" style="110" customWidth="1"/>
    <col min="12803" max="12808" width="20.140625" style="110" bestFit="1" customWidth="1"/>
    <col min="12809" max="12809" width="13" style="110" customWidth="1"/>
    <col min="12810" max="12810" width="20.140625" style="110" bestFit="1" customWidth="1"/>
    <col min="12811" max="12811" width="16.42578125" style="110" customWidth="1"/>
    <col min="12812" max="12812" width="20.140625" style="110" bestFit="1" customWidth="1"/>
    <col min="12813" max="12813" width="22.85546875" style="110" customWidth="1"/>
    <col min="12814" max="12814" width="15.7109375" style="110" bestFit="1" customWidth="1"/>
    <col min="12815" max="12815" width="14.7109375" style="110" bestFit="1" customWidth="1"/>
    <col min="12816" max="12816" width="17.7109375" style="110" customWidth="1"/>
    <col min="12817" max="12817" width="14.5703125" style="110" bestFit="1" customWidth="1"/>
    <col min="12818" max="12818" width="19.5703125" style="110" customWidth="1"/>
    <col min="12819" max="12820" width="14.5703125" style="110" bestFit="1" customWidth="1"/>
    <col min="12821" max="12821" width="16.42578125" style="110" customWidth="1"/>
    <col min="12822" max="12822" width="12.5703125" style="110" customWidth="1"/>
    <col min="12823" max="13055" width="11.42578125" style="110"/>
    <col min="13056" max="13056" width="2.85546875" style="110" customWidth="1"/>
    <col min="13057" max="13057" width="6.42578125" style="110" customWidth="1"/>
    <col min="13058" max="13058" width="12.28515625" style="110" customWidth="1"/>
    <col min="13059" max="13064" width="20.140625" style="110" bestFit="1" customWidth="1"/>
    <col min="13065" max="13065" width="13" style="110" customWidth="1"/>
    <col min="13066" max="13066" width="20.140625" style="110" bestFit="1" customWidth="1"/>
    <col min="13067" max="13067" width="16.42578125" style="110" customWidth="1"/>
    <col min="13068" max="13068" width="20.140625" style="110" bestFit="1" customWidth="1"/>
    <col min="13069" max="13069" width="22.85546875" style="110" customWidth="1"/>
    <col min="13070" max="13070" width="15.7109375" style="110" bestFit="1" customWidth="1"/>
    <col min="13071" max="13071" width="14.7109375" style="110" bestFit="1" customWidth="1"/>
    <col min="13072" max="13072" width="17.7109375" style="110" customWidth="1"/>
    <col min="13073" max="13073" width="14.5703125" style="110" bestFit="1" customWidth="1"/>
    <col min="13074" max="13074" width="19.5703125" style="110" customWidth="1"/>
    <col min="13075" max="13076" width="14.5703125" style="110" bestFit="1" customWidth="1"/>
    <col min="13077" max="13077" width="16.42578125" style="110" customWidth="1"/>
    <col min="13078" max="13078" width="12.5703125" style="110" customWidth="1"/>
    <col min="13079" max="13311" width="11.42578125" style="110"/>
    <col min="13312" max="13312" width="2.85546875" style="110" customWidth="1"/>
    <col min="13313" max="13313" width="6.42578125" style="110" customWidth="1"/>
    <col min="13314" max="13314" width="12.28515625" style="110" customWidth="1"/>
    <col min="13315" max="13320" width="20.140625" style="110" bestFit="1" customWidth="1"/>
    <col min="13321" max="13321" width="13" style="110" customWidth="1"/>
    <col min="13322" max="13322" width="20.140625" style="110" bestFit="1" customWidth="1"/>
    <col min="13323" max="13323" width="16.42578125" style="110" customWidth="1"/>
    <col min="13324" max="13324" width="20.140625" style="110" bestFit="1" customWidth="1"/>
    <col min="13325" max="13325" width="22.85546875" style="110" customWidth="1"/>
    <col min="13326" max="13326" width="15.7109375" style="110" bestFit="1" customWidth="1"/>
    <col min="13327" max="13327" width="14.7109375" style="110" bestFit="1" customWidth="1"/>
    <col min="13328" max="13328" width="17.7109375" style="110" customWidth="1"/>
    <col min="13329" max="13329" width="14.5703125" style="110" bestFit="1" customWidth="1"/>
    <col min="13330" max="13330" width="19.5703125" style="110" customWidth="1"/>
    <col min="13331" max="13332" width="14.5703125" style="110" bestFit="1" customWidth="1"/>
    <col min="13333" max="13333" width="16.42578125" style="110" customWidth="1"/>
    <col min="13334" max="13334" width="12.5703125" style="110" customWidth="1"/>
    <col min="13335" max="13567" width="11.42578125" style="110"/>
    <col min="13568" max="13568" width="2.85546875" style="110" customWidth="1"/>
    <col min="13569" max="13569" width="6.42578125" style="110" customWidth="1"/>
    <col min="13570" max="13570" width="12.28515625" style="110" customWidth="1"/>
    <col min="13571" max="13576" width="20.140625" style="110" bestFit="1" customWidth="1"/>
    <col min="13577" max="13577" width="13" style="110" customWidth="1"/>
    <col min="13578" max="13578" width="20.140625" style="110" bestFit="1" customWidth="1"/>
    <col min="13579" max="13579" width="16.42578125" style="110" customWidth="1"/>
    <col min="13580" max="13580" width="20.140625" style="110" bestFit="1" customWidth="1"/>
    <col min="13581" max="13581" width="22.85546875" style="110" customWidth="1"/>
    <col min="13582" max="13582" width="15.7109375" style="110" bestFit="1" customWidth="1"/>
    <col min="13583" max="13583" width="14.7109375" style="110" bestFit="1" customWidth="1"/>
    <col min="13584" max="13584" width="17.7109375" style="110" customWidth="1"/>
    <col min="13585" max="13585" width="14.5703125" style="110" bestFit="1" customWidth="1"/>
    <col min="13586" max="13586" width="19.5703125" style="110" customWidth="1"/>
    <col min="13587" max="13588" width="14.5703125" style="110" bestFit="1" customWidth="1"/>
    <col min="13589" max="13589" width="16.42578125" style="110" customWidth="1"/>
    <col min="13590" max="13590" width="12.5703125" style="110" customWidth="1"/>
    <col min="13591" max="13823" width="11.42578125" style="110"/>
    <col min="13824" max="13824" width="2.85546875" style="110" customWidth="1"/>
    <col min="13825" max="13825" width="6.42578125" style="110" customWidth="1"/>
    <col min="13826" max="13826" width="12.28515625" style="110" customWidth="1"/>
    <col min="13827" max="13832" width="20.140625" style="110" bestFit="1" customWidth="1"/>
    <col min="13833" max="13833" width="13" style="110" customWidth="1"/>
    <col min="13834" max="13834" width="20.140625" style="110" bestFit="1" customWidth="1"/>
    <col min="13835" max="13835" width="16.42578125" style="110" customWidth="1"/>
    <col min="13836" max="13836" width="20.140625" style="110" bestFit="1" customWidth="1"/>
    <col min="13837" max="13837" width="22.85546875" style="110" customWidth="1"/>
    <col min="13838" max="13838" width="15.7109375" style="110" bestFit="1" customWidth="1"/>
    <col min="13839" max="13839" width="14.7109375" style="110" bestFit="1" customWidth="1"/>
    <col min="13840" max="13840" width="17.7109375" style="110" customWidth="1"/>
    <col min="13841" max="13841" width="14.5703125" style="110" bestFit="1" customWidth="1"/>
    <col min="13842" max="13842" width="19.5703125" style="110" customWidth="1"/>
    <col min="13843" max="13844" width="14.5703125" style="110" bestFit="1" customWidth="1"/>
    <col min="13845" max="13845" width="16.42578125" style="110" customWidth="1"/>
    <col min="13846" max="13846" width="12.5703125" style="110" customWidth="1"/>
    <col min="13847" max="14079" width="11.42578125" style="110"/>
    <col min="14080" max="14080" width="2.85546875" style="110" customWidth="1"/>
    <col min="14081" max="14081" width="6.42578125" style="110" customWidth="1"/>
    <col min="14082" max="14082" width="12.28515625" style="110" customWidth="1"/>
    <col min="14083" max="14088" width="20.140625" style="110" bestFit="1" customWidth="1"/>
    <col min="14089" max="14089" width="13" style="110" customWidth="1"/>
    <col min="14090" max="14090" width="20.140625" style="110" bestFit="1" customWidth="1"/>
    <col min="14091" max="14091" width="16.42578125" style="110" customWidth="1"/>
    <col min="14092" max="14092" width="20.140625" style="110" bestFit="1" customWidth="1"/>
    <col min="14093" max="14093" width="22.85546875" style="110" customWidth="1"/>
    <col min="14094" max="14094" width="15.7109375" style="110" bestFit="1" customWidth="1"/>
    <col min="14095" max="14095" width="14.7109375" style="110" bestFit="1" customWidth="1"/>
    <col min="14096" max="14096" width="17.7109375" style="110" customWidth="1"/>
    <col min="14097" max="14097" width="14.5703125" style="110" bestFit="1" customWidth="1"/>
    <col min="14098" max="14098" width="19.5703125" style="110" customWidth="1"/>
    <col min="14099" max="14100" width="14.5703125" style="110" bestFit="1" customWidth="1"/>
    <col min="14101" max="14101" width="16.42578125" style="110" customWidth="1"/>
    <col min="14102" max="14102" width="12.5703125" style="110" customWidth="1"/>
    <col min="14103" max="14335" width="11.42578125" style="110"/>
    <col min="14336" max="14336" width="2.85546875" style="110" customWidth="1"/>
    <col min="14337" max="14337" width="6.42578125" style="110" customWidth="1"/>
    <col min="14338" max="14338" width="12.28515625" style="110" customWidth="1"/>
    <col min="14339" max="14344" width="20.140625" style="110" bestFit="1" customWidth="1"/>
    <col min="14345" max="14345" width="13" style="110" customWidth="1"/>
    <col min="14346" max="14346" width="20.140625" style="110" bestFit="1" customWidth="1"/>
    <col min="14347" max="14347" width="16.42578125" style="110" customWidth="1"/>
    <col min="14348" max="14348" width="20.140625" style="110" bestFit="1" customWidth="1"/>
    <col min="14349" max="14349" width="22.85546875" style="110" customWidth="1"/>
    <col min="14350" max="14350" width="15.7109375" style="110" bestFit="1" customWidth="1"/>
    <col min="14351" max="14351" width="14.7109375" style="110" bestFit="1" customWidth="1"/>
    <col min="14352" max="14352" width="17.7109375" style="110" customWidth="1"/>
    <col min="14353" max="14353" width="14.5703125" style="110" bestFit="1" customWidth="1"/>
    <col min="14354" max="14354" width="19.5703125" style="110" customWidth="1"/>
    <col min="14355" max="14356" width="14.5703125" style="110" bestFit="1" customWidth="1"/>
    <col min="14357" max="14357" width="16.42578125" style="110" customWidth="1"/>
    <col min="14358" max="14358" width="12.5703125" style="110" customWidth="1"/>
    <col min="14359" max="14591" width="11.42578125" style="110"/>
    <col min="14592" max="14592" width="2.85546875" style="110" customWidth="1"/>
    <col min="14593" max="14593" width="6.42578125" style="110" customWidth="1"/>
    <col min="14594" max="14594" width="12.28515625" style="110" customWidth="1"/>
    <col min="14595" max="14600" width="20.140625" style="110" bestFit="1" customWidth="1"/>
    <col min="14601" max="14601" width="13" style="110" customWidth="1"/>
    <col min="14602" max="14602" width="20.140625" style="110" bestFit="1" customWidth="1"/>
    <col min="14603" max="14603" width="16.42578125" style="110" customWidth="1"/>
    <col min="14604" max="14604" width="20.140625" style="110" bestFit="1" customWidth="1"/>
    <col min="14605" max="14605" width="22.85546875" style="110" customWidth="1"/>
    <col min="14606" max="14606" width="15.7109375" style="110" bestFit="1" customWidth="1"/>
    <col min="14607" max="14607" width="14.7109375" style="110" bestFit="1" customWidth="1"/>
    <col min="14608" max="14608" width="17.7109375" style="110" customWidth="1"/>
    <col min="14609" max="14609" width="14.5703125" style="110" bestFit="1" customWidth="1"/>
    <col min="14610" max="14610" width="19.5703125" style="110" customWidth="1"/>
    <col min="14611" max="14612" width="14.5703125" style="110" bestFit="1" customWidth="1"/>
    <col min="14613" max="14613" width="16.42578125" style="110" customWidth="1"/>
    <col min="14614" max="14614" width="12.5703125" style="110" customWidth="1"/>
    <col min="14615" max="14847" width="11.42578125" style="110"/>
    <col min="14848" max="14848" width="2.85546875" style="110" customWidth="1"/>
    <col min="14849" max="14849" width="6.42578125" style="110" customWidth="1"/>
    <col min="14850" max="14850" width="12.28515625" style="110" customWidth="1"/>
    <col min="14851" max="14856" width="20.140625" style="110" bestFit="1" customWidth="1"/>
    <col min="14857" max="14857" width="13" style="110" customWidth="1"/>
    <col min="14858" max="14858" width="20.140625" style="110" bestFit="1" customWidth="1"/>
    <col min="14859" max="14859" width="16.42578125" style="110" customWidth="1"/>
    <col min="14860" max="14860" width="20.140625" style="110" bestFit="1" customWidth="1"/>
    <col min="14861" max="14861" width="22.85546875" style="110" customWidth="1"/>
    <col min="14862" max="14862" width="15.7109375" style="110" bestFit="1" customWidth="1"/>
    <col min="14863" max="14863" width="14.7109375" style="110" bestFit="1" customWidth="1"/>
    <col min="14864" max="14864" width="17.7109375" style="110" customWidth="1"/>
    <col min="14865" max="14865" width="14.5703125" style="110" bestFit="1" customWidth="1"/>
    <col min="14866" max="14866" width="19.5703125" style="110" customWidth="1"/>
    <col min="14867" max="14868" width="14.5703125" style="110" bestFit="1" customWidth="1"/>
    <col min="14869" max="14869" width="16.42578125" style="110" customWidth="1"/>
    <col min="14870" max="14870" width="12.5703125" style="110" customWidth="1"/>
    <col min="14871" max="15103" width="11.42578125" style="110"/>
    <col min="15104" max="15104" width="2.85546875" style="110" customWidth="1"/>
    <col min="15105" max="15105" width="6.42578125" style="110" customWidth="1"/>
    <col min="15106" max="15106" width="12.28515625" style="110" customWidth="1"/>
    <col min="15107" max="15112" width="20.140625" style="110" bestFit="1" customWidth="1"/>
    <col min="15113" max="15113" width="13" style="110" customWidth="1"/>
    <col min="15114" max="15114" width="20.140625" style="110" bestFit="1" customWidth="1"/>
    <col min="15115" max="15115" width="16.42578125" style="110" customWidth="1"/>
    <col min="15116" max="15116" width="20.140625" style="110" bestFit="1" customWidth="1"/>
    <col min="15117" max="15117" width="22.85546875" style="110" customWidth="1"/>
    <col min="15118" max="15118" width="15.7109375" style="110" bestFit="1" customWidth="1"/>
    <col min="15119" max="15119" width="14.7109375" style="110" bestFit="1" customWidth="1"/>
    <col min="15120" max="15120" width="17.7109375" style="110" customWidth="1"/>
    <col min="15121" max="15121" width="14.5703125" style="110" bestFit="1" customWidth="1"/>
    <col min="15122" max="15122" width="19.5703125" style="110" customWidth="1"/>
    <col min="15123" max="15124" width="14.5703125" style="110" bestFit="1" customWidth="1"/>
    <col min="15125" max="15125" width="16.42578125" style="110" customWidth="1"/>
    <col min="15126" max="15126" width="12.5703125" style="110" customWidth="1"/>
    <col min="15127" max="15359" width="11.42578125" style="110"/>
    <col min="15360" max="15360" width="2.85546875" style="110" customWidth="1"/>
    <col min="15361" max="15361" width="6.42578125" style="110" customWidth="1"/>
    <col min="15362" max="15362" width="12.28515625" style="110" customWidth="1"/>
    <col min="15363" max="15368" width="20.140625" style="110" bestFit="1" customWidth="1"/>
    <col min="15369" max="15369" width="13" style="110" customWidth="1"/>
    <col min="15370" max="15370" width="20.140625" style="110" bestFit="1" customWidth="1"/>
    <col min="15371" max="15371" width="16.42578125" style="110" customWidth="1"/>
    <col min="15372" max="15372" width="20.140625" style="110" bestFit="1" customWidth="1"/>
    <col min="15373" max="15373" width="22.85546875" style="110" customWidth="1"/>
    <col min="15374" max="15374" width="15.7109375" style="110" bestFit="1" customWidth="1"/>
    <col min="15375" max="15375" width="14.7109375" style="110" bestFit="1" customWidth="1"/>
    <col min="15376" max="15376" width="17.7109375" style="110" customWidth="1"/>
    <col min="15377" max="15377" width="14.5703125" style="110" bestFit="1" customWidth="1"/>
    <col min="15378" max="15378" width="19.5703125" style="110" customWidth="1"/>
    <col min="15379" max="15380" width="14.5703125" style="110" bestFit="1" customWidth="1"/>
    <col min="15381" max="15381" width="16.42578125" style="110" customWidth="1"/>
    <col min="15382" max="15382" width="12.5703125" style="110" customWidth="1"/>
    <col min="15383" max="15615" width="11.42578125" style="110"/>
    <col min="15616" max="15616" width="2.85546875" style="110" customWidth="1"/>
    <col min="15617" max="15617" width="6.42578125" style="110" customWidth="1"/>
    <col min="15618" max="15618" width="12.28515625" style="110" customWidth="1"/>
    <col min="15619" max="15624" width="20.140625" style="110" bestFit="1" customWidth="1"/>
    <col min="15625" max="15625" width="13" style="110" customWidth="1"/>
    <col min="15626" max="15626" width="20.140625" style="110" bestFit="1" customWidth="1"/>
    <col min="15627" max="15627" width="16.42578125" style="110" customWidth="1"/>
    <col min="15628" max="15628" width="20.140625" style="110" bestFit="1" customWidth="1"/>
    <col min="15629" max="15629" width="22.85546875" style="110" customWidth="1"/>
    <col min="15630" max="15630" width="15.7109375" style="110" bestFit="1" customWidth="1"/>
    <col min="15631" max="15631" width="14.7109375" style="110" bestFit="1" customWidth="1"/>
    <col min="15632" max="15632" width="17.7109375" style="110" customWidth="1"/>
    <col min="15633" max="15633" width="14.5703125" style="110" bestFit="1" customWidth="1"/>
    <col min="15634" max="15634" width="19.5703125" style="110" customWidth="1"/>
    <col min="15635" max="15636" width="14.5703125" style="110" bestFit="1" customWidth="1"/>
    <col min="15637" max="15637" width="16.42578125" style="110" customWidth="1"/>
    <col min="15638" max="15638" width="12.5703125" style="110" customWidth="1"/>
    <col min="15639" max="15871" width="11.42578125" style="110"/>
    <col min="15872" max="15872" width="2.85546875" style="110" customWidth="1"/>
    <col min="15873" max="15873" width="6.42578125" style="110" customWidth="1"/>
    <col min="15874" max="15874" width="12.28515625" style="110" customWidth="1"/>
    <col min="15875" max="15880" width="20.140625" style="110" bestFit="1" customWidth="1"/>
    <col min="15881" max="15881" width="13" style="110" customWidth="1"/>
    <col min="15882" max="15882" width="20.140625" style="110" bestFit="1" customWidth="1"/>
    <col min="15883" max="15883" width="16.42578125" style="110" customWidth="1"/>
    <col min="15884" max="15884" width="20.140625" style="110" bestFit="1" customWidth="1"/>
    <col min="15885" max="15885" width="22.85546875" style="110" customWidth="1"/>
    <col min="15886" max="15886" width="15.7109375" style="110" bestFit="1" customWidth="1"/>
    <col min="15887" max="15887" width="14.7109375" style="110" bestFit="1" customWidth="1"/>
    <col min="15888" max="15888" width="17.7109375" style="110" customWidth="1"/>
    <col min="15889" max="15889" width="14.5703125" style="110" bestFit="1" customWidth="1"/>
    <col min="15890" max="15890" width="19.5703125" style="110" customWidth="1"/>
    <col min="15891" max="15892" width="14.5703125" style="110" bestFit="1" customWidth="1"/>
    <col min="15893" max="15893" width="16.42578125" style="110" customWidth="1"/>
    <col min="15894" max="15894" width="12.5703125" style="110" customWidth="1"/>
    <col min="15895" max="16127" width="11.42578125" style="110"/>
    <col min="16128" max="16128" width="2.85546875" style="110" customWidth="1"/>
    <col min="16129" max="16129" width="6.42578125" style="110" customWidth="1"/>
    <col min="16130" max="16130" width="12.28515625" style="110" customWidth="1"/>
    <col min="16131" max="16136" width="20.140625" style="110" bestFit="1" customWidth="1"/>
    <col min="16137" max="16137" width="13" style="110" customWidth="1"/>
    <col min="16138" max="16138" width="20.140625" style="110" bestFit="1" customWidth="1"/>
    <col min="16139" max="16139" width="16.42578125" style="110" customWidth="1"/>
    <col min="16140" max="16140" width="20.140625" style="110" bestFit="1" customWidth="1"/>
    <col min="16141" max="16141" width="22.85546875" style="110" customWidth="1"/>
    <col min="16142" max="16142" width="15.7109375" style="110" bestFit="1" customWidth="1"/>
    <col min="16143" max="16143" width="14.7109375" style="110" bestFit="1" customWidth="1"/>
    <col min="16144" max="16144" width="17.7109375" style="110" customWidth="1"/>
    <col min="16145" max="16145" width="14.5703125" style="110" bestFit="1" customWidth="1"/>
    <col min="16146" max="16146" width="19.5703125" style="110" customWidth="1"/>
    <col min="16147" max="16148" width="14.5703125" style="110" bestFit="1" customWidth="1"/>
    <col min="16149" max="16149" width="16.42578125" style="110" customWidth="1"/>
    <col min="16150" max="16150" width="12.5703125" style="110" customWidth="1"/>
    <col min="16151" max="16384" width="11.42578125" style="110"/>
  </cols>
  <sheetData>
    <row r="1" spans="1:26" ht="57" customHeight="1"/>
    <row r="2" spans="1:26" s="108" customFormat="1"/>
    <row r="3" spans="1:26" s="108" customFormat="1" ht="20.25">
      <c r="B3" s="300" t="s">
        <v>152</v>
      </c>
      <c r="C3" s="301"/>
      <c r="D3" s="301"/>
      <c r="E3" s="301"/>
      <c r="F3" s="301"/>
      <c r="G3" s="301"/>
      <c r="H3" s="301"/>
    </row>
    <row r="4" spans="1:26" s="108" customFormat="1" ht="15.75">
      <c r="B4" s="112" t="s">
        <v>121</v>
      </c>
      <c r="C4" s="113"/>
      <c r="D4" s="113"/>
      <c r="E4" s="113"/>
    </row>
    <row r="5" spans="1:26" s="108" customFormat="1">
      <c r="B5" s="112" t="str">
        <f>+'2.1'!B5</f>
        <v>Base 2019 = 100</v>
      </c>
      <c r="C5" s="113"/>
      <c r="D5" s="113"/>
      <c r="E5" s="113"/>
    </row>
    <row r="6" spans="1:26" s="108" customFormat="1">
      <c r="B6" s="195" t="str">
        <f>'2.1'!B6</f>
        <v>Enero 2019 - enero de 2020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26" s="128" customFormat="1" ht="99.75" customHeight="1" thickBot="1">
      <c r="B7" s="129" t="s">
        <v>36</v>
      </c>
      <c r="C7" s="129" t="s">
        <v>37</v>
      </c>
      <c r="D7" s="116" t="s">
        <v>7</v>
      </c>
      <c r="E7" s="116" t="s">
        <v>8</v>
      </c>
      <c r="F7" s="116" t="s">
        <v>9</v>
      </c>
      <c r="G7" s="116" t="s">
        <v>10</v>
      </c>
      <c r="H7" s="117" t="s">
        <v>64</v>
      </c>
      <c r="I7" s="117" t="s">
        <v>65</v>
      </c>
      <c r="J7" s="117" t="s">
        <v>66</v>
      </c>
      <c r="K7" s="117" t="s">
        <v>67</v>
      </c>
      <c r="L7" s="117" t="s">
        <v>68</v>
      </c>
      <c r="M7" s="117" t="s">
        <v>69</v>
      </c>
      <c r="N7" s="117" t="s">
        <v>70</v>
      </c>
      <c r="O7" s="117" t="s">
        <v>71</v>
      </c>
      <c r="P7" s="117" t="s">
        <v>72</v>
      </c>
      <c r="Q7" s="117" t="s">
        <v>73</v>
      </c>
      <c r="R7" s="117" t="s">
        <v>74</v>
      </c>
      <c r="S7" s="117" t="s">
        <v>75</v>
      </c>
      <c r="T7" s="117" t="s">
        <v>76</v>
      </c>
      <c r="U7" s="117" t="s">
        <v>77</v>
      </c>
      <c r="V7" s="117" t="s">
        <v>78</v>
      </c>
      <c r="W7" s="117" t="s">
        <v>105</v>
      </c>
      <c r="X7" s="117" t="s">
        <v>124</v>
      </c>
      <c r="Y7" s="117" t="str">
        <f>'2.1'!Y7</f>
        <v>18. Vehículos automotores y motocicletas principalmente de uso de los hogares**</v>
      </c>
      <c r="Z7" s="117" t="str">
        <f>'2.1'!Z7</f>
        <v>19. Otros vehículos automotores***</v>
      </c>
    </row>
    <row r="8" spans="1:26">
      <c r="B8" s="118">
        <v>2019</v>
      </c>
      <c r="C8" s="119" t="s">
        <v>38</v>
      </c>
      <c r="D8" s="120">
        <v>90.047719076442931</v>
      </c>
      <c r="E8" s="120">
        <v>93.161411036044314</v>
      </c>
      <c r="F8" s="120">
        <v>88.349793729219201</v>
      </c>
      <c r="G8" s="120">
        <v>91.994670609223135</v>
      </c>
      <c r="H8" s="120">
        <v>93.342281251870702</v>
      </c>
      <c r="I8" s="120">
        <v>93.983238540843061</v>
      </c>
      <c r="J8" s="120">
        <v>83.589776624624065</v>
      </c>
      <c r="K8" s="120">
        <v>76.828421326828817</v>
      </c>
      <c r="L8" s="120">
        <v>84.167115005392546</v>
      </c>
      <c r="M8" s="120">
        <v>98.674027112858425</v>
      </c>
      <c r="N8" s="120">
        <v>93.781331071857721</v>
      </c>
      <c r="O8" s="120">
        <v>90.707830443563026</v>
      </c>
      <c r="P8" s="120">
        <v>93.521590002407507</v>
      </c>
      <c r="Q8" s="120">
        <v>96.365180769707692</v>
      </c>
      <c r="R8" s="120">
        <v>77.127584692283563</v>
      </c>
      <c r="S8" s="120">
        <v>68.576217704172322</v>
      </c>
      <c r="T8" s="120">
        <v>223.85076235195132</v>
      </c>
      <c r="U8" s="120">
        <v>91.789238887635463</v>
      </c>
      <c r="V8" s="120">
        <v>85.229199844633456</v>
      </c>
      <c r="W8" s="120">
        <v>101.06375080717865</v>
      </c>
      <c r="X8" s="120">
        <v>96.821441786765192</v>
      </c>
      <c r="Y8" s="120">
        <v>84.878516826601881</v>
      </c>
      <c r="Z8" s="120">
        <v>62.913727687607604</v>
      </c>
    </row>
    <row r="9" spans="1:26">
      <c r="A9" s="108"/>
      <c r="B9" s="121"/>
      <c r="C9" s="122" t="s">
        <v>39</v>
      </c>
      <c r="D9" s="123">
        <v>86.931651817336004</v>
      </c>
      <c r="E9" s="123">
        <v>87.215099621456631</v>
      </c>
      <c r="F9" s="123">
        <v>85.929360640900626</v>
      </c>
      <c r="G9" s="123">
        <v>86.030802998847747</v>
      </c>
      <c r="H9" s="123">
        <v>89.813223845917804</v>
      </c>
      <c r="I9" s="123">
        <v>89.996887195592322</v>
      </c>
      <c r="J9" s="123">
        <v>74.258610312750051</v>
      </c>
      <c r="K9" s="123">
        <v>63.543266297032829</v>
      </c>
      <c r="L9" s="123">
        <v>66.082447350670321</v>
      </c>
      <c r="M9" s="123">
        <v>89.183448830719001</v>
      </c>
      <c r="N9" s="123">
        <v>89.266476577167651</v>
      </c>
      <c r="O9" s="123">
        <v>84.826322964522532</v>
      </c>
      <c r="P9" s="123">
        <v>84.781997271763032</v>
      </c>
      <c r="Q9" s="123">
        <v>90.23428025543781</v>
      </c>
      <c r="R9" s="123">
        <v>83.978427891698786</v>
      </c>
      <c r="S9" s="123">
        <v>78.699403853457881</v>
      </c>
      <c r="T9" s="123">
        <v>141.88110871051674</v>
      </c>
      <c r="U9" s="123">
        <v>89.935876431247124</v>
      </c>
      <c r="V9" s="123">
        <v>78.402790727670308</v>
      </c>
      <c r="W9" s="123">
        <v>95.253281842475289</v>
      </c>
      <c r="X9" s="123">
        <v>90.930203647236368</v>
      </c>
      <c r="Y9" s="123">
        <v>87.870391834221451</v>
      </c>
      <c r="Z9" s="123">
        <v>82.75725266311963</v>
      </c>
    </row>
    <row r="10" spans="1:26">
      <c r="B10" s="118"/>
      <c r="C10" s="119" t="s">
        <v>40</v>
      </c>
      <c r="D10" s="120">
        <v>95.530730691813233</v>
      </c>
      <c r="E10" s="120">
        <v>95.685102698962581</v>
      </c>
      <c r="F10" s="120">
        <v>95.540351347218049</v>
      </c>
      <c r="G10" s="120">
        <v>95.74654820366726</v>
      </c>
      <c r="H10" s="120">
        <v>102.316025134585</v>
      </c>
      <c r="I10" s="120">
        <v>101.98289540447473</v>
      </c>
      <c r="J10" s="120">
        <v>83.340206330058237</v>
      </c>
      <c r="K10" s="120">
        <v>75.722523725563434</v>
      </c>
      <c r="L10" s="120">
        <v>78.989041081737909</v>
      </c>
      <c r="M10" s="120">
        <v>102.31520714791182</v>
      </c>
      <c r="N10" s="120">
        <v>101.21823346005137</v>
      </c>
      <c r="O10" s="120">
        <v>96.325422002098733</v>
      </c>
      <c r="P10" s="120">
        <v>96.757648613359777</v>
      </c>
      <c r="Q10" s="120">
        <v>101.22863606853782</v>
      </c>
      <c r="R10" s="120">
        <v>94.083285370049666</v>
      </c>
      <c r="S10" s="120">
        <v>93.604269463672907</v>
      </c>
      <c r="T10" s="120">
        <v>91.482808627685998</v>
      </c>
      <c r="U10" s="120">
        <v>97.611402380833198</v>
      </c>
      <c r="V10" s="120">
        <v>86.905500364949091</v>
      </c>
      <c r="W10" s="120">
        <v>95.895234727348736</v>
      </c>
      <c r="X10" s="120">
        <v>95.492349939614556</v>
      </c>
      <c r="Y10" s="120">
        <v>94.084460197092184</v>
      </c>
      <c r="Z10" s="120">
        <v>95.624561153481579</v>
      </c>
    </row>
    <row r="11" spans="1:26">
      <c r="A11" s="108"/>
      <c r="B11" s="121"/>
      <c r="C11" s="122" t="s">
        <v>41</v>
      </c>
      <c r="D11" s="123">
        <v>91.40625300550559</v>
      </c>
      <c r="E11" s="123">
        <v>90.975729776572976</v>
      </c>
      <c r="F11" s="123">
        <v>90.006869526398461</v>
      </c>
      <c r="G11" s="123">
        <v>89.058836113890152</v>
      </c>
      <c r="H11" s="123">
        <v>96.10249562261113</v>
      </c>
      <c r="I11" s="123">
        <v>93.850593043042522</v>
      </c>
      <c r="J11" s="123">
        <v>76.426891439191806</v>
      </c>
      <c r="K11" s="123">
        <v>70.504687096565448</v>
      </c>
      <c r="L11" s="123">
        <v>73.749253774490796</v>
      </c>
      <c r="M11" s="123">
        <v>97.269579664666622</v>
      </c>
      <c r="N11" s="123">
        <v>90.077870181971676</v>
      </c>
      <c r="O11" s="123">
        <v>86.218825614347949</v>
      </c>
      <c r="P11" s="123">
        <v>83.218862153183181</v>
      </c>
      <c r="Q11" s="123">
        <v>92.318887093944838</v>
      </c>
      <c r="R11" s="123">
        <v>81.18419459148997</v>
      </c>
      <c r="S11" s="123">
        <v>79.82405194852835</v>
      </c>
      <c r="T11" s="123">
        <v>70.955254227391833</v>
      </c>
      <c r="U11" s="123">
        <v>90.768876353630588</v>
      </c>
      <c r="V11" s="123">
        <v>85.346329309557547</v>
      </c>
      <c r="W11" s="123">
        <v>96.238346277112925</v>
      </c>
      <c r="X11" s="123">
        <v>96.988969388399966</v>
      </c>
      <c r="Y11" s="123">
        <v>90.892395687771184</v>
      </c>
      <c r="Z11" s="123">
        <v>96.643783393521261</v>
      </c>
    </row>
    <row r="12" spans="1:26">
      <c r="B12" s="118"/>
      <c r="C12" s="119" t="s">
        <v>42</v>
      </c>
      <c r="D12" s="120">
        <v>97.597804751068878</v>
      </c>
      <c r="E12" s="120">
        <v>97.418396768146508</v>
      </c>
      <c r="F12" s="120">
        <v>96.651279585010897</v>
      </c>
      <c r="G12" s="120">
        <v>96.157471372402242</v>
      </c>
      <c r="H12" s="120">
        <v>99.384318919140071</v>
      </c>
      <c r="I12" s="120">
        <v>95.601228527441535</v>
      </c>
      <c r="J12" s="120">
        <v>78.166203982008184</v>
      </c>
      <c r="K12" s="120">
        <v>84.860963329537654</v>
      </c>
      <c r="L12" s="120">
        <v>87.700011436709445</v>
      </c>
      <c r="M12" s="120">
        <v>100.39649011576476</v>
      </c>
      <c r="N12" s="120">
        <v>99.174501089704705</v>
      </c>
      <c r="O12" s="120">
        <v>98.279559002637143</v>
      </c>
      <c r="P12" s="120">
        <v>87.181095343356048</v>
      </c>
      <c r="Q12" s="120">
        <v>97.263018242959376</v>
      </c>
      <c r="R12" s="120">
        <v>92.781113951620242</v>
      </c>
      <c r="S12" s="120">
        <v>95.599563144034306</v>
      </c>
      <c r="T12" s="120">
        <v>79.33261118262368</v>
      </c>
      <c r="U12" s="120">
        <v>99.657004130926069</v>
      </c>
      <c r="V12" s="120">
        <v>91.861085042691187</v>
      </c>
      <c r="W12" s="120">
        <v>103.92905109039134</v>
      </c>
      <c r="X12" s="120">
        <v>101.37388302429918</v>
      </c>
      <c r="Y12" s="120">
        <v>100.47215122270146</v>
      </c>
      <c r="Z12" s="120">
        <v>96.045395114007221</v>
      </c>
    </row>
    <row r="13" spans="1:26">
      <c r="A13" s="108"/>
      <c r="B13" s="121"/>
      <c r="C13" s="122" t="s">
        <v>43</v>
      </c>
      <c r="D13" s="123">
        <v>96.522687266839384</v>
      </c>
      <c r="E13" s="123">
        <v>97.292320795885729</v>
      </c>
      <c r="F13" s="123">
        <v>96.395806786745922</v>
      </c>
      <c r="G13" s="123">
        <v>97.376304711210452</v>
      </c>
      <c r="H13" s="123">
        <v>98.884160698153082</v>
      </c>
      <c r="I13" s="123">
        <v>98.541543241716226</v>
      </c>
      <c r="J13" s="123">
        <v>100.67015193364195</v>
      </c>
      <c r="K13" s="123">
        <v>98.944197589715245</v>
      </c>
      <c r="L13" s="123">
        <v>94.11898262948614</v>
      </c>
      <c r="M13" s="123">
        <v>102.9733229721147</v>
      </c>
      <c r="N13" s="123">
        <v>103.13010977304697</v>
      </c>
      <c r="O13" s="123">
        <v>98.087713499720365</v>
      </c>
      <c r="P13" s="123">
        <v>89.617332755342659</v>
      </c>
      <c r="Q13" s="123">
        <v>100.57617003634245</v>
      </c>
      <c r="R13" s="123">
        <v>89.699104824105675</v>
      </c>
      <c r="S13" s="123">
        <v>112.59215857641178</v>
      </c>
      <c r="T13" s="123">
        <v>65.451944809925081</v>
      </c>
      <c r="U13" s="123">
        <v>93.528990988071541</v>
      </c>
      <c r="V13" s="123">
        <v>92.492936153435352</v>
      </c>
      <c r="W13" s="123">
        <v>93.499845516622955</v>
      </c>
      <c r="X13" s="123">
        <v>97.028865698600825</v>
      </c>
      <c r="Y13" s="123">
        <v>87.440459042050563</v>
      </c>
      <c r="Z13" s="123">
        <v>99.254034420752845</v>
      </c>
    </row>
    <row r="14" spans="1:26">
      <c r="B14" s="118"/>
      <c r="C14" s="119" t="s">
        <v>44</v>
      </c>
      <c r="D14" s="120">
        <v>100.59934639350934</v>
      </c>
      <c r="E14" s="120">
        <v>99.903341413899554</v>
      </c>
      <c r="F14" s="120">
        <v>100.06165765765083</v>
      </c>
      <c r="G14" s="120">
        <v>98.997669462572205</v>
      </c>
      <c r="H14" s="120">
        <v>101.20498693602104</v>
      </c>
      <c r="I14" s="120">
        <v>100.92357065831349</v>
      </c>
      <c r="J14" s="120">
        <v>84.721210475286938</v>
      </c>
      <c r="K14" s="120">
        <v>90.720464157956641</v>
      </c>
      <c r="L14" s="120">
        <v>89.988725107436721</v>
      </c>
      <c r="M14" s="120">
        <v>105.63907398318105</v>
      </c>
      <c r="N14" s="120">
        <v>101.99376948884576</v>
      </c>
      <c r="O14" s="120">
        <v>104.34158094967549</v>
      </c>
      <c r="P14" s="120">
        <v>99.768717292216252</v>
      </c>
      <c r="Q14" s="120">
        <v>102.83327491680554</v>
      </c>
      <c r="R14" s="120">
        <v>92.470835377160171</v>
      </c>
      <c r="S14" s="120">
        <v>96.015980347707369</v>
      </c>
      <c r="T14" s="120">
        <v>83.721646927448475</v>
      </c>
      <c r="U14" s="120">
        <v>102.68304205328234</v>
      </c>
      <c r="V14" s="120">
        <v>91.25109492962639</v>
      </c>
      <c r="W14" s="120">
        <v>104.19396950385644</v>
      </c>
      <c r="X14" s="120">
        <v>102.74440795768488</v>
      </c>
      <c r="Y14" s="120">
        <v>103.74875544624329</v>
      </c>
      <c r="Z14" s="120">
        <v>104.25329183540872</v>
      </c>
    </row>
    <row r="15" spans="1:26">
      <c r="A15" s="108"/>
      <c r="B15" s="121"/>
      <c r="C15" s="122" t="s">
        <v>45</v>
      </c>
      <c r="D15" s="123">
        <v>103.37187192551531</v>
      </c>
      <c r="E15" s="123">
        <v>101.89025497525741</v>
      </c>
      <c r="F15" s="123">
        <v>102.84139787112348</v>
      </c>
      <c r="G15" s="123">
        <v>100.74332173534357</v>
      </c>
      <c r="H15" s="123">
        <v>102.32731468361654</v>
      </c>
      <c r="I15" s="123">
        <v>106.09687400623118</v>
      </c>
      <c r="J15" s="123">
        <v>93.246774658614385</v>
      </c>
      <c r="K15" s="123">
        <v>85.744033345309944</v>
      </c>
      <c r="L15" s="123">
        <v>88.429494780779578</v>
      </c>
      <c r="M15" s="123">
        <v>103.06013613304772</v>
      </c>
      <c r="N15" s="123">
        <v>100.41262031380542</v>
      </c>
      <c r="O15" s="123">
        <v>110.46867975596987</v>
      </c>
      <c r="P15" s="123">
        <v>101.41288905678138</v>
      </c>
      <c r="Q15" s="123">
        <v>102.43525091417109</v>
      </c>
      <c r="R15" s="123">
        <v>108.19117895886122</v>
      </c>
      <c r="S15" s="123">
        <v>104.71026990976171</v>
      </c>
      <c r="T15" s="123">
        <v>98.064253249655138</v>
      </c>
      <c r="U15" s="123">
        <v>104.97752684136361</v>
      </c>
      <c r="V15" s="123">
        <v>96.393753300805514</v>
      </c>
      <c r="W15" s="123">
        <v>102.01588663789431</v>
      </c>
      <c r="X15" s="123">
        <v>105.48815115731193</v>
      </c>
      <c r="Y15" s="123">
        <v>105.95879030246684</v>
      </c>
      <c r="Z15" s="123">
        <v>116.12945324965914</v>
      </c>
    </row>
    <row r="16" spans="1:26">
      <c r="B16" s="118"/>
      <c r="C16" s="119" t="s">
        <v>46</v>
      </c>
      <c r="D16" s="120">
        <v>98.54322817338722</v>
      </c>
      <c r="E16" s="120">
        <v>97.532876166594207</v>
      </c>
      <c r="F16" s="120">
        <v>98.139720716565876</v>
      </c>
      <c r="G16" s="120">
        <v>96.697640729666972</v>
      </c>
      <c r="H16" s="120">
        <v>99.534143679431878</v>
      </c>
      <c r="I16" s="120">
        <v>103.32859329281906</v>
      </c>
      <c r="J16" s="120">
        <v>85.2122905107869</v>
      </c>
      <c r="K16" s="120">
        <v>86.390379006716969</v>
      </c>
      <c r="L16" s="120">
        <v>92.640590871540084</v>
      </c>
      <c r="M16" s="120">
        <v>96.537249707014169</v>
      </c>
      <c r="N16" s="120">
        <v>99.755696961543833</v>
      </c>
      <c r="O16" s="120">
        <v>97.504226073862625</v>
      </c>
      <c r="P16" s="120">
        <v>93.663828439344243</v>
      </c>
      <c r="Q16" s="120">
        <v>100.28001497469387</v>
      </c>
      <c r="R16" s="120">
        <v>90.996538186272176</v>
      </c>
      <c r="S16" s="120">
        <v>94.302792080321609</v>
      </c>
      <c r="T16" s="120">
        <v>77.860606124397663</v>
      </c>
      <c r="U16" s="120">
        <v>102.48611490906643</v>
      </c>
      <c r="V16" s="120">
        <v>92.384551640295925</v>
      </c>
      <c r="W16" s="120">
        <v>101.05146734522812</v>
      </c>
      <c r="X16" s="120">
        <v>100.15298541537909</v>
      </c>
      <c r="Y16" s="120">
        <v>102.14353086808097</v>
      </c>
      <c r="Z16" s="120">
        <v>105.02234932958162</v>
      </c>
    </row>
    <row r="17" spans="1:26">
      <c r="A17" s="108"/>
      <c r="B17" s="121"/>
      <c r="C17" s="122" t="s">
        <v>47</v>
      </c>
      <c r="D17" s="123">
        <v>101.60958116437558</v>
      </c>
      <c r="E17" s="123">
        <v>100.0001373341868</v>
      </c>
      <c r="F17" s="123">
        <v>100.97996779363882</v>
      </c>
      <c r="G17" s="123">
        <v>98.686376152225051</v>
      </c>
      <c r="H17" s="123">
        <v>100.05379865737609</v>
      </c>
      <c r="I17" s="123">
        <v>98.451392319881265</v>
      </c>
      <c r="J17" s="123">
        <v>85.451382447270731</v>
      </c>
      <c r="K17" s="123">
        <v>89.852318695530258</v>
      </c>
      <c r="L17" s="123">
        <v>92.190460412682313</v>
      </c>
      <c r="M17" s="123">
        <v>101.09089414831776</v>
      </c>
      <c r="N17" s="123">
        <v>97.639958347373707</v>
      </c>
      <c r="O17" s="123">
        <v>96.736107033156728</v>
      </c>
      <c r="P17" s="123">
        <v>105.32553596326839</v>
      </c>
      <c r="Q17" s="123">
        <v>100.2020085677876</v>
      </c>
      <c r="R17" s="123">
        <v>98.308383863190357</v>
      </c>
      <c r="S17" s="123">
        <v>92.345339764491015</v>
      </c>
      <c r="T17" s="123">
        <v>77.896877539371175</v>
      </c>
      <c r="U17" s="123">
        <v>107.64098617691754</v>
      </c>
      <c r="V17" s="123">
        <v>100.08120305400183</v>
      </c>
      <c r="W17" s="123">
        <v>104.61151386964016</v>
      </c>
      <c r="X17" s="123">
        <v>104.12136791345456</v>
      </c>
      <c r="Y17" s="123">
        <v>106.94952104398294</v>
      </c>
      <c r="Z17" s="123">
        <v>112.40841797110272</v>
      </c>
    </row>
    <row r="18" spans="1:26">
      <c r="B18" s="118"/>
      <c r="C18" s="119" t="s">
        <v>48</v>
      </c>
      <c r="D18" s="120">
        <v>106.88737253722506</v>
      </c>
      <c r="E18" s="120">
        <v>105.60709191258437</v>
      </c>
      <c r="F18" s="120">
        <v>108.34871323300379</v>
      </c>
      <c r="G18" s="120">
        <v>107.05741094607461</v>
      </c>
      <c r="H18" s="120">
        <v>99.044075332071358</v>
      </c>
      <c r="I18" s="120">
        <v>96.524429348237888</v>
      </c>
      <c r="J18" s="120">
        <v>112.30869920722502</v>
      </c>
      <c r="K18" s="120">
        <v>117.56442578088368</v>
      </c>
      <c r="L18" s="120">
        <v>119.0823404286665</v>
      </c>
      <c r="M18" s="120">
        <v>97.094068137954721</v>
      </c>
      <c r="N18" s="120">
        <v>99.925213767249161</v>
      </c>
      <c r="O18" s="120">
        <v>115.97052480980619</v>
      </c>
      <c r="P18" s="120">
        <v>117.56550564229897</v>
      </c>
      <c r="Q18" s="120">
        <v>101.68440696413082</v>
      </c>
      <c r="R18" s="120">
        <v>127.18300410159289</v>
      </c>
      <c r="S18" s="120">
        <v>138.46470952245852</v>
      </c>
      <c r="T18" s="120">
        <v>73.201371825053712</v>
      </c>
      <c r="U18" s="120">
        <v>111.146207855914</v>
      </c>
      <c r="V18" s="120">
        <v>126.81811284770659</v>
      </c>
      <c r="W18" s="120">
        <v>97.609262697522695</v>
      </c>
      <c r="X18" s="120">
        <v>101.05748332878623</v>
      </c>
      <c r="Y18" s="120">
        <v>113.52953900715666</v>
      </c>
      <c r="Z18" s="120">
        <v>112.58207006774606</v>
      </c>
    </row>
    <row r="19" spans="1:26">
      <c r="A19" s="108"/>
      <c r="B19" s="121"/>
      <c r="C19" s="122" t="s">
        <v>49</v>
      </c>
      <c r="D19" s="123">
        <v>130.95175319698154</v>
      </c>
      <c r="E19" s="123">
        <v>133.31823750040891</v>
      </c>
      <c r="F19" s="123">
        <v>136.75508111252404</v>
      </c>
      <c r="G19" s="123">
        <v>141.45294696487667</v>
      </c>
      <c r="H19" s="123">
        <v>117.99317523920524</v>
      </c>
      <c r="I19" s="123">
        <v>120.71875442140684</v>
      </c>
      <c r="J19" s="123">
        <v>242.60780207854157</v>
      </c>
      <c r="K19" s="123">
        <v>259.32431964835894</v>
      </c>
      <c r="L19" s="123">
        <v>232.86153712040746</v>
      </c>
      <c r="M19" s="123">
        <v>105.76650204644929</v>
      </c>
      <c r="N19" s="123">
        <v>123.62421896738225</v>
      </c>
      <c r="O19" s="123">
        <v>120.53320785063926</v>
      </c>
      <c r="P19" s="123">
        <v>147.18499746667837</v>
      </c>
      <c r="Q19" s="123">
        <v>114.5788711954812</v>
      </c>
      <c r="R19" s="123">
        <v>163.99634819167531</v>
      </c>
      <c r="S19" s="123">
        <v>145.26524368498218</v>
      </c>
      <c r="T19" s="123">
        <v>116.3007544239792</v>
      </c>
      <c r="U19" s="123">
        <v>107.7747329911121</v>
      </c>
      <c r="V19" s="123">
        <v>172.83344278462693</v>
      </c>
      <c r="W19" s="123">
        <v>104.63838968472837</v>
      </c>
      <c r="X19" s="123">
        <v>107.79989074246727</v>
      </c>
      <c r="Y19" s="123">
        <v>122.03148852163052</v>
      </c>
      <c r="Z19" s="123">
        <v>116.36566311401167</v>
      </c>
    </row>
    <row r="20" spans="1:26">
      <c r="B20" s="196">
        <v>2020</v>
      </c>
      <c r="C20" s="197" t="s">
        <v>38</v>
      </c>
      <c r="D20" s="198">
        <v>96.801603998613544</v>
      </c>
      <c r="E20" s="198">
        <v>98.791567681051021</v>
      </c>
      <c r="F20" s="198">
        <v>95.820405379846505</v>
      </c>
      <c r="G20" s="198">
        <v>98.178096492580138</v>
      </c>
      <c r="H20" s="198">
        <v>99.153370451491568</v>
      </c>
      <c r="I20" s="198">
        <v>102.08841365988728</v>
      </c>
      <c r="J20" s="198">
        <v>85.454250591331132</v>
      </c>
      <c r="K20" s="198">
        <v>81.151142649028444</v>
      </c>
      <c r="L20" s="198">
        <v>89.598378260114629</v>
      </c>
      <c r="M20" s="198">
        <v>101.17892745308288</v>
      </c>
      <c r="N20" s="198">
        <v>100.20559327439724</v>
      </c>
      <c r="O20" s="198">
        <v>103.46074275923718</v>
      </c>
      <c r="P20" s="198">
        <v>97.602275626851124</v>
      </c>
      <c r="Q20" s="198">
        <v>106.60225611902014</v>
      </c>
      <c r="R20" s="198">
        <v>97.675642224305761</v>
      </c>
      <c r="S20" s="198">
        <v>84.604861068534277</v>
      </c>
      <c r="T20" s="198">
        <v>230.46164211264261</v>
      </c>
      <c r="U20" s="198">
        <v>96.044296546245377</v>
      </c>
      <c r="V20" s="198">
        <v>86.309447515076698</v>
      </c>
      <c r="W20" s="198">
        <v>102.45219523359914</v>
      </c>
      <c r="X20" s="198">
        <v>100.7160089388226</v>
      </c>
      <c r="Y20" s="198">
        <v>94.321210151906882</v>
      </c>
      <c r="Z20" s="198">
        <v>78.464662379806569</v>
      </c>
    </row>
    <row r="21" spans="1:26">
      <c r="D21" s="130"/>
    </row>
    <row r="22" spans="1:26" s="18" customFormat="1" ht="27" customHeight="1">
      <c r="B22" s="286" t="s">
        <v>117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U22" s="169"/>
    </row>
    <row r="23" spans="1:26" s="18" customFormat="1" ht="20.25" customHeight="1">
      <c r="B23" s="27" t="s">
        <v>119</v>
      </c>
      <c r="C23" s="23"/>
      <c r="D23" s="24"/>
      <c r="E23" s="23"/>
      <c r="F23" s="24"/>
      <c r="G23" s="23"/>
      <c r="H23" s="23"/>
      <c r="I23" s="23"/>
      <c r="J23" s="24"/>
      <c r="K23" s="23"/>
      <c r="L23" s="24"/>
      <c r="M23" s="23"/>
      <c r="N23" s="23"/>
      <c r="O23" s="23"/>
      <c r="P23" s="24"/>
      <c r="Q23" s="23"/>
      <c r="R23" s="24"/>
      <c r="S23" s="23"/>
      <c r="U23" s="169"/>
    </row>
    <row r="24" spans="1:26" s="18" customFormat="1" ht="20.25" customHeight="1">
      <c r="B24" s="27" t="s">
        <v>120</v>
      </c>
      <c r="C24" s="23"/>
      <c r="D24" s="24"/>
      <c r="E24" s="23"/>
      <c r="F24" s="24"/>
      <c r="G24" s="23"/>
      <c r="H24" s="23"/>
      <c r="I24" s="23"/>
      <c r="J24" s="24"/>
      <c r="K24" s="23"/>
      <c r="L24" s="24"/>
      <c r="M24" s="23"/>
      <c r="N24" s="23"/>
      <c r="O24" s="23"/>
      <c r="P24" s="24"/>
      <c r="Q24" s="23"/>
      <c r="R24" s="24"/>
      <c r="S24" s="23"/>
      <c r="U24" s="169"/>
    </row>
    <row r="25" spans="1:26" s="121" customFormat="1" ht="12">
      <c r="B25" s="302" t="s">
        <v>107</v>
      </c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</row>
    <row r="26" spans="1:26"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</row>
    <row r="27" spans="1:26">
      <c r="B27" s="228" t="s">
        <v>159</v>
      </c>
    </row>
    <row r="28" spans="1:26">
      <c r="B28" s="110" t="s">
        <v>50</v>
      </c>
    </row>
    <row r="29" spans="1:26">
      <c r="B29" s="126" t="str">
        <f>+'1.1'!A45</f>
        <v>Actualizado el 13 de marzo de 2020</v>
      </c>
    </row>
  </sheetData>
  <mergeCells count="3">
    <mergeCell ref="B3:H3"/>
    <mergeCell ref="B25:S25"/>
    <mergeCell ref="B22:S22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29"/>
  <sheetViews>
    <sheetView showGridLines="0" zoomScale="80" zoomScaleNormal="80" zoomScaleSheetLayoutView="25" workbookViewId="0">
      <pane ySplit="8" topLeftCell="A9" activePane="bottomLeft" state="frozen"/>
      <selection activeCell="M100" sqref="M100"/>
      <selection pane="bottomLeft" activeCell="E35" sqref="E35"/>
    </sheetView>
  </sheetViews>
  <sheetFormatPr baseColWidth="10" defaultRowHeight="14.25"/>
  <cols>
    <col min="1" max="1" width="2.42578125" style="108" customWidth="1"/>
    <col min="2" max="3" width="13" style="108" customWidth="1"/>
    <col min="4" max="4" width="14.5703125" style="108" bestFit="1" customWidth="1"/>
    <col min="5" max="5" width="16.5703125" style="108" customWidth="1"/>
    <col min="6" max="7" width="18" style="108" customWidth="1"/>
    <col min="8" max="8" width="23.140625" style="108" customWidth="1"/>
    <col min="9" max="9" width="20.7109375" style="108" customWidth="1"/>
    <col min="10" max="10" width="21.7109375" style="108" customWidth="1"/>
    <col min="11" max="11" width="23.140625" style="108" customWidth="1"/>
    <col min="12" max="12" width="19.42578125" style="108" customWidth="1"/>
    <col min="13" max="13" width="18" style="108" customWidth="1"/>
    <col min="14" max="14" width="23.42578125" style="108" customWidth="1"/>
    <col min="15" max="18" width="18" style="108" customWidth="1"/>
    <col min="19" max="257" width="11.42578125" style="108"/>
    <col min="258" max="258" width="2.42578125" style="108" customWidth="1"/>
    <col min="259" max="260" width="13" style="108" customWidth="1"/>
    <col min="261" max="261" width="14.5703125" style="108" bestFit="1" customWidth="1"/>
    <col min="262" max="263" width="18" style="108" customWidth="1"/>
    <col min="264" max="264" width="23.140625" style="108" customWidth="1"/>
    <col min="265" max="265" width="20.7109375" style="108" customWidth="1"/>
    <col min="266" max="266" width="21.7109375" style="108" customWidth="1"/>
    <col min="267" max="267" width="23.140625" style="108" customWidth="1"/>
    <col min="268" max="268" width="19.42578125" style="108" customWidth="1"/>
    <col min="269" max="269" width="18" style="108" customWidth="1"/>
    <col min="270" max="270" width="23.42578125" style="108" customWidth="1"/>
    <col min="271" max="273" width="18" style="108" customWidth="1"/>
    <col min="274" max="513" width="11.42578125" style="108"/>
    <col min="514" max="514" width="2.42578125" style="108" customWidth="1"/>
    <col min="515" max="516" width="13" style="108" customWidth="1"/>
    <col min="517" max="517" width="14.5703125" style="108" bestFit="1" customWidth="1"/>
    <col min="518" max="519" width="18" style="108" customWidth="1"/>
    <col min="520" max="520" width="23.140625" style="108" customWidth="1"/>
    <col min="521" max="521" width="20.7109375" style="108" customWidth="1"/>
    <col min="522" max="522" width="21.7109375" style="108" customWidth="1"/>
    <col min="523" max="523" width="23.140625" style="108" customWidth="1"/>
    <col min="524" max="524" width="19.42578125" style="108" customWidth="1"/>
    <col min="525" max="525" width="18" style="108" customWidth="1"/>
    <col min="526" max="526" width="23.42578125" style="108" customWidth="1"/>
    <col min="527" max="529" width="18" style="108" customWidth="1"/>
    <col min="530" max="769" width="11.42578125" style="108"/>
    <col min="770" max="770" width="2.42578125" style="108" customWidth="1"/>
    <col min="771" max="772" width="13" style="108" customWidth="1"/>
    <col min="773" max="773" width="14.5703125" style="108" bestFit="1" customWidth="1"/>
    <col min="774" max="775" width="18" style="108" customWidth="1"/>
    <col min="776" max="776" width="23.140625" style="108" customWidth="1"/>
    <col min="777" max="777" width="20.7109375" style="108" customWidth="1"/>
    <col min="778" max="778" width="21.7109375" style="108" customWidth="1"/>
    <col min="779" max="779" width="23.140625" style="108" customWidth="1"/>
    <col min="780" max="780" width="19.42578125" style="108" customWidth="1"/>
    <col min="781" max="781" width="18" style="108" customWidth="1"/>
    <col min="782" max="782" width="23.42578125" style="108" customWidth="1"/>
    <col min="783" max="785" width="18" style="108" customWidth="1"/>
    <col min="786" max="1025" width="11.42578125" style="108"/>
    <col min="1026" max="1026" width="2.42578125" style="108" customWidth="1"/>
    <col min="1027" max="1028" width="13" style="108" customWidth="1"/>
    <col min="1029" max="1029" width="14.5703125" style="108" bestFit="1" customWidth="1"/>
    <col min="1030" max="1031" width="18" style="108" customWidth="1"/>
    <col min="1032" max="1032" width="23.140625" style="108" customWidth="1"/>
    <col min="1033" max="1033" width="20.7109375" style="108" customWidth="1"/>
    <col min="1034" max="1034" width="21.7109375" style="108" customWidth="1"/>
    <col min="1035" max="1035" width="23.140625" style="108" customWidth="1"/>
    <col min="1036" max="1036" width="19.42578125" style="108" customWidth="1"/>
    <col min="1037" max="1037" width="18" style="108" customWidth="1"/>
    <col min="1038" max="1038" width="23.42578125" style="108" customWidth="1"/>
    <col min="1039" max="1041" width="18" style="108" customWidth="1"/>
    <col min="1042" max="1281" width="11.42578125" style="108"/>
    <col min="1282" max="1282" width="2.42578125" style="108" customWidth="1"/>
    <col min="1283" max="1284" width="13" style="108" customWidth="1"/>
    <col min="1285" max="1285" width="14.5703125" style="108" bestFit="1" customWidth="1"/>
    <col min="1286" max="1287" width="18" style="108" customWidth="1"/>
    <col min="1288" max="1288" width="23.140625" style="108" customWidth="1"/>
    <col min="1289" max="1289" width="20.7109375" style="108" customWidth="1"/>
    <col min="1290" max="1290" width="21.7109375" style="108" customWidth="1"/>
    <col min="1291" max="1291" width="23.140625" style="108" customWidth="1"/>
    <col min="1292" max="1292" width="19.42578125" style="108" customWidth="1"/>
    <col min="1293" max="1293" width="18" style="108" customWidth="1"/>
    <col min="1294" max="1294" width="23.42578125" style="108" customWidth="1"/>
    <col min="1295" max="1297" width="18" style="108" customWidth="1"/>
    <col min="1298" max="1537" width="11.42578125" style="108"/>
    <col min="1538" max="1538" width="2.42578125" style="108" customWidth="1"/>
    <col min="1539" max="1540" width="13" style="108" customWidth="1"/>
    <col min="1541" max="1541" width="14.5703125" style="108" bestFit="1" customWidth="1"/>
    <col min="1542" max="1543" width="18" style="108" customWidth="1"/>
    <col min="1544" max="1544" width="23.140625" style="108" customWidth="1"/>
    <col min="1545" max="1545" width="20.7109375" style="108" customWidth="1"/>
    <col min="1546" max="1546" width="21.7109375" style="108" customWidth="1"/>
    <col min="1547" max="1547" width="23.140625" style="108" customWidth="1"/>
    <col min="1548" max="1548" width="19.42578125" style="108" customWidth="1"/>
    <col min="1549" max="1549" width="18" style="108" customWidth="1"/>
    <col min="1550" max="1550" width="23.42578125" style="108" customWidth="1"/>
    <col min="1551" max="1553" width="18" style="108" customWidth="1"/>
    <col min="1554" max="1793" width="11.42578125" style="108"/>
    <col min="1794" max="1794" width="2.42578125" style="108" customWidth="1"/>
    <col min="1795" max="1796" width="13" style="108" customWidth="1"/>
    <col min="1797" max="1797" width="14.5703125" style="108" bestFit="1" customWidth="1"/>
    <col min="1798" max="1799" width="18" style="108" customWidth="1"/>
    <col min="1800" max="1800" width="23.140625" style="108" customWidth="1"/>
    <col min="1801" max="1801" width="20.7109375" style="108" customWidth="1"/>
    <col min="1802" max="1802" width="21.7109375" style="108" customWidth="1"/>
    <col min="1803" max="1803" width="23.140625" style="108" customWidth="1"/>
    <col min="1804" max="1804" width="19.42578125" style="108" customWidth="1"/>
    <col min="1805" max="1805" width="18" style="108" customWidth="1"/>
    <col min="1806" max="1806" width="23.42578125" style="108" customWidth="1"/>
    <col min="1807" max="1809" width="18" style="108" customWidth="1"/>
    <col min="1810" max="2049" width="11.42578125" style="108"/>
    <col min="2050" max="2050" width="2.42578125" style="108" customWidth="1"/>
    <col min="2051" max="2052" width="13" style="108" customWidth="1"/>
    <col min="2053" max="2053" width="14.5703125" style="108" bestFit="1" customWidth="1"/>
    <col min="2054" max="2055" width="18" style="108" customWidth="1"/>
    <col min="2056" max="2056" width="23.140625" style="108" customWidth="1"/>
    <col min="2057" max="2057" width="20.7109375" style="108" customWidth="1"/>
    <col min="2058" max="2058" width="21.7109375" style="108" customWidth="1"/>
    <col min="2059" max="2059" width="23.140625" style="108" customWidth="1"/>
    <col min="2060" max="2060" width="19.42578125" style="108" customWidth="1"/>
    <col min="2061" max="2061" width="18" style="108" customWidth="1"/>
    <col min="2062" max="2062" width="23.42578125" style="108" customWidth="1"/>
    <col min="2063" max="2065" width="18" style="108" customWidth="1"/>
    <col min="2066" max="2305" width="11.42578125" style="108"/>
    <col min="2306" max="2306" width="2.42578125" style="108" customWidth="1"/>
    <col min="2307" max="2308" width="13" style="108" customWidth="1"/>
    <col min="2309" max="2309" width="14.5703125" style="108" bestFit="1" customWidth="1"/>
    <col min="2310" max="2311" width="18" style="108" customWidth="1"/>
    <col min="2312" max="2312" width="23.140625" style="108" customWidth="1"/>
    <col min="2313" max="2313" width="20.7109375" style="108" customWidth="1"/>
    <col min="2314" max="2314" width="21.7109375" style="108" customWidth="1"/>
    <col min="2315" max="2315" width="23.140625" style="108" customWidth="1"/>
    <col min="2316" max="2316" width="19.42578125" style="108" customWidth="1"/>
    <col min="2317" max="2317" width="18" style="108" customWidth="1"/>
    <col min="2318" max="2318" width="23.42578125" style="108" customWidth="1"/>
    <col min="2319" max="2321" width="18" style="108" customWidth="1"/>
    <col min="2322" max="2561" width="11.42578125" style="108"/>
    <col min="2562" max="2562" width="2.42578125" style="108" customWidth="1"/>
    <col min="2563" max="2564" width="13" style="108" customWidth="1"/>
    <col min="2565" max="2565" width="14.5703125" style="108" bestFit="1" customWidth="1"/>
    <col min="2566" max="2567" width="18" style="108" customWidth="1"/>
    <col min="2568" max="2568" width="23.140625" style="108" customWidth="1"/>
    <col min="2569" max="2569" width="20.7109375" style="108" customWidth="1"/>
    <col min="2570" max="2570" width="21.7109375" style="108" customWidth="1"/>
    <col min="2571" max="2571" width="23.140625" style="108" customWidth="1"/>
    <col min="2572" max="2572" width="19.42578125" style="108" customWidth="1"/>
    <col min="2573" max="2573" width="18" style="108" customWidth="1"/>
    <col min="2574" max="2574" width="23.42578125" style="108" customWidth="1"/>
    <col min="2575" max="2577" width="18" style="108" customWidth="1"/>
    <col min="2578" max="2817" width="11.42578125" style="108"/>
    <col min="2818" max="2818" width="2.42578125" style="108" customWidth="1"/>
    <col min="2819" max="2820" width="13" style="108" customWidth="1"/>
    <col min="2821" max="2821" width="14.5703125" style="108" bestFit="1" customWidth="1"/>
    <col min="2822" max="2823" width="18" style="108" customWidth="1"/>
    <col min="2824" max="2824" width="23.140625" style="108" customWidth="1"/>
    <col min="2825" max="2825" width="20.7109375" style="108" customWidth="1"/>
    <col min="2826" max="2826" width="21.7109375" style="108" customWidth="1"/>
    <col min="2827" max="2827" width="23.140625" style="108" customWidth="1"/>
    <col min="2828" max="2828" width="19.42578125" style="108" customWidth="1"/>
    <col min="2829" max="2829" width="18" style="108" customWidth="1"/>
    <col min="2830" max="2830" width="23.42578125" style="108" customWidth="1"/>
    <col min="2831" max="2833" width="18" style="108" customWidth="1"/>
    <col min="2834" max="3073" width="11.42578125" style="108"/>
    <col min="3074" max="3074" width="2.42578125" style="108" customWidth="1"/>
    <col min="3075" max="3076" width="13" style="108" customWidth="1"/>
    <col min="3077" max="3077" width="14.5703125" style="108" bestFit="1" customWidth="1"/>
    <col min="3078" max="3079" width="18" style="108" customWidth="1"/>
    <col min="3080" max="3080" width="23.140625" style="108" customWidth="1"/>
    <col min="3081" max="3081" width="20.7109375" style="108" customWidth="1"/>
    <col min="3082" max="3082" width="21.7109375" style="108" customWidth="1"/>
    <col min="3083" max="3083" width="23.140625" style="108" customWidth="1"/>
    <col min="3084" max="3084" width="19.42578125" style="108" customWidth="1"/>
    <col min="3085" max="3085" width="18" style="108" customWidth="1"/>
    <col min="3086" max="3086" width="23.42578125" style="108" customWidth="1"/>
    <col min="3087" max="3089" width="18" style="108" customWidth="1"/>
    <col min="3090" max="3329" width="11.42578125" style="108"/>
    <col min="3330" max="3330" width="2.42578125" style="108" customWidth="1"/>
    <col min="3331" max="3332" width="13" style="108" customWidth="1"/>
    <col min="3333" max="3333" width="14.5703125" style="108" bestFit="1" customWidth="1"/>
    <col min="3334" max="3335" width="18" style="108" customWidth="1"/>
    <col min="3336" max="3336" width="23.140625" style="108" customWidth="1"/>
    <col min="3337" max="3337" width="20.7109375" style="108" customWidth="1"/>
    <col min="3338" max="3338" width="21.7109375" style="108" customWidth="1"/>
    <col min="3339" max="3339" width="23.140625" style="108" customWidth="1"/>
    <col min="3340" max="3340" width="19.42578125" style="108" customWidth="1"/>
    <col min="3341" max="3341" width="18" style="108" customWidth="1"/>
    <col min="3342" max="3342" width="23.42578125" style="108" customWidth="1"/>
    <col min="3343" max="3345" width="18" style="108" customWidth="1"/>
    <col min="3346" max="3585" width="11.42578125" style="108"/>
    <col min="3586" max="3586" width="2.42578125" style="108" customWidth="1"/>
    <col min="3587" max="3588" width="13" style="108" customWidth="1"/>
    <col min="3589" max="3589" width="14.5703125" style="108" bestFit="1" customWidth="1"/>
    <col min="3590" max="3591" width="18" style="108" customWidth="1"/>
    <col min="3592" max="3592" width="23.140625" style="108" customWidth="1"/>
    <col min="3593" max="3593" width="20.7109375" style="108" customWidth="1"/>
    <col min="3594" max="3594" width="21.7109375" style="108" customWidth="1"/>
    <col min="3595" max="3595" width="23.140625" style="108" customWidth="1"/>
    <col min="3596" max="3596" width="19.42578125" style="108" customWidth="1"/>
    <col min="3597" max="3597" width="18" style="108" customWidth="1"/>
    <col min="3598" max="3598" width="23.42578125" style="108" customWidth="1"/>
    <col min="3599" max="3601" width="18" style="108" customWidth="1"/>
    <col min="3602" max="3841" width="11.42578125" style="108"/>
    <col min="3842" max="3842" width="2.42578125" style="108" customWidth="1"/>
    <col min="3843" max="3844" width="13" style="108" customWidth="1"/>
    <col min="3845" max="3845" width="14.5703125" style="108" bestFit="1" customWidth="1"/>
    <col min="3846" max="3847" width="18" style="108" customWidth="1"/>
    <col min="3848" max="3848" width="23.140625" style="108" customWidth="1"/>
    <col min="3849" max="3849" width="20.7109375" style="108" customWidth="1"/>
    <col min="3850" max="3850" width="21.7109375" style="108" customWidth="1"/>
    <col min="3851" max="3851" width="23.140625" style="108" customWidth="1"/>
    <col min="3852" max="3852" width="19.42578125" style="108" customWidth="1"/>
    <col min="3853" max="3853" width="18" style="108" customWidth="1"/>
    <col min="3854" max="3854" width="23.42578125" style="108" customWidth="1"/>
    <col min="3855" max="3857" width="18" style="108" customWidth="1"/>
    <col min="3858" max="4097" width="11.42578125" style="108"/>
    <col min="4098" max="4098" width="2.42578125" style="108" customWidth="1"/>
    <col min="4099" max="4100" width="13" style="108" customWidth="1"/>
    <col min="4101" max="4101" width="14.5703125" style="108" bestFit="1" customWidth="1"/>
    <col min="4102" max="4103" width="18" style="108" customWidth="1"/>
    <col min="4104" max="4104" width="23.140625" style="108" customWidth="1"/>
    <col min="4105" max="4105" width="20.7109375" style="108" customWidth="1"/>
    <col min="4106" max="4106" width="21.7109375" style="108" customWidth="1"/>
    <col min="4107" max="4107" width="23.140625" style="108" customWidth="1"/>
    <col min="4108" max="4108" width="19.42578125" style="108" customWidth="1"/>
    <col min="4109" max="4109" width="18" style="108" customWidth="1"/>
    <col min="4110" max="4110" width="23.42578125" style="108" customWidth="1"/>
    <col min="4111" max="4113" width="18" style="108" customWidth="1"/>
    <col min="4114" max="4353" width="11.42578125" style="108"/>
    <col min="4354" max="4354" width="2.42578125" style="108" customWidth="1"/>
    <col min="4355" max="4356" width="13" style="108" customWidth="1"/>
    <col min="4357" max="4357" width="14.5703125" style="108" bestFit="1" customWidth="1"/>
    <col min="4358" max="4359" width="18" style="108" customWidth="1"/>
    <col min="4360" max="4360" width="23.140625" style="108" customWidth="1"/>
    <col min="4361" max="4361" width="20.7109375" style="108" customWidth="1"/>
    <col min="4362" max="4362" width="21.7109375" style="108" customWidth="1"/>
    <col min="4363" max="4363" width="23.140625" style="108" customWidth="1"/>
    <col min="4364" max="4364" width="19.42578125" style="108" customWidth="1"/>
    <col min="4365" max="4365" width="18" style="108" customWidth="1"/>
    <col min="4366" max="4366" width="23.42578125" style="108" customWidth="1"/>
    <col min="4367" max="4369" width="18" style="108" customWidth="1"/>
    <col min="4370" max="4609" width="11.42578125" style="108"/>
    <col min="4610" max="4610" width="2.42578125" style="108" customWidth="1"/>
    <col min="4611" max="4612" width="13" style="108" customWidth="1"/>
    <col min="4613" max="4613" width="14.5703125" style="108" bestFit="1" customWidth="1"/>
    <col min="4614" max="4615" width="18" style="108" customWidth="1"/>
    <col min="4616" max="4616" width="23.140625" style="108" customWidth="1"/>
    <col min="4617" max="4617" width="20.7109375" style="108" customWidth="1"/>
    <col min="4618" max="4618" width="21.7109375" style="108" customWidth="1"/>
    <col min="4619" max="4619" width="23.140625" style="108" customWidth="1"/>
    <col min="4620" max="4620" width="19.42578125" style="108" customWidth="1"/>
    <col min="4621" max="4621" width="18" style="108" customWidth="1"/>
    <col min="4622" max="4622" width="23.42578125" style="108" customWidth="1"/>
    <col min="4623" max="4625" width="18" style="108" customWidth="1"/>
    <col min="4626" max="4865" width="11.42578125" style="108"/>
    <col min="4866" max="4866" width="2.42578125" style="108" customWidth="1"/>
    <col min="4867" max="4868" width="13" style="108" customWidth="1"/>
    <col min="4869" max="4869" width="14.5703125" style="108" bestFit="1" customWidth="1"/>
    <col min="4870" max="4871" width="18" style="108" customWidth="1"/>
    <col min="4872" max="4872" width="23.140625" style="108" customWidth="1"/>
    <col min="4873" max="4873" width="20.7109375" style="108" customWidth="1"/>
    <col min="4874" max="4874" width="21.7109375" style="108" customWidth="1"/>
    <col min="4875" max="4875" width="23.140625" style="108" customWidth="1"/>
    <col min="4876" max="4876" width="19.42578125" style="108" customWidth="1"/>
    <col min="4877" max="4877" width="18" style="108" customWidth="1"/>
    <col min="4878" max="4878" width="23.42578125" style="108" customWidth="1"/>
    <col min="4879" max="4881" width="18" style="108" customWidth="1"/>
    <col min="4882" max="5121" width="11.42578125" style="108"/>
    <col min="5122" max="5122" width="2.42578125" style="108" customWidth="1"/>
    <col min="5123" max="5124" width="13" style="108" customWidth="1"/>
    <col min="5125" max="5125" width="14.5703125" style="108" bestFit="1" customWidth="1"/>
    <col min="5126" max="5127" width="18" style="108" customWidth="1"/>
    <col min="5128" max="5128" width="23.140625" style="108" customWidth="1"/>
    <col min="5129" max="5129" width="20.7109375" style="108" customWidth="1"/>
    <col min="5130" max="5130" width="21.7109375" style="108" customWidth="1"/>
    <col min="5131" max="5131" width="23.140625" style="108" customWidth="1"/>
    <col min="5132" max="5132" width="19.42578125" style="108" customWidth="1"/>
    <col min="5133" max="5133" width="18" style="108" customWidth="1"/>
    <col min="5134" max="5134" width="23.42578125" style="108" customWidth="1"/>
    <col min="5135" max="5137" width="18" style="108" customWidth="1"/>
    <col min="5138" max="5377" width="11.42578125" style="108"/>
    <col min="5378" max="5378" width="2.42578125" style="108" customWidth="1"/>
    <col min="5379" max="5380" width="13" style="108" customWidth="1"/>
    <col min="5381" max="5381" width="14.5703125" style="108" bestFit="1" customWidth="1"/>
    <col min="5382" max="5383" width="18" style="108" customWidth="1"/>
    <col min="5384" max="5384" width="23.140625" style="108" customWidth="1"/>
    <col min="5385" max="5385" width="20.7109375" style="108" customWidth="1"/>
    <col min="5386" max="5386" width="21.7109375" style="108" customWidth="1"/>
    <col min="5387" max="5387" width="23.140625" style="108" customWidth="1"/>
    <col min="5388" max="5388" width="19.42578125" style="108" customWidth="1"/>
    <col min="5389" max="5389" width="18" style="108" customWidth="1"/>
    <col min="5390" max="5390" width="23.42578125" style="108" customWidth="1"/>
    <col min="5391" max="5393" width="18" style="108" customWidth="1"/>
    <col min="5394" max="5633" width="11.42578125" style="108"/>
    <col min="5634" max="5634" width="2.42578125" style="108" customWidth="1"/>
    <col min="5635" max="5636" width="13" style="108" customWidth="1"/>
    <col min="5637" max="5637" width="14.5703125" style="108" bestFit="1" customWidth="1"/>
    <col min="5638" max="5639" width="18" style="108" customWidth="1"/>
    <col min="5640" max="5640" width="23.140625" style="108" customWidth="1"/>
    <col min="5641" max="5641" width="20.7109375" style="108" customWidth="1"/>
    <col min="5642" max="5642" width="21.7109375" style="108" customWidth="1"/>
    <col min="5643" max="5643" width="23.140625" style="108" customWidth="1"/>
    <col min="5644" max="5644" width="19.42578125" style="108" customWidth="1"/>
    <col min="5645" max="5645" width="18" style="108" customWidth="1"/>
    <col min="5646" max="5646" width="23.42578125" style="108" customWidth="1"/>
    <col min="5647" max="5649" width="18" style="108" customWidth="1"/>
    <col min="5650" max="5889" width="11.42578125" style="108"/>
    <col min="5890" max="5890" width="2.42578125" style="108" customWidth="1"/>
    <col min="5891" max="5892" width="13" style="108" customWidth="1"/>
    <col min="5893" max="5893" width="14.5703125" style="108" bestFit="1" customWidth="1"/>
    <col min="5894" max="5895" width="18" style="108" customWidth="1"/>
    <col min="5896" max="5896" width="23.140625" style="108" customWidth="1"/>
    <col min="5897" max="5897" width="20.7109375" style="108" customWidth="1"/>
    <col min="5898" max="5898" width="21.7109375" style="108" customWidth="1"/>
    <col min="5899" max="5899" width="23.140625" style="108" customWidth="1"/>
    <col min="5900" max="5900" width="19.42578125" style="108" customWidth="1"/>
    <col min="5901" max="5901" width="18" style="108" customWidth="1"/>
    <col min="5902" max="5902" width="23.42578125" style="108" customWidth="1"/>
    <col min="5903" max="5905" width="18" style="108" customWidth="1"/>
    <col min="5906" max="6145" width="11.42578125" style="108"/>
    <col min="6146" max="6146" width="2.42578125" style="108" customWidth="1"/>
    <col min="6147" max="6148" width="13" style="108" customWidth="1"/>
    <col min="6149" max="6149" width="14.5703125" style="108" bestFit="1" customWidth="1"/>
    <col min="6150" max="6151" width="18" style="108" customWidth="1"/>
    <col min="6152" max="6152" width="23.140625" style="108" customWidth="1"/>
    <col min="6153" max="6153" width="20.7109375" style="108" customWidth="1"/>
    <col min="6154" max="6154" width="21.7109375" style="108" customWidth="1"/>
    <col min="6155" max="6155" width="23.140625" style="108" customWidth="1"/>
    <col min="6156" max="6156" width="19.42578125" style="108" customWidth="1"/>
    <col min="6157" max="6157" width="18" style="108" customWidth="1"/>
    <col min="6158" max="6158" width="23.42578125" style="108" customWidth="1"/>
    <col min="6159" max="6161" width="18" style="108" customWidth="1"/>
    <col min="6162" max="6401" width="11.42578125" style="108"/>
    <col min="6402" max="6402" width="2.42578125" style="108" customWidth="1"/>
    <col min="6403" max="6404" width="13" style="108" customWidth="1"/>
    <col min="6405" max="6405" width="14.5703125" style="108" bestFit="1" customWidth="1"/>
    <col min="6406" max="6407" width="18" style="108" customWidth="1"/>
    <col min="6408" max="6408" width="23.140625" style="108" customWidth="1"/>
    <col min="6409" max="6409" width="20.7109375" style="108" customWidth="1"/>
    <col min="6410" max="6410" width="21.7109375" style="108" customWidth="1"/>
    <col min="6411" max="6411" width="23.140625" style="108" customWidth="1"/>
    <col min="6412" max="6412" width="19.42578125" style="108" customWidth="1"/>
    <col min="6413" max="6413" width="18" style="108" customWidth="1"/>
    <col min="6414" max="6414" width="23.42578125" style="108" customWidth="1"/>
    <col min="6415" max="6417" width="18" style="108" customWidth="1"/>
    <col min="6418" max="6657" width="11.42578125" style="108"/>
    <col min="6658" max="6658" width="2.42578125" style="108" customWidth="1"/>
    <col min="6659" max="6660" width="13" style="108" customWidth="1"/>
    <col min="6661" max="6661" width="14.5703125" style="108" bestFit="1" customWidth="1"/>
    <col min="6662" max="6663" width="18" style="108" customWidth="1"/>
    <col min="6664" max="6664" width="23.140625" style="108" customWidth="1"/>
    <col min="6665" max="6665" width="20.7109375" style="108" customWidth="1"/>
    <col min="6666" max="6666" width="21.7109375" style="108" customWidth="1"/>
    <col min="6667" max="6667" width="23.140625" style="108" customWidth="1"/>
    <col min="6668" max="6668" width="19.42578125" style="108" customWidth="1"/>
    <col min="6669" max="6669" width="18" style="108" customWidth="1"/>
    <col min="6670" max="6670" width="23.42578125" style="108" customWidth="1"/>
    <col min="6671" max="6673" width="18" style="108" customWidth="1"/>
    <col min="6674" max="6913" width="11.42578125" style="108"/>
    <col min="6914" max="6914" width="2.42578125" style="108" customWidth="1"/>
    <col min="6915" max="6916" width="13" style="108" customWidth="1"/>
    <col min="6917" max="6917" width="14.5703125" style="108" bestFit="1" customWidth="1"/>
    <col min="6918" max="6919" width="18" style="108" customWidth="1"/>
    <col min="6920" max="6920" width="23.140625" style="108" customWidth="1"/>
    <col min="6921" max="6921" width="20.7109375" style="108" customWidth="1"/>
    <col min="6922" max="6922" width="21.7109375" style="108" customWidth="1"/>
    <col min="6923" max="6923" width="23.140625" style="108" customWidth="1"/>
    <col min="6924" max="6924" width="19.42578125" style="108" customWidth="1"/>
    <col min="6925" max="6925" width="18" style="108" customWidth="1"/>
    <col min="6926" max="6926" width="23.42578125" style="108" customWidth="1"/>
    <col min="6927" max="6929" width="18" style="108" customWidth="1"/>
    <col min="6930" max="7169" width="11.42578125" style="108"/>
    <col min="7170" max="7170" width="2.42578125" style="108" customWidth="1"/>
    <col min="7171" max="7172" width="13" style="108" customWidth="1"/>
    <col min="7173" max="7173" width="14.5703125" style="108" bestFit="1" customWidth="1"/>
    <col min="7174" max="7175" width="18" style="108" customWidth="1"/>
    <col min="7176" max="7176" width="23.140625" style="108" customWidth="1"/>
    <col min="7177" max="7177" width="20.7109375" style="108" customWidth="1"/>
    <col min="7178" max="7178" width="21.7109375" style="108" customWidth="1"/>
    <col min="7179" max="7179" width="23.140625" style="108" customWidth="1"/>
    <col min="7180" max="7180" width="19.42578125" style="108" customWidth="1"/>
    <col min="7181" max="7181" width="18" style="108" customWidth="1"/>
    <col min="7182" max="7182" width="23.42578125" style="108" customWidth="1"/>
    <col min="7183" max="7185" width="18" style="108" customWidth="1"/>
    <col min="7186" max="7425" width="11.42578125" style="108"/>
    <col min="7426" max="7426" width="2.42578125" style="108" customWidth="1"/>
    <col min="7427" max="7428" width="13" style="108" customWidth="1"/>
    <col min="7429" max="7429" width="14.5703125" style="108" bestFit="1" customWidth="1"/>
    <col min="7430" max="7431" width="18" style="108" customWidth="1"/>
    <col min="7432" max="7432" width="23.140625" style="108" customWidth="1"/>
    <col min="7433" max="7433" width="20.7109375" style="108" customWidth="1"/>
    <col min="7434" max="7434" width="21.7109375" style="108" customWidth="1"/>
    <col min="7435" max="7435" width="23.140625" style="108" customWidth="1"/>
    <col min="7436" max="7436" width="19.42578125" style="108" customWidth="1"/>
    <col min="7437" max="7437" width="18" style="108" customWidth="1"/>
    <col min="7438" max="7438" width="23.42578125" style="108" customWidth="1"/>
    <col min="7439" max="7441" width="18" style="108" customWidth="1"/>
    <col min="7442" max="7681" width="11.42578125" style="108"/>
    <col min="7682" max="7682" width="2.42578125" style="108" customWidth="1"/>
    <col min="7683" max="7684" width="13" style="108" customWidth="1"/>
    <col min="7685" max="7685" width="14.5703125" style="108" bestFit="1" customWidth="1"/>
    <col min="7686" max="7687" width="18" style="108" customWidth="1"/>
    <col min="7688" max="7688" width="23.140625" style="108" customWidth="1"/>
    <col min="7689" max="7689" width="20.7109375" style="108" customWidth="1"/>
    <col min="7690" max="7690" width="21.7109375" style="108" customWidth="1"/>
    <col min="7691" max="7691" width="23.140625" style="108" customWidth="1"/>
    <col min="7692" max="7692" width="19.42578125" style="108" customWidth="1"/>
    <col min="7693" max="7693" width="18" style="108" customWidth="1"/>
    <col min="7694" max="7694" width="23.42578125" style="108" customWidth="1"/>
    <col min="7695" max="7697" width="18" style="108" customWidth="1"/>
    <col min="7698" max="7937" width="11.42578125" style="108"/>
    <col min="7938" max="7938" width="2.42578125" style="108" customWidth="1"/>
    <col min="7939" max="7940" width="13" style="108" customWidth="1"/>
    <col min="7941" max="7941" width="14.5703125" style="108" bestFit="1" customWidth="1"/>
    <col min="7942" max="7943" width="18" style="108" customWidth="1"/>
    <col min="7944" max="7944" width="23.140625" style="108" customWidth="1"/>
    <col min="7945" max="7945" width="20.7109375" style="108" customWidth="1"/>
    <col min="7946" max="7946" width="21.7109375" style="108" customWidth="1"/>
    <col min="7947" max="7947" width="23.140625" style="108" customWidth="1"/>
    <col min="7948" max="7948" width="19.42578125" style="108" customWidth="1"/>
    <col min="7949" max="7949" width="18" style="108" customWidth="1"/>
    <col min="7950" max="7950" width="23.42578125" style="108" customWidth="1"/>
    <col min="7951" max="7953" width="18" style="108" customWidth="1"/>
    <col min="7954" max="8193" width="11.42578125" style="108"/>
    <col min="8194" max="8194" width="2.42578125" style="108" customWidth="1"/>
    <col min="8195" max="8196" width="13" style="108" customWidth="1"/>
    <col min="8197" max="8197" width="14.5703125" style="108" bestFit="1" customWidth="1"/>
    <col min="8198" max="8199" width="18" style="108" customWidth="1"/>
    <col min="8200" max="8200" width="23.140625" style="108" customWidth="1"/>
    <col min="8201" max="8201" width="20.7109375" style="108" customWidth="1"/>
    <col min="8202" max="8202" width="21.7109375" style="108" customWidth="1"/>
    <col min="8203" max="8203" width="23.140625" style="108" customWidth="1"/>
    <col min="8204" max="8204" width="19.42578125" style="108" customWidth="1"/>
    <col min="8205" max="8205" width="18" style="108" customWidth="1"/>
    <col min="8206" max="8206" width="23.42578125" style="108" customWidth="1"/>
    <col min="8207" max="8209" width="18" style="108" customWidth="1"/>
    <col min="8210" max="8449" width="11.42578125" style="108"/>
    <col min="8450" max="8450" width="2.42578125" style="108" customWidth="1"/>
    <col min="8451" max="8452" width="13" style="108" customWidth="1"/>
    <col min="8453" max="8453" width="14.5703125" style="108" bestFit="1" customWidth="1"/>
    <col min="8454" max="8455" width="18" style="108" customWidth="1"/>
    <col min="8456" max="8456" width="23.140625" style="108" customWidth="1"/>
    <col min="8457" max="8457" width="20.7109375" style="108" customWidth="1"/>
    <col min="8458" max="8458" width="21.7109375" style="108" customWidth="1"/>
    <col min="8459" max="8459" width="23.140625" style="108" customWidth="1"/>
    <col min="8460" max="8460" width="19.42578125" style="108" customWidth="1"/>
    <col min="8461" max="8461" width="18" style="108" customWidth="1"/>
    <col min="8462" max="8462" width="23.42578125" style="108" customWidth="1"/>
    <col min="8463" max="8465" width="18" style="108" customWidth="1"/>
    <col min="8466" max="8705" width="11.42578125" style="108"/>
    <col min="8706" max="8706" width="2.42578125" style="108" customWidth="1"/>
    <col min="8707" max="8708" width="13" style="108" customWidth="1"/>
    <col min="8709" max="8709" width="14.5703125" style="108" bestFit="1" customWidth="1"/>
    <col min="8710" max="8711" width="18" style="108" customWidth="1"/>
    <col min="8712" max="8712" width="23.140625" style="108" customWidth="1"/>
    <col min="8713" max="8713" width="20.7109375" style="108" customWidth="1"/>
    <col min="8714" max="8714" width="21.7109375" style="108" customWidth="1"/>
    <col min="8715" max="8715" width="23.140625" style="108" customWidth="1"/>
    <col min="8716" max="8716" width="19.42578125" style="108" customWidth="1"/>
    <col min="8717" max="8717" width="18" style="108" customWidth="1"/>
    <col min="8718" max="8718" width="23.42578125" style="108" customWidth="1"/>
    <col min="8719" max="8721" width="18" style="108" customWidth="1"/>
    <col min="8722" max="8961" width="11.42578125" style="108"/>
    <col min="8962" max="8962" width="2.42578125" style="108" customWidth="1"/>
    <col min="8963" max="8964" width="13" style="108" customWidth="1"/>
    <col min="8965" max="8965" width="14.5703125" style="108" bestFit="1" customWidth="1"/>
    <col min="8966" max="8967" width="18" style="108" customWidth="1"/>
    <col min="8968" max="8968" width="23.140625" style="108" customWidth="1"/>
    <col min="8969" max="8969" width="20.7109375" style="108" customWidth="1"/>
    <col min="8970" max="8970" width="21.7109375" style="108" customWidth="1"/>
    <col min="8971" max="8971" width="23.140625" style="108" customWidth="1"/>
    <col min="8972" max="8972" width="19.42578125" style="108" customWidth="1"/>
    <col min="8973" max="8973" width="18" style="108" customWidth="1"/>
    <col min="8974" max="8974" width="23.42578125" style="108" customWidth="1"/>
    <col min="8975" max="8977" width="18" style="108" customWidth="1"/>
    <col min="8978" max="9217" width="11.42578125" style="108"/>
    <col min="9218" max="9218" width="2.42578125" style="108" customWidth="1"/>
    <col min="9219" max="9220" width="13" style="108" customWidth="1"/>
    <col min="9221" max="9221" width="14.5703125" style="108" bestFit="1" customWidth="1"/>
    <col min="9222" max="9223" width="18" style="108" customWidth="1"/>
    <col min="9224" max="9224" width="23.140625" style="108" customWidth="1"/>
    <col min="9225" max="9225" width="20.7109375" style="108" customWidth="1"/>
    <col min="9226" max="9226" width="21.7109375" style="108" customWidth="1"/>
    <col min="9227" max="9227" width="23.140625" style="108" customWidth="1"/>
    <col min="9228" max="9228" width="19.42578125" style="108" customWidth="1"/>
    <col min="9229" max="9229" width="18" style="108" customWidth="1"/>
    <col min="9230" max="9230" width="23.42578125" style="108" customWidth="1"/>
    <col min="9231" max="9233" width="18" style="108" customWidth="1"/>
    <col min="9234" max="9473" width="11.42578125" style="108"/>
    <col min="9474" max="9474" width="2.42578125" style="108" customWidth="1"/>
    <col min="9475" max="9476" width="13" style="108" customWidth="1"/>
    <col min="9477" max="9477" width="14.5703125" style="108" bestFit="1" customWidth="1"/>
    <col min="9478" max="9479" width="18" style="108" customWidth="1"/>
    <col min="9480" max="9480" width="23.140625" style="108" customWidth="1"/>
    <col min="9481" max="9481" width="20.7109375" style="108" customWidth="1"/>
    <col min="9482" max="9482" width="21.7109375" style="108" customWidth="1"/>
    <col min="9483" max="9483" width="23.140625" style="108" customWidth="1"/>
    <col min="9484" max="9484" width="19.42578125" style="108" customWidth="1"/>
    <col min="9485" max="9485" width="18" style="108" customWidth="1"/>
    <col min="9486" max="9486" width="23.42578125" style="108" customWidth="1"/>
    <col min="9487" max="9489" width="18" style="108" customWidth="1"/>
    <col min="9490" max="9729" width="11.42578125" style="108"/>
    <col min="9730" max="9730" width="2.42578125" style="108" customWidth="1"/>
    <col min="9731" max="9732" width="13" style="108" customWidth="1"/>
    <col min="9733" max="9733" width="14.5703125" style="108" bestFit="1" customWidth="1"/>
    <col min="9734" max="9735" width="18" style="108" customWidth="1"/>
    <col min="9736" max="9736" width="23.140625" style="108" customWidth="1"/>
    <col min="9737" max="9737" width="20.7109375" style="108" customWidth="1"/>
    <col min="9738" max="9738" width="21.7109375" style="108" customWidth="1"/>
    <col min="9739" max="9739" width="23.140625" style="108" customWidth="1"/>
    <col min="9740" max="9740" width="19.42578125" style="108" customWidth="1"/>
    <col min="9741" max="9741" width="18" style="108" customWidth="1"/>
    <col min="9742" max="9742" width="23.42578125" style="108" customWidth="1"/>
    <col min="9743" max="9745" width="18" style="108" customWidth="1"/>
    <col min="9746" max="9985" width="11.42578125" style="108"/>
    <col min="9986" max="9986" width="2.42578125" style="108" customWidth="1"/>
    <col min="9987" max="9988" width="13" style="108" customWidth="1"/>
    <col min="9989" max="9989" width="14.5703125" style="108" bestFit="1" customWidth="1"/>
    <col min="9990" max="9991" width="18" style="108" customWidth="1"/>
    <col min="9992" max="9992" width="23.140625" style="108" customWidth="1"/>
    <col min="9993" max="9993" width="20.7109375" style="108" customWidth="1"/>
    <col min="9994" max="9994" width="21.7109375" style="108" customWidth="1"/>
    <col min="9995" max="9995" width="23.140625" style="108" customWidth="1"/>
    <col min="9996" max="9996" width="19.42578125" style="108" customWidth="1"/>
    <col min="9997" max="9997" width="18" style="108" customWidth="1"/>
    <col min="9998" max="9998" width="23.42578125" style="108" customWidth="1"/>
    <col min="9999" max="10001" width="18" style="108" customWidth="1"/>
    <col min="10002" max="10241" width="11.42578125" style="108"/>
    <col min="10242" max="10242" width="2.42578125" style="108" customWidth="1"/>
    <col min="10243" max="10244" width="13" style="108" customWidth="1"/>
    <col min="10245" max="10245" width="14.5703125" style="108" bestFit="1" customWidth="1"/>
    <col min="10246" max="10247" width="18" style="108" customWidth="1"/>
    <col min="10248" max="10248" width="23.140625" style="108" customWidth="1"/>
    <col min="10249" max="10249" width="20.7109375" style="108" customWidth="1"/>
    <col min="10250" max="10250" width="21.7109375" style="108" customWidth="1"/>
    <col min="10251" max="10251" width="23.140625" style="108" customWidth="1"/>
    <col min="10252" max="10252" width="19.42578125" style="108" customWidth="1"/>
    <col min="10253" max="10253" width="18" style="108" customWidth="1"/>
    <col min="10254" max="10254" width="23.42578125" style="108" customWidth="1"/>
    <col min="10255" max="10257" width="18" style="108" customWidth="1"/>
    <col min="10258" max="10497" width="11.42578125" style="108"/>
    <col min="10498" max="10498" width="2.42578125" style="108" customWidth="1"/>
    <col min="10499" max="10500" width="13" style="108" customWidth="1"/>
    <col min="10501" max="10501" width="14.5703125" style="108" bestFit="1" customWidth="1"/>
    <col min="10502" max="10503" width="18" style="108" customWidth="1"/>
    <col min="10504" max="10504" width="23.140625" style="108" customWidth="1"/>
    <col min="10505" max="10505" width="20.7109375" style="108" customWidth="1"/>
    <col min="10506" max="10506" width="21.7109375" style="108" customWidth="1"/>
    <col min="10507" max="10507" width="23.140625" style="108" customWidth="1"/>
    <col min="10508" max="10508" width="19.42578125" style="108" customWidth="1"/>
    <col min="10509" max="10509" width="18" style="108" customWidth="1"/>
    <col min="10510" max="10510" width="23.42578125" style="108" customWidth="1"/>
    <col min="10511" max="10513" width="18" style="108" customWidth="1"/>
    <col min="10514" max="10753" width="11.42578125" style="108"/>
    <col min="10754" max="10754" width="2.42578125" style="108" customWidth="1"/>
    <col min="10755" max="10756" width="13" style="108" customWidth="1"/>
    <col min="10757" max="10757" width="14.5703125" style="108" bestFit="1" customWidth="1"/>
    <col min="10758" max="10759" width="18" style="108" customWidth="1"/>
    <col min="10760" max="10760" width="23.140625" style="108" customWidth="1"/>
    <col min="10761" max="10761" width="20.7109375" style="108" customWidth="1"/>
    <col min="10762" max="10762" width="21.7109375" style="108" customWidth="1"/>
    <col min="10763" max="10763" width="23.140625" style="108" customWidth="1"/>
    <col min="10764" max="10764" width="19.42578125" style="108" customWidth="1"/>
    <col min="10765" max="10765" width="18" style="108" customWidth="1"/>
    <col min="10766" max="10766" width="23.42578125" style="108" customWidth="1"/>
    <col min="10767" max="10769" width="18" style="108" customWidth="1"/>
    <col min="10770" max="11009" width="11.42578125" style="108"/>
    <col min="11010" max="11010" width="2.42578125" style="108" customWidth="1"/>
    <col min="11011" max="11012" width="13" style="108" customWidth="1"/>
    <col min="11013" max="11013" width="14.5703125" style="108" bestFit="1" customWidth="1"/>
    <col min="11014" max="11015" width="18" style="108" customWidth="1"/>
    <col min="11016" max="11016" width="23.140625" style="108" customWidth="1"/>
    <col min="11017" max="11017" width="20.7109375" style="108" customWidth="1"/>
    <col min="11018" max="11018" width="21.7109375" style="108" customWidth="1"/>
    <col min="11019" max="11019" width="23.140625" style="108" customWidth="1"/>
    <col min="11020" max="11020" width="19.42578125" style="108" customWidth="1"/>
    <col min="11021" max="11021" width="18" style="108" customWidth="1"/>
    <col min="11022" max="11022" width="23.42578125" style="108" customWidth="1"/>
    <col min="11023" max="11025" width="18" style="108" customWidth="1"/>
    <col min="11026" max="11265" width="11.42578125" style="108"/>
    <col min="11266" max="11266" width="2.42578125" style="108" customWidth="1"/>
    <col min="11267" max="11268" width="13" style="108" customWidth="1"/>
    <col min="11269" max="11269" width="14.5703125" style="108" bestFit="1" customWidth="1"/>
    <col min="11270" max="11271" width="18" style="108" customWidth="1"/>
    <col min="11272" max="11272" width="23.140625" style="108" customWidth="1"/>
    <col min="11273" max="11273" width="20.7109375" style="108" customWidth="1"/>
    <col min="11274" max="11274" width="21.7109375" style="108" customWidth="1"/>
    <col min="11275" max="11275" width="23.140625" style="108" customWidth="1"/>
    <col min="11276" max="11276" width="19.42578125" style="108" customWidth="1"/>
    <col min="11277" max="11277" width="18" style="108" customWidth="1"/>
    <col min="11278" max="11278" width="23.42578125" style="108" customWidth="1"/>
    <col min="11279" max="11281" width="18" style="108" customWidth="1"/>
    <col min="11282" max="11521" width="11.42578125" style="108"/>
    <col min="11522" max="11522" width="2.42578125" style="108" customWidth="1"/>
    <col min="11523" max="11524" width="13" style="108" customWidth="1"/>
    <col min="11525" max="11525" width="14.5703125" style="108" bestFit="1" customWidth="1"/>
    <col min="11526" max="11527" width="18" style="108" customWidth="1"/>
    <col min="11528" max="11528" width="23.140625" style="108" customWidth="1"/>
    <col min="11529" max="11529" width="20.7109375" style="108" customWidth="1"/>
    <col min="11530" max="11530" width="21.7109375" style="108" customWidth="1"/>
    <col min="11531" max="11531" width="23.140625" style="108" customWidth="1"/>
    <col min="11532" max="11532" width="19.42578125" style="108" customWidth="1"/>
    <col min="11533" max="11533" width="18" style="108" customWidth="1"/>
    <col min="11534" max="11534" width="23.42578125" style="108" customWidth="1"/>
    <col min="11535" max="11537" width="18" style="108" customWidth="1"/>
    <col min="11538" max="11777" width="11.42578125" style="108"/>
    <col min="11778" max="11778" width="2.42578125" style="108" customWidth="1"/>
    <col min="11779" max="11780" width="13" style="108" customWidth="1"/>
    <col min="11781" max="11781" width="14.5703125" style="108" bestFit="1" customWidth="1"/>
    <col min="11782" max="11783" width="18" style="108" customWidth="1"/>
    <col min="11784" max="11784" width="23.140625" style="108" customWidth="1"/>
    <col min="11785" max="11785" width="20.7109375" style="108" customWidth="1"/>
    <col min="11786" max="11786" width="21.7109375" style="108" customWidth="1"/>
    <col min="11787" max="11787" width="23.140625" style="108" customWidth="1"/>
    <col min="11788" max="11788" width="19.42578125" style="108" customWidth="1"/>
    <col min="11789" max="11789" width="18" style="108" customWidth="1"/>
    <col min="11790" max="11790" width="23.42578125" style="108" customWidth="1"/>
    <col min="11791" max="11793" width="18" style="108" customWidth="1"/>
    <col min="11794" max="12033" width="11.42578125" style="108"/>
    <col min="12034" max="12034" width="2.42578125" style="108" customWidth="1"/>
    <col min="12035" max="12036" width="13" style="108" customWidth="1"/>
    <col min="12037" max="12037" width="14.5703125" style="108" bestFit="1" customWidth="1"/>
    <col min="12038" max="12039" width="18" style="108" customWidth="1"/>
    <col min="12040" max="12040" width="23.140625" style="108" customWidth="1"/>
    <col min="12041" max="12041" width="20.7109375" style="108" customWidth="1"/>
    <col min="12042" max="12042" width="21.7109375" style="108" customWidth="1"/>
    <col min="12043" max="12043" width="23.140625" style="108" customWidth="1"/>
    <col min="12044" max="12044" width="19.42578125" style="108" customWidth="1"/>
    <col min="12045" max="12045" width="18" style="108" customWidth="1"/>
    <col min="12046" max="12046" width="23.42578125" style="108" customWidth="1"/>
    <col min="12047" max="12049" width="18" style="108" customWidth="1"/>
    <col min="12050" max="12289" width="11.42578125" style="108"/>
    <col min="12290" max="12290" width="2.42578125" style="108" customWidth="1"/>
    <col min="12291" max="12292" width="13" style="108" customWidth="1"/>
    <col min="12293" max="12293" width="14.5703125" style="108" bestFit="1" customWidth="1"/>
    <col min="12294" max="12295" width="18" style="108" customWidth="1"/>
    <col min="12296" max="12296" width="23.140625" style="108" customWidth="1"/>
    <col min="12297" max="12297" width="20.7109375" style="108" customWidth="1"/>
    <col min="12298" max="12298" width="21.7109375" style="108" customWidth="1"/>
    <col min="12299" max="12299" width="23.140625" style="108" customWidth="1"/>
    <col min="12300" max="12300" width="19.42578125" style="108" customWidth="1"/>
    <col min="12301" max="12301" width="18" style="108" customWidth="1"/>
    <col min="12302" max="12302" width="23.42578125" style="108" customWidth="1"/>
    <col min="12303" max="12305" width="18" style="108" customWidth="1"/>
    <col min="12306" max="12545" width="11.42578125" style="108"/>
    <col min="12546" max="12546" width="2.42578125" style="108" customWidth="1"/>
    <col min="12547" max="12548" width="13" style="108" customWidth="1"/>
    <col min="12549" max="12549" width="14.5703125" style="108" bestFit="1" customWidth="1"/>
    <col min="12550" max="12551" width="18" style="108" customWidth="1"/>
    <col min="12552" max="12552" width="23.140625" style="108" customWidth="1"/>
    <col min="12553" max="12553" width="20.7109375" style="108" customWidth="1"/>
    <col min="12554" max="12554" width="21.7109375" style="108" customWidth="1"/>
    <col min="12555" max="12555" width="23.140625" style="108" customWidth="1"/>
    <col min="12556" max="12556" width="19.42578125" style="108" customWidth="1"/>
    <col min="12557" max="12557" width="18" style="108" customWidth="1"/>
    <col min="12558" max="12558" width="23.42578125" style="108" customWidth="1"/>
    <col min="12559" max="12561" width="18" style="108" customWidth="1"/>
    <col min="12562" max="12801" width="11.42578125" style="108"/>
    <col min="12802" max="12802" width="2.42578125" style="108" customWidth="1"/>
    <col min="12803" max="12804" width="13" style="108" customWidth="1"/>
    <col min="12805" max="12805" width="14.5703125" style="108" bestFit="1" customWidth="1"/>
    <col min="12806" max="12807" width="18" style="108" customWidth="1"/>
    <col min="12808" max="12808" width="23.140625" style="108" customWidth="1"/>
    <col min="12809" max="12809" width="20.7109375" style="108" customWidth="1"/>
    <col min="12810" max="12810" width="21.7109375" style="108" customWidth="1"/>
    <col min="12811" max="12811" width="23.140625" style="108" customWidth="1"/>
    <col min="12812" max="12812" width="19.42578125" style="108" customWidth="1"/>
    <col min="12813" max="12813" width="18" style="108" customWidth="1"/>
    <col min="12814" max="12814" width="23.42578125" style="108" customWidth="1"/>
    <col min="12815" max="12817" width="18" style="108" customWidth="1"/>
    <col min="12818" max="13057" width="11.42578125" style="108"/>
    <col min="13058" max="13058" width="2.42578125" style="108" customWidth="1"/>
    <col min="13059" max="13060" width="13" style="108" customWidth="1"/>
    <col min="13061" max="13061" width="14.5703125" style="108" bestFit="1" customWidth="1"/>
    <col min="13062" max="13063" width="18" style="108" customWidth="1"/>
    <col min="13064" max="13064" width="23.140625" style="108" customWidth="1"/>
    <col min="13065" max="13065" width="20.7109375" style="108" customWidth="1"/>
    <col min="13066" max="13066" width="21.7109375" style="108" customWidth="1"/>
    <col min="13067" max="13067" width="23.140625" style="108" customWidth="1"/>
    <col min="13068" max="13068" width="19.42578125" style="108" customWidth="1"/>
    <col min="13069" max="13069" width="18" style="108" customWidth="1"/>
    <col min="13070" max="13070" width="23.42578125" style="108" customWidth="1"/>
    <col min="13071" max="13073" width="18" style="108" customWidth="1"/>
    <col min="13074" max="13313" width="11.42578125" style="108"/>
    <col min="13314" max="13314" width="2.42578125" style="108" customWidth="1"/>
    <col min="13315" max="13316" width="13" style="108" customWidth="1"/>
    <col min="13317" max="13317" width="14.5703125" style="108" bestFit="1" customWidth="1"/>
    <col min="13318" max="13319" width="18" style="108" customWidth="1"/>
    <col min="13320" max="13320" width="23.140625" style="108" customWidth="1"/>
    <col min="13321" max="13321" width="20.7109375" style="108" customWidth="1"/>
    <col min="13322" max="13322" width="21.7109375" style="108" customWidth="1"/>
    <col min="13323" max="13323" width="23.140625" style="108" customWidth="1"/>
    <col min="13324" max="13324" width="19.42578125" style="108" customWidth="1"/>
    <col min="13325" max="13325" width="18" style="108" customWidth="1"/>
    <col min="13326" max="13326" width="23.42578125" style="108" customWidth="1"/>
    <col min="13327" max="13329" width="18" style="108" customWidth="1"/>
    <col min="13330" max="13569" width="11.42578125" style="108"/>
    <col min="13570" max="13570" width="2.42578125" style="108" customWidth="1"/>
    <col min="13571" max="13572" width="13" style="108" customWidth="1"/>
    <col min="13573" max="13573" width="14.5703125" style="108" bestFit="1" customWidth="1"/>
    <col min="13574" max="13575" width="18" style="108" customWidth="1"/>
    <col min="13576" max="13576" width="23.140625" style="108" customWidth="1"/>
    <col min="13577" max="13577" width="20.7109375" style="108" customWidth="1"/>
    <col min="13578" max="13578" width="21.7109375" style="108" customWidth="1"/>
    <col min="13579" max="13579" width="23.140625" style="108" customWidth="1"/>
    <col min="13580" max="13580" width="19.42578125" style="108" customWidth="1"/>
    <col min="13581" max="13581" width="18" style="108" customWidth="1"/>
    <col min="13582" max="13582" width="23.42578125" style="108" customWidth="1"/>
    <col min="13583" max="13585" width="18" style="108" customWidth="1"/>
    <col min="13586" max="13825" width="11.42578125" style="108"/>
    <col min="13826" max="13826" width="2.42578125" style="108" customWidth="1"/>
    <col min="13827" max="13828" width="13" style="108" customWidth="1"/>
    <col min="13829" max="13829" width="14.5703125" style="108" bestFit="1" customWidth="1"/>
    <col min="13830" max="13831" width="18" style="108" customWidth="1"/>
    <col min="13832" max="13832" width="23.140625" style="108" customWidth="1"/>
    <col min="13833" max="13833" width="20.7109375" style="108" customWidth="1"/>
    <col min="13834" max="13834" width="21.7109375" style="108" customWidth="1"/>
    <col min="13835" max="13835" width="23.140625" style="108" customWidth="1"/>
    <col min="13836" max="13836" width="19.42578125" style="108" customWidth="1"/>
    <col min="13837" max="13837" width="18" style="108" customWidth="1"/>
    <col min="13838" max="13838" width="23.42578125" style="108" customWidth="1"/>
    <col min="13839" max="13841" width="18" style="108" customWidth="1"/>
    <col min="13842" max="14081" width="11.42578125" style="108"/>
    <col min="14082" max="14082" width="2.42578125" style="108" customWidth="1"/>
    <col min="14083" max="14084" width="13" style="108" customWidth="1"/>
    <col min="14085" max="14085" width="14.5703125" style="108" bestFit="1" customWidth="1"/>
    <col min="14086" max="14087" width="18" style="108" customWidth="1"/>
    <col min="14088" max="14088" width="23.140625" style="108" customWidth="1"/>
    <col min="14089" max="14089" width="20.7109375" style="108" customWidth="1"/>
    <col min="14090" max="14090" width="21.7109375" style="108" customWidth="1"/>
    <col min="14091" max="14091" width="23.140625" style="108" customWidth="1"/>
    <col min="14092" max="14092" width="19.42578125" style="108" customWidth="1"/>
    <col min="14093" max="14093" width="18" style="108" customWidth="1"/>
    <col min="14094" max="14094" width="23.42578125" style="108" customWidth="1"/>
    <col min="14095" max="14097" width="18" style="108" customWidth="1"/>
    <col min="14098" max="14337" width="11.42578125" style="108"/>
    <col min="14338" max="14338" width="2.42578125" style="108" customWidth="1"/>
    <col min="14339" max="14340" width="13" style="108" customWidth="1"/>
    <col min="14341" max="14341" width="14.5703125" style="108" bestFit="1" customWidth="1"/>
    <col min="14342" max="14343" width="18" style="108" customWidth="1"/>
    <col min="14344" max="14344" width="23.140625" style="108" customWidth="1"/>
    <col min="14345" max="14345" width="20.7109375" style="108" customWidth="1"/>
    <col min="14346" max="14346" width="21.7109375" style="108" customWidth="1"/>
    <col min="14347" max="14347" width="23.140625" style="108" customWidth="1"/>
    <col min="14348" max="14348" width="19.42578125" style="108" customWidth="1"/>
    <col min="14349" max="14349" width="18" style="108" customWidth="1"/>
    <col min="14350" max="14350" width="23.42578125" style="108" customWidth="1"/>
    <col min="14351" max="14353" width="18" style="108" customWidth="1"/>
    <col min="14354" max="14593" width="11.42578125" style="108"/>
    <col min="14594" max="14594" width="2.42578125" style="108" customWidth="1"/>
    <col min="14595" max="14596" width="13" style="108" customWidth="1"/>
    <col min="14597" max="14597" width="14.5703125" style="108" bestFit="1" customWidth="1"/>
    <col min="14598" max="14599" width="18" style="108" customWidth="1"/>
    <col min="14600" max="14600" width="23.140625" style="108" customWidth="1"/>
    <col min="14601" max="14601" width="20.7109375" style="108" customWidth="1"/>
    <col min="14602" max="14602" width="21.7109375" style="108" customWidth="1"/>
    <col min="14603" max="14603" width="23.140625" style="108" customWidth="1"/>
    <col min="14604" max="14604" width="19.42578125" style="108" customWidth="1"/>
    <col min="14605" max="14605" width="18" style="108" customWidth="1"/>
    <col min="14606" max="14606" width="23.42578125" style="108" customWidth="1"/>
    <col min="14607" max="14609" width="18" style="108" customWidth="1"/>
    <col min="14610" max="14849" width="11.42578125" style="108"/>
    <col min="14850" max="14850" width="2.42578125" style="108" customWidth="1"/>
    <col min="14851" max="14852" width="13" style="108" customWidth="1"/>
    <col min="14853" max="14853" width="14.5703125" style="108" bestFit="1" customWidth="1"/>
    <col min="14854" max="14855" width="18" style="108" customWidth="1"/>
    <col min="14856" max="14856" width="23.140625" style="108" customWidth="1"/>
    <col min="14857" max="14857" width="20.7109375" style="108" customWidth="1"/>
    <col min="14858" max="14858" width="21.7109375" style="108" customWidth="1"/>
    <col min="14859" max="14859" width="23.140625" style="108" customWidth="1"/>
    <col min="14860" max="14860" width="19.42578125" style="108" customWidth="1"/>
    <col min="14861" max="14861" width="18" style="108" customWidth="1"/>
    <col min="14862" max="14862" width="23.42578125" style="108" customWidth="1"/>
    <col min="14863" max="14865" width="18" style="108" customWidth="1"/>
    <col min="14866" max="15105" width="11.42578125" style="108"/>
    <col min="15106" max="15106" width="2.42578125" style="108" customWidth="1"/>
    <col min="15107" max="15108" width="13" style="108" customWidth="1"/>
    <col min="15109" max="15109" width="14.5703125" style="108" bestFit="1" customWidth="1"/>
    <col min="15110" max="15111" width="18" style="108" customWidth="1"/>
    <col min="15112" max="15112" width="23.140625" style="108" customWidth="1"/>
    <col min="15113" max="15113" width="20.7109375" style="108" customWidth="1"/>
    <col min="15114" max="15114" width="21.7109375" style="108" customWidth="1"/>
    <col min="15115" max="15115" width="23.140625" style="108" customWidth="1"/>
    <col min="15116" max="15116" width="19.42578125" style="108" customWidth="1"/>
    <col min="15117" max="15117" width="18" style="108" customWidth="1"/>
    <col min="15118" max="15118" width="23.42578125" style="108" customWidth="1"/>
    <col min="15119" max="15121" width="18" style="108" customWidth="1"/>
    <col min="15122" max="15361" width="11.42578125" style="108"/>
    <col min="15362" max="15362" width="2.42578125" style="108" customWidth="1"/>
    <col min="15363" max="15364" width="13" style="108" customWidth="1"/>
    <col min="15365" max="15365" width="14.5703125" style="108" bestFit="1" customWidth="1"/>
    <col min="15366" max="15367" width="18" style="108" customWidth="1"/>
    <col min="15368" max="15368" width="23.140625" style="108" customWidth="1"/>
    <col min="15369" max="15369" width="20.7109375" style="108" customWidth="1"/>
    <col min="15370" max="15370" width="21.7109375" style="108" customWidth="1"/>
    <col min="15371" max="15371" width="23.140625" style="108" customWidth="1"/>
    <col min="15372" max="15372" width="19.42578125" style="108" customWidth="1"/>
    <col min="15373" max="15373" width="18" style="108" customWidth="1"/>
    <col min="15374" max="15374" width="23.42578125" style="108" customWidth="1"/>
    <col min="15375" max="15377" width="18" style="108" customWidth="1"/>
    <col min="15378" max="15617" width="11.42578125" style="108"/>
    <col min="15618" max="15618" width="2.42578125" style="108" customWidth="1"/>
    <col min="15619" max="15620" width="13" style="108" customWidth="1"/>
    <col min="15621" max="15621" width="14.5703125" style="108" bestFit="1" customWidth="1"/>
    <col min="15622" max="15623" width="18" style="108" customWidth="1"/>
    <col min="15624" max="15624" width="23.140625" style="108" customWidth="1"/>
    <col min="15625" max="15625" width="20.7109375" style="108" customWidth="1"/>
    <col min="15626" max="15626" width="21.7109375" style="108" customWidth="1"/>
    <col min="15627" max="15627" width="23.140625" style="108" customWidth="1"/>
    <col min="15628" max="15628" width="19.42578125" style="108" customWidth="1"/>
    <col min="15629" max="15629" width="18" style="108" customWidth="1"/>
    <col min="15630" max="15630" width="23.42578125" style="108" customWidth="1"/>
    <col min="15631" max="15633" width="18" style="108" customWidth="1"/>
    <col min="15634" max="15873" width="11.42578125" style="108"/>
    <col min="15874" max="15874" width="2.42578125" style="108" customWidth="1"/>
    <col min="15875" max="15876" width="13" style="108" customWidth="1"/>
    <col min="15877" max="15877" width="14.5703125" style="108" bestFit="1" customWidth="1"/>
    <col min="15878" max="15879" width="18" style="108" customWidth="1"/>
    <col min="15880" max="15880" width="23.140625" style="108" customWidth="1"/>
    <col min="15881" max="15881" width="20.7109375" style="108" customWidth="1"/>
    <col min="15882" max="15882" width="21.7109375" style="108" customWidth="1"/>
    <col min="15883" max="15883" width="23.140625" style="108" customWidth="1"/>
    <col min="15884" max="15884" width="19.42578125" style="108" customWidth="1"/>
    <col min="15885" max="15885" width="18" style="108" customWidth="1"/>
    <col min="15886" max="15886" width="23.42578125" style="108" customWidth="1"/>
    <col min="15887" max="15889" width="18" style="108" customWidth="1"/>
    <col min="15890" max="16129" width="11.42578125" style="108"/>
    <col min="16130" max="16130" width="2.42578125" style="108" customWidth="1"/>
    <col min="16131" max="16132" width="13" style="108" customWidth="1"/>
    <col min="16133" max="16133" width="14.5703125" style="108" bestFit="1" customWidth="1"/>
    <col min="16134" max="16135" width="18" style="108" customWidth="1"/>
    <col min="16136" max="16136" width="23.140625" style="108" customWidth="1"/>
    <col min="16137" max="16137" width="20.7109375" style="108" customWidth="1"/>
    <col min="16138" max="16138" width="21.7109375" style="108" customWidth="1"/>
    <col min="16139" max="16139" width="23.140625" style="108" customWidth="1"/>
    <col min="16140" max="16140" width="19.42578125" style="108" customWidth="1"/>
    <col min="16141" max="16141" width="18" style="108" customWidth="1"/>
    <col min="16142" max="16142" width="23.42578125" style="108" customWidth="1"/>
    <col min="16143" max="16145" width="18" style="108" customWidth="1"/>
    <col min="16146" max="16384" width="11.42578125" style="108"/>
  </cols>
  <sheetData>
    <row r="1" spans="1:187" s="110" customFormat="1" ht="90.75" customHeight="1">
      <c r="C1" s="124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187" s="110" customFormat="1">
      <c r="A2" s="108"/>
      <c r="C2" s="124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3" spans="1:187" ht="20.25">
      <c r="B3" s="300" t="s">
        <v>152</v>
      </c>
      <c r="C3" s="301"/>
      <c r="D3" s="301"/>
      <c r="E3" s="301"/>
      <c r="F3" s="301"/>
      <c r="G3" s="301"/>
      <c r="H3" s="301"/>
      <c r="I3" s="301"/>
    </row>
    <row r="4" spans="1:187" ht="15.75">
      <c r="B4" s="113" t="s">
        <v>98</v>
      </c>
      <c r="C4" s="113"/>
    </row>
    <row r="5" spans="1:187">
      <c r="B5" s="113" t="str">
        <f>+'2.1'!B5</f>
        <v>Base 2019 = 100</v>
      </c>
      <c r="C5" s="113"/>
    </row>
    <row r="6" spans="1:187">
      <c r="B6" s="195" t="str">
        <f>'2.2'!B6</f>
        <v>Enero 2019 - enero de 2020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</row>
    <row r="7" spans="1:187" ht="5.25" customHeight="1">
      <c r="B7" s="111"/>
      <c r="C7" s="111"/>
      <c r="D7" s="132"/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</row>
    <row r="8" spans="1:187" s="134" customFormat="1" ht="109.5" customHeight="1">
      <c r="B8" s="135" t="s">
        <v>36</v>
      </c>
      <c r="C8" s="135" t="s">
        <v>37</v>
      </c>
      <c r="D8" s="135" t="s">
        <v>7</v>
      </c>
      <c r="E8" s="115" t="str">
        <f>'1.2'!B14</f>
        <v>Total comercio minorista y vehículos (excepto grupo CIIU 473)</v>
      </c>
      <c r="F8" s="65" t="s">
        <v>81</v>
      </c>
      <c r="G8" s="65" t="s">
        <v>26</v>
      </c>
      <c r="H8" s="65" t="s">
        <v>79</v>
      </c>
      <c r="I8" s="65" t="s">
        <v>17</v>
      </c>
      <c r="J8" s="65" t="s">
        <v>27</v>
      </c>
      <c r="K8" s="65" t="s">
        <v>122</v>
      </c>
      <c r="L8" s="199" t="s">
        <v>128</v>
      </c>
      <c r="M8" s="65" t="s">
        <v>84</v>
      </c>
      <c r="N8" s="65" t="s">
        <v>85</v>
      </c>
      <c r="O8" s="65" t="s">
        <v>89</v>
      </c>
      <c r="P8" s="65" t="s">
        <v>86</v>
      </c>
      <c r="Q8" s="65" t="s">
        <v>28</v>
      </c>
      <c r="R8" s="65" t="s">
        <v>87</v>
      </c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</row>
    <row r="9" spans="1:187" s="110" customFormat="1">
      <c r="B9" s="118">
        <v>2019</v>
      </c>
      <c r="C9" s="119" t="s">
        <v>38</v>
      </c>
      <c r="D9" s="120">
        <v>88.380223751737319</v>
      </c>
      <c r="E9" s="120">
        <v>86.693924493890336</v>
      </c>
      <c r="F9" s="120">
        <v>75.368450771950137</v>
      </c>
      <c r="G9" s="120">
        <v>97.6183159721717</v>
      </c>
      <c r="H9" s="120">
        <v>94.489006379191963</v>
      </c>
      <c r="I9" s="120">
        <v>90.133486006847605</v>
      </c>
      <c r="J9" s="120">
        <v>82.043798866780563</v>
      </c>
      <c r="K9" s="120">
        <v>94.977050338926588</v>
      </c>
      <c r="L9" s="120">
        <v>102.63096502597891</v>
      </c>
      <c r="M9" s="120">
        <v>79.86045414929589</v>
      </c>
      <c r="N9" s="120">
        <v>93.642126777086403</v>
      </c>
      <c r="O9" s="120">
        <v>128.61973656794584</v>
      </c>
      <c r="P9" s="120">
        <v>77.147182477040985</v>
      </c>
      <c r="Q9" s="120">
        <v>97.00412657402299</v>
      </c>
      <c r="R9" s="120">
        <v>91.224498946602964</v>
      </c>
    </row>
    <row r="10" spans="1:187" s="110" customFormat="1">
      <c r="A10" s="108"/>
      <c r="B10" s="137"/>
      <c r="C10" s="122" t="s">
        <v>39</v>
      </c>
      <c r="D10" s="138">
        <v>85.731296749584601</v>
      </c>
      <c r="E10" s="138">
        <v>84.717411666743459</v>
      </c>
      <c r="F10" s="138">
        <v>84.992899165990991</v>
      </c>
      <c r="G10" s="138">
        <v>91.281527743175232</v>
      </c>
      <c r="H10" s="138">
        <v>93.678549158700065</v>
      </c>
      <c r="I10" s="138">
        <v>86.886348246649519</v>
      </c>
      <c r="J10" s="138">
        <v>78.080099642804569</v>
      </c>
      <c r="K10" s="138">
        <v>89.684107004030437</v>
      </c>
      <c r="L10" s="138">
        <v>95.94442037170316</v>
      </c>
      <c r="M10" s="138">
        <v>77.46461596052977</v>
      </c>
      <c r="N10" s="138">
        <v>88.276571852712067</v>
      </c>
      <c r="O10" s="138">
        <v>99.893239605812212</v>
      </c>
      <c r="P10" s="138">
        <v>62.16982085377645</v>
      </c>
      <c r="Q10" s="138">
        <v>87.0729850785671</v>
      </c>
      <c r="R10" s="138">
        <v>84.316671009294879</v>
      </c>
    </row>
    <row r="11" spans="1:187" s="110" customFormat="1">
      <c r="B11" s="118"/>
      <c r="C11" s="119" t="s">
        <v>40</v>
      </c>
      <c r="D11" s="120">
        <v>94.565496834687266</v>
      </c>
      <c r="E11" s="120">
        <v>94.55563541778632</v>
      </c>
      <c r="F11" s="120">
        <v>93.661432295373643</v>
      </c>
      <c r="G11" s="120">
        <v>93.460747176740028</v>
      </c>
      <c r="H11" s="120">
        <v>94.595259963710646</v>
      </c>
      <c r="I11" s="120">
        <v>99.41354935666638</v>
      </c>
      <c r="J11" s="120">
        <v>85.130687030436121</v>
      </c>
      <c r="K11" s="120">
        <v>94.581352502219218</v>
      </c>
      <c r="L11" s="120">
        <v>97.412782548084024</v>
      </c>
      <c r="M11" s="120">
        <v>85.941633334732444</v>
      </c>
      <c r="N11" s="120">
        <v>96.040410276320159</v>
      </c>
      <c r="O11" s="120">
        <v>95.448164804426881</v>
      </c>
      <c r="P11" s="120">
        <v>75.70333440930284</v>
      </c>
      <c r="Q11" s="120">
        <v>99.452002505472052</v>
      </c>
      <c r="R11" s="120">
        <v>89.039892580762682</v>
      </c>
    </row>
    <row r="12" spans="1:187" s="110" customFormat="1">
      <c r="A12" s="108"/>
      <c r="B12" s="137"/>
      <c r="C12" s="122" t="s">
        <v>41</v>
      </c>
      <c r="D12" s="138">
        <v>90.803712446938036</v>
      </c>
      <c r="E12" s="138">
        <v>89.430887507086894</v>
      </c>
      <c r="F12" s="138">
        <v>92.973648416638326</v>
      </c>
      <c r="G12" s="138">
        <v>93.753827685138987</v>
      </c>
      <c r="H12" s="138">
        <v>92.097705592602551</v>
      </c>
      <c r="I12" s="138">
        <v>91.080317100870403</v>
      </c>
      <c r="J12" s="138">
        <v>82.439562425280712</v>
      </c>
      <c r="K12" s="138">
        <v>96.249387330116349</v>
      </c>
      <c r="L12" s="138">
        <v>93.262322762028802</v>
      </c>
      <c r="M12" s="138">
        <v>75.434884568148505</v>
      </c>
      <c r="N12" s="138">
        <v>90.682674820724458</v>
      </c>
      <c r="O12" s="138">
        <v>70.079376647837279</v>
      </c>
      <c r="P12" s="138">
        <v>71.431222963762039</v>
      </c>
      <c r="Q12" s="138">
        <v>94.645492561227456</v>
      </c>
      <c r="R12" s="138">
        <v>85.462820286724835</v>
      </c>
    </row>
    <row r="13" spans="1:187" s="110" customFormat="1">
      <c r="B13" s="118"/>
      <c r="C13" s="119" t="s">
        <v>42</v>
      </c>
      <c r="D13" s="120">
        <v>97.24940670199706</v>
      </c>
      <c r="E13" s="120">
        <v>96.412294201847445</v>
      </c>
      <c r="F13" s="120">
        <v>99.043807792483406</v>
      </c>
      <c r="G13" s="120">
        <v>103.82422105997007</v>
      </c>
      <c r="H13" s="120">
        <v>101.24394672661478</v>
      </c>
      <c r="I13" s="120">
        <v>96.578893740490599</v>
      </c>
      <c r="J13" s="120">
        <v>94.737394471507841</v>
      </c>
      <c r="K13" s="120">
        <v>100.58093665555103</v>
      </c>
      <c r="L13" s="120">
        <v>97.422627620497721</v>
      </c>
      <c r="M13" s="120">
        <v>86.574099160463518</v>
      </c>
      <c r="N13" s="120">
        <v>95.491382033037425</v>
      </c>
      <c r="O13" s="120">
        <v>75.381680043320344</v>
      </c>
      <c r="P13" s="120">
        <v>83.63964207089947</v>
      </c>
      <c r="Q13" s="120">
        <v>99.854844543319132</v>
      </c>
      <c r="R13" s="120">
        <v>110.35810796643004</v>
      </c>
    </row>
    <row r="14" spans="1:187" s="110" customFormat="1">
      <c r="A14" s="108"/>
      <c r="B14" s="137"/>
      <c r="C14" s="122" t="s">
        <v>43</v>
      </c>
      <c r="D14" s="138">
        <v>96.492537048918052</v>
      </c>
      <c r="E14" s="138">
        <v>96.505802014256304</v>
      </c>
      <c r="F14" s="138">
        <v>93.539426895444933</v>
      </c>
      <c r="G14" s="138">
        <v>90.3332361530274</v>
      </c>
      <c r="H14" s="138">
        <v>90.311173742484982</v>
      </c>
      <c r="I14" s="138">
        <v>100.76727033861161</v>
      </c>
      <c r="J14" s="138">
        <v>92.693987412248688</v>
      </c>
      <c r="K14" s="138">
        <v>96.44993161085938</v>
      </c>
      <c r="L14" s="138">
        <v>95.250728469668559</v>
      </c>
      <c r="M14" s="138">
        <v>88.766908294639677</v>
      </c>
      <c r="N14" s="138">
        <v>93.426160405235308</v>
      </c>
      <c r="O14" s="138">
        <v>81.187191058082192</v>
      </c>
      <c r="P14" s="138">
        <v>96.478129705023903</v>
      </c>
      <c r="Q14" s="138">
        <v>102.34444040312415</v>
      </c>
      <c r="R14" s="138">
        <v>89.849118822711887</v>
      </c>
    </row>
    <row r="15" spans="1:187" s="110" customFormat="1">
      <c r="B15" s="118"/>
      <c r="C15" s="119" t="s">
        <v>44</v>
      </c>
      <c r="D15" s="120">
        <v>101.01178034392923</v>
      </c>
      <c r="E15" s="120">
        <v>100.41089854970357</v>
      </c>
      <c r="F15" s="120">
        <v>103.58546428092437</v>
      </c>
      <c r="G15" s="120">
        <v>104.4455001618344</v>
      </c>
      <c r="H15" s="120">
        <v>109.60613244362938</v>
      </c>
      <c r="I15" s="120">
        <v>101.16688260247928</v>
      </c>
      <c r="J15" s="120">
        <v>93.295499782920174</v>
      </c>
      <c r="K15" s="120">
        <v>103.4169515082813</v>
      </c>
      <c r="L15" s="120">
        <v>99.458793018308882</v>
      </c>
      <c r="M15" s="120">
        <v>86.514401622812812</v>
      </c>
      <c r="N15" s="120">
        <v>100.21947219759078</v>
      </c>
      <c r="O15" s="120">
        <v>82.629648183649024</v>
      </c>
      <c r="P15" s="120">
        <v>90.787340308792835</v>
      </c>
      <c r="Q15" s="120">
        <v>103.74506997177046</v>
      </c>
      <c r="R15" s="120">
        <v>96.887452744272011</v>
      </c>
    </row>
    <row r="16" spans="1:187" s="110" customFormat="1">
      <c r="A16" s="108"/>
      <c r="B16" s="137"/>
      <c r="C16" s="122" t="s">
        <v>45</v>
      </c>
      <c r="D16" s="138">
        <v>103.86589810183338</v>
      </c>
      <c r="E16" s="138">
        <v>103.30251397957764</v>
      </c>
      <c r="F16" s="138">
        <v>110.22878861289141</v>
      </c>
      <c r="G16" s="138">
        <v>104.75609150367767</v>
      </c>
      <c r="H16" s="138">
        <v>105.91404197789782</v>
      </c>
      <c r="I16" s="138">
        <v>99.776871889209659</v>
      </c>
      <c r="J16" s="138">
        <v>113.13418972893861</v>
      </c>
      <c r="K16" s="138">
        <v>106.13804094456383</v>
      </c>
      <c r="L16" s="138">
        <v>100.33404020530061</v>
      </c>
      <c r="M16" s="138">
        <v>93.066172377399027</v>
      </c>
      <c r="N16" s="138">
        <v>102.78284585489936</v>
      </c>
      <c r="O16" s="138">
        <v>116.04592690820166</v>
      </c>
      <c r="P16" s="138">
        <v>87.754280487890554</v>
      </c>
      <c r="Q16" s="138">
        <v>102.67761151033059</v>
      </c>
      <c r="R16" s="138">
        <v>94.164065104072662</v>
      </c>
    </row>
    <row r="17" spans="1:18" s="110" customFormat="1">
      <c r="B17" s="118"/>
      <c r="C17" s="119" t="s">
        <v>46</v>
      </c>
      <c r="D17" s="120">
        <v>99.292566047678747</v>
      </c>
      <c r="E17" s="120">
        <v>98.793849717412314</v>
      </c>
      <c r="F17" s="120">
        <v>104.35659347115411</v>
      </c>
      <c r="G17" s="120">
        <v>102.14244167014772</v>
      </c>
      <c r="H17" s="120">
        <v>103.0481093423566</v>
      </c>
      <c r="I17" s="120">
        <v>99.838376076733198</v>
      </c>
      <c r="J17" s="120">
        <v>88.690417761322365</v>
      </c>
      <c r="K17" s="120">
        <v>101.24661087135772</v>
      </c>
      <c r="L17" s="120">
        <v>103.13501151988783</v>
      </c>
      <c r="M17" s="120">
        <v>89.38655892622522</v>
      </c>
      <c r="N17" s="120">
        <v>98.41658304195326</v>
      </c>
      <c r="O17" s="120">
        <v>80.658000299671713</v>
      </c>
      <c r="P17" s="120">
        <v>87.901629060757656</v>
      </c>
      <c r="Q17" s="120">
        <v>96.132554136357214</v>
      </c>
      <c r="R17" s="120">
        <v>95.51604737678106</v>
      </c>
    </row>
    <row r="18" spans="1:18" s="110" customFormat="1">
      <c r="A18" s="108"/>
      <c r="B18" s="137"/>
      <c r="C18" s="122" t="s">
        <v>47</v>
      </c>
      <c r="D18" s="138">
        <v>102.54045435590035</v>
      </c>
      <c r="E18" s="138">
        <v>101.83245585747962</v>
      </c>
      <c r="F18" s="138">
        <v>110.62643671680799</v>
      </c>
      <c r="G18" s="138">
        <v>105.73872215701765</v>
      </c>
      <c r="H18" s="138">
        <v>102.62385959322964</v>
      </c>
      <c r="I18" s="138">
        <v>99.117051519979668</v>
      </c>
      <c r="J18" s="138">
        <v>93.486278855558709</v>
      </c>
      <c r="K18" s="138">
        <v>105.3479672418753</v>
      </c>
      <c r="L18" s="138">
        <v>103.92413119777171</v>
      </c>
      <c r="M18" s="138">
        <v>110.27063508832902</v>
      </c>
      <c r="N18" s="138">
        <v>107.43236508293505</v>
      </c>
      <c r="O18" s="138">
        <v>88.722778117523532</v>
      </c>
      <c r="P18" s="138">
        <v>90.133125840508725</v>
      </c>
      <c r="Q18" s="138">
        <v>100.39507437904314</v>
      </c>
      <c r="R18" s="138">
        <v>92.529370503853841</v>
      </c>
    </row>
    <row r="19" spans="1:18" s="110" customFormat="1">
      <c r="B19" s="118"/>
      <c r="C19" s="119" t="s">
        <v>48</v>
      </c>
      <c r="D19" s="120">
        <v>107.85464761724161</v>
      </c>
      <c r="E19" s="120">
        <v>109.272283919251</v>
      </c>
      <c r="F19" s="120">
        <v>112.63982003752172</v>
      </c>
      <c r="G19" s="120">
        <v>103.144106178808</v>
      </c>
      <c r="H19" s="120">
        <v>97.911137577894038</v>
      </c>
      <c r="I19" s="120">
        <v>102.83938920260869</v>
      </c>
      <c r="J19" s="120">
        <v>128.00230168758696</v>
      </c>
      <c r="K19" s="120">
        <v>102.26430999031864</v>
      </c>
      <c r="L19" s="120">
        <v>101.29029469233882</v>
      </c>
      <c r="M19" s="120">
        <v>130.53013677066784</v>
      </c>
      <c r="N19" s="120">
        <v>115.81731789571916</v>
      </c>
      <c r="O19" s="120">
        <v>102.19515771040423</v>
      </c>
      <c r="P19" s="120">
        <v>118.14152380744052</v>
      </c>
      <c r="Q19" s="120">
        <v>99.492523689738306</v>
      </c>
      <c r="R19" s="120">
        <v>104.79200964934523</v>
      </c>
    </row>
    <row r="20" spans="1:18" s="110" customFormat="1">
      <c r="A20" s="108"/>
      <c r="B20" s="137"/>
      <c r="C20" s="122" t="s">
        <v>49</v>
      </c>
      <c r="D20" s="138">
        <v>132.21197999955453</v>
      </c>
      <c r="E20" s="138">
        <v>138.07204267496508</v>
      </c>
      <c r="F20" s="138">
        <v>118.9832315428192</v>
      </c>
      <c r="G20" s="138">
        <v>109.50126253829107</v>
      </c>
      <c r="H20" s="138">
        <v>114.48107750168768</v>
      </c>
      <c r="I20" s="138">
        <v>132.40156391885321</v>
      </c>
      <c r="J20" s="138">
        <v>168.26578233461467</v>
      </c>
      <c r="K20" s="138">
        <v>109.06335400190005</v>
      </c>
      <c r="L20" s="138">
        <v>109.93388256843106</v>
      </c>
      <c r="M20" s="138">
        <v>196.18949974675638</v>
      </c>
      <c r="N20" s="138">
        <v>117.77208976178638</v>
      </c>
      <c r="O20" s="138">
        <v>179.13910005312519</v>
      </c>
      <c r="P20" s="138">
        <v>258.71276801480411</v>
      </c>
      <c r="Q20" s="138">
        <v>117.18327464702736</v>
      </c>
      <c r="R20" s="138">
        <v>165.85994500914805</v>
      </c>
    </row>
    <row r="21" spans="1:18" s="110" customFormat="1">
      <c r="B21" s="196">
        <v>2020</v>
      </c>
      <c r="C21" s="197" t="s">
        <v>38</v>
      </c>
      <c r="D21" s="198">
        <v>98.277004662551832</v>
      </c>
      <c r="E21" s="198">
        <v>97.154097623955309</v>
      </c>
      <c r="F21" s="198">
        <v>88.70582363763036</v>
      </c>
      <c r="G21" s="198">
        <v>104.98693182111107</v>
      </c>
      <c r="H21" s="198">
        <v>102.82675188987231</v>
      </c>
      <c r="I21" s="198">
        <v>100.84175506647259</v>
      </c>
      <c r="J21" s="198">
        <v>94.708792686603786</v>
      </c>
      <c r="K21" s="198">
        <v>102.69812483830751</v>
      </c>
      <c r="L21" s="198">
        <v>104.32514192157629</v>
      </c>
      <c r="M21" s="198">
        <v>106.28957881568908</v>
      </c>
      <c r="N21" s="198">
        <v>101.3495828870427</v>
      </c>
      <c r="O21" s="198">
        <v>131.58280377894872</v>
      </c>
      <c r="P21" s="198">
        <v>82.919350956088138</v>
      </c>
      <c r="Q21" s="198">
        <v>103.08800558891326</v>
      </c>
      <c r="R21" s="198">
        <v>92.403827481190262</v>
      </c>
    </row>
    <row r="22" spans="1:18" s="110" customFormat="1">
      <c r="B22" s="63"/>
      <c r="C22" s="124"/>
      <c r="D22" s="261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</row>
    <row r="23" spans="1:18">
      <c r="B23" s="206" t="s">
        <v>159</v>
      </c>
    </row>
    <row r="24" spans="1:18">
      <c r="B24" s="110" t="s">
        <v>50</v>
      </c>
    </row>
    <row r="25" spans="1:18">
      <c r="B25" s="126" t="str">
        <f>+'1.1'!A45</f>
        <v>Actualizado el 13 de marzo de 2020</v>
      </c>
    </row>
    <row r="27" spans="1:18"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</row>
    <row r="29" spans="1:18"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25"/>
  <sheetViews>
    <sheetView showGridLines="0" zoomScale="80" zoomScaleNormal="80" zoomScaleSheetLayoutView="25" workbookViewId="0">
      <pane ySplit="8" topLeftCell="A9" activePane="bottomLeft" state="frozen"/>
      <selection activeCell="M100" sqref="M100"/>
      <selection pane="bottomLeft" activeCell="G28" sqref="G28"/>
    </sheetView>
  </sheetViews>
  <sheetFormatPr baseColWidth="10" defaultRowHeight="14.25"/>
  <cols>
    <col min="1" max="1" width="3" style="108" customWidth="1"/>
    <col min="2" max="3" width="11.42578125" style="108"/>
    <col min="4" max="4" width="12.5703125" style="108" bestFit="1" customWidth="1"/>
    <col min="5" max="5" width="12.5703125" style="108" customWidth="1"/>
    <col min="6" max="13" width="16" style="108" customWidth="1"/>
    <col min="14" max="14" width="21.28515625" style="108" customWidth="1"/>
    <col min="15" max="18" width="16" style="108" customWidth="1"/>
    <col min="19" max="257" width="11.42578125" style="108"/>
    <col min="258" max="258" width="3" style="108" customWidth="1"/>
    <col min="259" max="260" width="11.42578125" style="108"/>
    <col min="261" max="261" width="12.5703125" style="108" bestFit="1" customWidth="1"/>
    <col min="262" max="269" width="16" style="108" customWidth="1"/>
    <col min="270" max="270" width="21.28515625" style="108" customWidth="1"/>
    <col min="271" max="272" width="16" style="108" customWidth="1"/>
    <col min="273" max="513" width="11.42578125" style="108"/>
    <col min="514" max="514" width="3" style="108" customWidth="1"/>
    <col min="515" max="516" width="11.42578125" style="108"/>
    <col min="517" max="517" width="12.5703125" style="108" bestFit="1" customWidth="1"/>
    <col min="518" max="525" width="16" style="108" customWidth="1"/>
    <col min="526" max="526" width="21.28515625" style="108" customWidth="1"/>
    <col min="527" max="528" width="16" style="108" customWidth="1"/>
    <col min="529" max="769" width="11.42578125" style="108"/>
    <col min="770" max="770" width="3" style="108" customWidth="1"/>
    <col min="771" max="772" width="11.42578125" style="108"/>
    <col min="773" max="773" width="12.5703125" style="108" bestFit="1" customWidth="1"/>
    <col min="774" max="781" width="16" style="108" customWidth="1"/>
    <col min="782" max="782" width="21.28515625" style="108" customWidth="1"/>
    <col min="783" max="784" width="16" style="108" customWidth="1"/>
    <col min="785" max="1025" width="11.42578125" style="108"/>
    <col min="1026" max="1026" width="3" style="108" customWidth="1"/>
    <col min="1027" max="1028" width="11.42578125" style="108"/>
    <col min="1029" max="1029" width="12.5703125" style="108" bestFit="1" customWidth="1"/>
    <col min="1030" max="1037" width="16" style="108" customWidth="1"/>
    <col min="1038" max="1038" width="21.28515625" style="108" customWidth="1"/>
    <col min="1039" max="1040" width="16" style="108" customWidth="1"/>
    <col min="1041" max="1281" width="11.42578125" style="108"/>
    <col min="1282" max="1282" width="3" style="108" customWidth="1"/>
    <col min="1283" max="1284" width="11.42578125" style="108"/>
    <col min="1285" max="1285" width="12.5703125" style="108" bestFit="1" customWidth="1"/>
    <col min="1286" max="1293" width="16" style="108" customWidth="1"/>
    <col min="1294" max="1294" width="21.28515625" style="108" customWidth="1"/>
    <col min="1295" max="1296" width="16" style="108" customWidth="1"/>
    <col min="1297" max="1537" width="11.42578125" style="108"/>
    <col min="1538" max="1538" width="3" style="108" customWidth="1"/>
    <col min="1539" max="1540" width="11.42578125" style="108"/>
    <col min="1541" max="1541" width="12.5703125" style="108" bestFit="1" customWidth="1"/>
    <col min="1542" max="1549" width="16" style="108" customWidth="1"/>
    <col min="1550" max="1550" width="21.28515625" style="108" customWidth="1"/>
    <col min="1551" max="1552" width="16" style="108" customWidth="1"/>
    <col min="1553" max="1793" width="11.42578125" style="108"/>
    <col min="1794" max="1794" width="3" style="108" customWidth="1"/>
    <col min="1795" max="1796" width="11.42578125" style="108"/>
    <col min="1797" max="1797" width="12.5703125" style="108" bestFit="1" customWidth="1"/>
    <col min="1798" max="1805" width="16" style="108" customWidth="1"/>
    <col min="1806" max="1806" width="21.28515625" style="108" customWidth="1"/>
    <col min="1807" max="1808" width="16" style="108" customWidth="1"/>
    <col min="1809" max="2049" width="11.42578125" style="108"/>
    <col min="2050" max="2050" width="3" style="108" customWidth="1"/>
    <col min="2051" max="2052" width="11.42578125" style="108"/>
    <col min="2053" max="2053" width="12.5703125" style="108" bestFit="1" customWidth="1"/>
    <col min="2054" max="2061" width="16" style="108" customWidth="1"/>
    <col min="2062" max="2062" width="21.28515625" style="108" customWidth="1"/>
    <col min="2063" max="2064" width="16" style="108" customWidth="1"/>
    <col min="2065" max="2305" width="11.42578125" style="108"/>
    <col min="2306" max="2306" width="3" style="108" customWidth="1"/>
    <col min="2307" max="2308" width="11.42578125" style="108"/>
    <col min="2309" max="2309" width="12.5703125" style="108" bestFit="1" customWidth="1"/>
    <col min="2310" max="2317" width="16" style="108" customWidth="1"/>
    <col min="2318" max="2318" width="21.28515625" style="108" customWidth="1"/>
    <col min="2319" max="2320" width="16" style="108" customWidth="1"/>
    <col min="2321" max="2561" width="11.42578125" style="108"/>
    <col min="2562" max="2562" width="3" style="108" customWidth="1"/>
    <col min="2563" max="2564" width="11.42578125" style="108"/>
    <col min="2565" max="2565" width="12.5703125" style="108" bestFit="1" customWidth="1"/>
    <col min="2566" max="2573" width="16" style="108" customWidth="1"/>
    <col min="2574" max="2574" width="21.28515625" style="108" customWidth="1"/>
    <col min="2575" max="2576" width="16" style="108" customWidth="1"/>
    <col min="2577" max="2817" width="11.42578125" style="108"/>
    <col min="2818" max="2818" width="3" style="108" customWidth="1"/>
    <col min="2819" max="2820" width="11.42578125" style="108"/>
    <col min="2821" max="2821" width="12.5703125" style="108" bestFit="1" customWidth="1"/>
    <col min="2822" max="2829" width="16" style="108" customWidth="1"/>
    <col min="2830" max="2830" width="21.28515625" style="108" customWidth="1"/>
    <col min="2831" max="2832" width="16" style="108" customWidth="1"/>
    <col min="2833" max="3073" width="11.42578125" style="108"/>
    <col min="3074" max="3074" width="3" style="108" customWidth="1"/>
    <col min="3075" max="3076" width="11.42578125" style="108"/>
    <col min="3077" max="3077" width="12.5703125" style="108" bestFit="1" customWidth="1"/>
    <col min="3078" max="3085" width="16" style="108" customWidth="1"/>
    <col min="3086" max="3086" width="21.28515625" style="108" customWidth="1"/>
    <col min="3087" max="3088" width="16" style="108" customWidth="1"/>
    <col min="3089" max="3329" width="11.42578125" style="108"/>
    <col min="3330" max="3330" width="3" style="108" customWidth="1"/>
    <col min="3331" max="3332" width="11.42578125" style="108"/>
    <col min="3333" max="3333" width="12.5703125" style="108" bestFit="1" customWidth="1"/>
    <col min="3334" max="3341" width="16" style="108" customWidth="1"/>
    <col min="3342" max="3342" width="21.28515625" style="108" customWidth="1"/>
    <col min="3343" max="3344" width="16" style="108" customWidth="1"/>
    <col min="3345" max="3585" width="11.42578125" style="108"/>
    <col min="3586" max="3586" width="3" style="108" customWidth="1"/>
    <col min="3587" max="3588" width="11.42578125" style="108"/>
    <col min="3589" max="3589" width="12.5703125" style="108" bestFit="1" customWidth="1"/>
    <col min="3590" max="3597" width="16" style="108" customWidth="1"/>
    <col min="3598" max="3598" width="21.28515625" style="108" customWidth="1"/>
    <col min="3599" max="3600" width="16" style="108" customWidth="1"/>
    <col min="3601" max="3841" width="11.42578125" style="108"/>
    <col min="3842" max="3842" width="3" style="108" customWidth="1"/>
    <col min="3843" max="3844" width="11.42578125" style="108"/>
    <col min="3845" max="3845" width="12.5703125" style="108" bestFit="1" customWidth="1"/>
    <col min="3846" max="3853" width="16" style="108" customWidth="1"/>
    <col min="3854" max="3854" width="21.28515625" style="108" customWidth="1"/>
    <col min="3855" max="3856" width="16" style="108" customWidth="1"/>
    <col min="3857" max="4097" width="11.42578125" style="108"/>
    <col min="4098" max="4098" width="3" style="108" customWidth="1"/>
    <col min="4099" max="4100" width="11.42578125" style="108"/>
    <col min="4101" max="4101" width="12.5703125" style="108" bestFit="1" customWidth="1"/>
    <col min="4102" max="4109" width="16" style="108" customWidth="1"/>
    <col min="4110" max="4110" width="21.28515625" style="108" customWidth="1"/>
    <col min="4111" max="4112" width="16" style="108" customWidth="1"/>
    <col min="4113" max="4353" width="11.42578125" style="108"/>
    <col min="4354" max="4354" width="3" style="108" customWidth="1"/>
    <col min="4355" max="4356" width="11.42578125" style="108"/>
    <col min="4357" max="4357" width="12.5703125" style="108" bestFit="1" customWidth="1"/>
    <col min="4358" max="4365" width="16" style="108" customWidth="1"/>
    <col min="4366" max="4366" width="21.28515625" style="108" customWidth="1"/>
    <col min="4367" max="4368" width="16" style="108" customWidth="1"/>
    <col min="4369" max="4609" width="11.42578125" style="108"/>
    <col min="4610" max="4610" width="3" style="108" customWidth="1"/>
    <col min="4611" max="4612" width="11.42578125" style="108"/>
    <col min="4613" max="4613" width="12.5703125" style="108" bestFit="1" customWidth="1"/>
    <col min="4614" max="4621" width="16" style="108" customWidth="1"/>
    <col min="4622" max="4622" width="21.28515625" style="108" customWidth="1"/>
    <col min="4623" max="4624" width="16" style="108" customWidth="1"/>
    <col min="4625" max="4865" width="11.42578125" style="108"/>
    <col min="4866" max="4866" width="3" style="108" customWidth="1"/>
    <col min="4867" max="4868" width="11.42578125" style="108"/>
    <col min="4869" max="4869" width="12.5703125" style="108" bestFit="1" customWidth="1"/>
    <col min="4870" max="4877" width="16" style="108" customWidth="1"/>
    <col min="4878" max="4878" width="21.28515625" style="108" customWidth="1"/>
    <col min="4879" max="4880" width="16" style="108" customWidth="1"/>
    <col min="4881" max="5121" width="11.42578125" style="108"/>
    <col min="5122" max="5122" width="3" style="108" customWidth="1"/>
    <col min="5123" max="5124" width="11.42578125" style="108"/>
    <col min="5125" max="5125" width="12.5703125" style="108" bestFit="1" customWidth="1"/>
    <col min="5126" max="5133" width="16" style="108" customWidth="1"/>
    <col min="5134" max="5134" width="21.28515625" style="108" customWidth="1"/>
    <col min="5135" max="5136" width="16" style="108" customWidth="1"/>
    <col min="5137" max="5377" width="11.42578125" style="108"/>
    <col min="5378" max="5378" width="3" style="108" customWidth="1"/>
    <col min="5379" max="5380" width="11.42578125" style="108"/>
    <col min="5381" max="5381" width="12.5703125" style="108" bestFit="1" customWidth="1"/>
    <col min="5382" max="5389" width="16" style="108" customWidth="1"/>
    <col min="5390" max="5390" width="21.28515625" style="108" customWidth="1"/>
    <col min="5391" max="5392" width="16" style="108" customWidth="1"/>
    <col min="5393" max="5633" width="11.42578125" style="108"/>
    <col min="5634" max="5634" width="3" style="108" customWidth="1"/>
    <col min="5635" max="5636" width="11.42578125" style="108"/>
    <col min="5637" max="5637" width="12.5703125" style="108" bestFit="1" customWidth="1"/>
    <col min="5638" max="5645" width="16" style="108" customWidth="1"/>
    <col min="5646" max="5646" width="21.28515625" style="108" customWidth="1"/>
    <col min="5647" max="5648" width="16" style="108" customWidth="1"/>
    <col min="5649" max="5889" width="11.42578125" style="108"/>
    <col min="5890" max="5890" width="3" style="108" customWidth="1"/>
    <col min="5891" max="5892" width="11.42578125" style="108"/>
    <col min="5893" max="5893" width="12.5703125" style="108" bestFit="1" customWidth="1"/>
    <col min="5894" max="5901" width="16" style="108" customWidth="1"/>
    <col min="5902" max="5902" width="21.28515625" style="108" customWidth="1"/>
    <col min="5903" max="5904" width="16" style="108" customWidth="1"/>
    <col min="5905" max="6145" width="11.42578125" style="108"/>
    <col min="6146" max="6146" width="3" style="108" customWidth="1"/>
    <col min="6147" max="6148" width="11.42578125" style="108"/>
    <col min="6149" max="6149" width="12.5703125" style="108" bestFit="1" customWidth="1"/>
    <col min="6150" max="6157" width="16" style="108" customWidth="1"/>
    <col min="6158" max="6158" width="21.28515625" style="108" customWidth="1"/>
    <col min="6159" max="6160" width="16" style="108" customWidth="1"/>
    <col min="6161" max="6401" width="11.42578125" style="108"/>
    <col min="6402" max="6402" width="3" style="108" customWidth="1"/>
    <col min="6403" max="6404" width="11.42578125" style="108"/>
    <col min="6405" max="6405" width="12.5703125" style="108" bestFit="1" customWidth="1"/>
    <col min="6406" max="6413" width="16" style="108" customWidth="1"/>
    <col min="6414" max="6414" width="21.28515625" style="108" customWidth="1"/>
    <col min="6415" max="6416" width="16" style="108" customWidth="1"/>
    <col min="6417" max="6657" width="11.42578125" style="108"/>
    <col min="6658" max="6658" width="3" style="108" customWidth="1"/>
    <col min="6659" max="6660" width="11.42578125" style="108"/>
    <col min="6661" max="6661" width="12.5703125" style="108" bestFit="1" customWidth="1"/>
    <col min="6662" max="6669" width="16" style="108" customWidth="1"/>
    <col min="6670" max="6670" width="21.28515625" style="108" customWidth="1"/>
    <col min="6671" max="6672" width="16" style="108" customWidth="1"/>
    <col min="6673" max="6913" width="11.42578125" style="108"/>
    <col min="6914" max="6914" width="3" style="108" customWidth="1"/>
    <col min="6915" max="6916" width="11.42578125" style="108"/>
    <col min="6917" max="6917" width="12.5703125" style="108" bestFit="1" customWidth="1"/>
    <col min="6918" max="6925" width="16" style="108" customWidth="1"/>
    <col min="6926" max="6926" width="21.28515625" style="108" customWidth="1"/>
    <col min="6927" max="6928" width="16" style="108" customWidth="1"/>
    <col min="6929" max="7169" width="11.42578125" style="108"/>
    <col min="7170" max="7170" width="3" style="108" customWidth="1"/>
    <col min="7171" max="7172" width="11.42578125" style="108"/>
    <col min="7173" max="7173" width="12.5703125" style="108" bestFit="1" customWidth="1"/>
    <col min="7174" max="7181" width="16" style="108" customWidth="1"/>
    <col min="7182" max="7182" width="21.28515625" style="108" customWidth="1"/>
    <col min="7183" max="7184" width="16" style="108" customWidth="1"/>
    <col min="7185" max="7425" width="11.42578125" style="108"/>
    <col min="7426" max="7426" width="3" style="108" customWidth="1"/>
    <col min="7427" max="7428" width="11.42578125" style="108"/>
    <col min="7429" max="7429" width="12.5703125" style="108" bestFit="1" customWidth="1"/>
    <col min="7430" max="7437" width="16" style="108" customWidth="1"/>
    <col min="7438" max="7438" width="21.28515625" style="108" customWidth="1"/>
    <col min="7439" max="7440" width="16" style="108" customWidth="1"/>
    <col min="7441" max="7681" width="11.42578125" style="108"/>
    <col min="7682" max="7682" width="3" style="108" customWidth="1"/>
    <col min="7683" max="7684" width="11.42578125" style="108"/>
    <col min="7685" max="7685" width="12.5703125" style="108" bestFit="1" customWidth="1"/>
    <col min="7686" max="7693" width="16" style="108" customWidth="1"/>
    <col min="7694" max="7694" width="21.28515625" style="108" customWidth="1"/>
    <col min="7695" max="7696" width="16" style="108" customWidth="1"/>
    <col min="7697" max="7937" width="11.42578125" style="108"/>
    <col min="7938" max="7938" width="3" style="108" customWidth="1"/>
    <col min="7939" max="7940" width="11.42578125" style="108"/>
    <col min="7941" max="7941" width="12.5703125" style="108" bestFit="1" customWidth="1"/>
    <col min="7942" max="7949" width="16" style="108" customWidth="1"/>
    <col min="7950" max="7950" width="21.28515625" style="108" customWidth="1"/>
    <col min="7951" max="7952" width="16" style="108" customWidth="1"/>
    <col min="7953" max="8193" width="11.42578125" style="108"/>
    <col min="8194" max="8194" width="3" style="108" customWidth="1"/>
    <col min="8195" max="8196" width="11.42578125" style="108"/>
    <col min="8197" max="8197" width="12.5703125" style="108" bestFit="1" customWidth="1"/>
    <col min="8198" max="8205" width="16" style="108" customWidth="1"/>
    <col min="8206" max="8206" width="21.28515625" style="108" customWidth="1"/>
    <col min="8207" max="8208" width="16" style="108" customWidth="1"/>
    <col min="8209" max="8449" width="11.42578125" style="108"/>
    <col min="8450" max="8450" width="3" style="108" customWidth="1"/>
    <col min="8451" max="8452" width="11.42578125" style="108"/>
    <col min="8453" max="8453" width="12.5703125" style="108" bestFit="1" customWidth="1"/>
    <col min="8454" max="8461" width="16" style="108" customWidth="1"/>
    <col min="8462" max="8462" width="21.28515625" style="108" customWidth="1"/>
    <col min="8463" max="8464" width="16" style="108" customWidth="1"/>
    <col min="8465" max="8705" width="11.42578125" style="108"/>
    <col min="8706" max="8706" width="3" style="108" customWidth="1"/>
    <col min="8707" max="8708" width="11.42578125" style="108"/>
    <col min="8709" max="8709" width="12.5703125" style="108" bestFit="1" customWidth="1"/>
    <col min="8710" max="8717" width="16" style="108" customWidth="1"/>
    <col min="8718" max="8718" width="21.28515625" style="108" customWidth="1"/>
    <col min="8719" max="8720" width="16" style="108" customWidth="1"/>
    <col min="8721" max="8961" width="11.42578125" style="108"/>
    <col min="8962" max="8962" width="3" style="108" customWidth="1"/>
    <col min="8963" max="8964" width="11.42578125" style="108"/>
    <col min="8965" max="8965" width="12.5703125" style="108" bestFit="1" customWidth="1"/>
    <col min="8966" max="8973" width="16" style="108" customWidth="1"/>
    <col min="8974" max="8974" width="21.28515625" style="108" customWidth="1"/>
    <col min="8975" max="8976" width="16" style="108" customWidth="1"/>
    <col min="8977" max="9217" width="11.42578125" style="108"/>
    <col min="9218" max="9218" width="3" style="108" customWidth="1"/>
    <col min="9219" max="9220" width="11.42578125" style="108"/>
    <col min="9221" max="9221" width="12.5703125" style="108" bestFit="1" customWidth="1"/>
    <col min="9222" max="9229" width="16" style="108" customWidth="1"/>
    <col min="9230" max="9230" width="21.28515625" style="108" customWidth="1"/>
    <col min="9231" max="9232" width="16" style="108" customWidth="1"/>
    <col min="9233" max="9473" width="11.42578125" style="108"/>
    <col min="9474" max="9474" width="3" style="108" customWidth="1"/>
    <col min="9475" max="9476" width="11.42578125" style="108"/>
    <col min="9477" max="9477" width="12.5703125" style="108" bestFit="1" customWidth="1"/>
    <col min="9478" max="9485" width="16" style="108" customWidth="1"/>
    <col min="9486" max="9486" width="21.28515625" style="108" customWidth="1"/>
    <col min="9487" max="9488" width="16" style="108" customWidth="1"/>
    <col min="9489" max="9729" width="11.42578125" style="108"/>
    <col min="9730" max="9730" width="3" style="108" customWidth="1"/>
    <col min="9731" max="9732" width="11.42578125" style="108"/>
    <col min="9733" max="9733" width="12.5703125" style="108" bestFit="1" customWidth="1"/>
    <col min="9734" max="9741" width="16" style="108" customWidth="1"/>
    <col min="9742" max="9742" width="21.28515625" style="108" customWidth="1"/>
    <col min="9743" max="9744" width="16" style="108" customWidth="1"/>
    <col min="9745" max="9985" width="11.42578125" style="108"/>
    <col min="9986" max="9986" width="3" style="108" customWidth="1"/>
    <col min="9987" max="9988" width="11.42578125" style="108"/>
    <col min="9989" max="9989" width="12.5703125" style="108" bestFit="1" customWidth="1"/>
    <col min="9990" max="9997" width="16" style="108" customWidth="1"/>
    <col min="9998" max="9998" width="21.28515625" style="108" customWidth="1"/>
    <col min="9999" max="10000" width="16" style="108" customWidth="1"/>
    <col min="10001" max="10241" width="11.42578125" style="108"/>
    <col min="10242" max="10242" width="3" style="108" customWidth="1"/>
    <col min="10243" max="10244" width="11.42578125" style="108"/>
    <col min="10245" max="10245" width="12.5703125" style="108" bestFit="1" customWidth="1"/>
    <col min="10246" max="10253" width="16" style="108" customWidth="1"/>
    <col min="10254" max="10254" width="21.28515625" style="108" customWidth="1"/>
    <col min="10255" max="10256" width="16" style="108" customWidth="1"/>
    <col min="10257" max="10497" width="11.42578125" style="108"/>
    <col min="10498" max="10498" width="3" style="108" customWidth="1"/>
    <col min="10499" max="10500" width="11.42578125" style="108"/>
    <col min="10501" max="10501" width="12.5703125" style="108" bestFit="1" customWidth="1"/>
    <col min="10502" max="10509" width="16" style="108" customWidth="1"/>
    <col min="10510" max="10510" width="21.28515625" style="108" customWidth="1"/>
    <col min="10511" max="10512" width="16" style="108" customWidth="1"/>
    <col min="10513" max="10753" width="11.42578125" style="108"/>
    <col min="10754" max="10754" width="3" style="108" customWidth="1"/>
    <col min="10755" max="10756" width="11.42578125" style="108"/>
    <col min="10757" max="10757" width="12.5703125" style="108" bestFit="1" customWidth="1"/>
    <col min="10758" max="10765" width="16" style="108" customWidth="1"/>
    <col min="10766" max="10766" width="21.28515625" style="108" customWidth="1"/>
    <col min="10767" max="10768" width="16" style="108" customWidth="1"/>
    <col min="10769" max="11009" width="11.42578125" style="108"/>
    <col min="11010" max="11010" width="3" style="108" customWidth="1"/>
    <col min="11011" max="11012" width="11.42578125" style="108"/>
    <col min="11013" max="11013" width="12.5703125" style="108" bestFit="1" customWidth="1"/>
    <col min="11014" max="11021" width="16" style="108" customWidth="1"/>
    <col min="11022" max="11022" width="21.28515625" style="108" customWidth="1"/>
    <col min="11023" max="11024" width="16" style="108" customWidth="1"/>
    <col min="11025" max="11265" width="11.42578125" style="108"/>
    <col min="11266" max="11266" width="3" style="108" customWidth="1"/>
    <col min="11267" max="11268" width="11.42578125" style="108"/>
    <col min="11269" max="11269" width="12.5703125" style="108" bestFit="1" customWidth="1"/>
    <col min="11270" max="11277" width="16" style="108" customWidth="1"/>
    <col min="11278" max="11278" width="21.28515625" style="108" customWidth="1"/>
    <col min="11279" max="11280" width="16" style="108" customWidth="1"/>
    <col min="11281" max="11521" width="11.42578125" style="108"/>
    <col min="11522" max="11522" width="3" style="108" customWidth="1"/>
    <col min="11523" max="11524" width="11.42578125" style="108"/>
    <col min="11525" max="11525" width="12.5703125" style="108" bestFit="1" customWidth="1"/>
    <col min="11526" max="11533" width="16" style="108" customWidth="1"/>
    <col min="11534" max="11534" width="21.28515625" style="108" customWidth="1"/>
    <col min="11535" max="11536" width="16" style="108" customWidth="1"/>
    <col min="11537" max="11777" width="11.42578125" style="108"/>
    <col min="11778" max="11778" width="3" style="108" customWidth="1"/>
    <col min="11779" max="11780" width="11.42578125" style="108"/>
    <col min="11781" max="11781" width="12.5703125" style="108" bestFit="1" customWidth="1"/>
    <col min="11782" max="11789" width="16" style="108" customWidth="1"/>
    <col min="11790" max="11790" width="21.28515625" style="108" customWidth="1"/>
    <col min="11791" max="11792" width="16" style="108" customWidth="1"/>
    <col min="11793" max="12033" width="11.42578125" style="108"/>
    <col min="12034" max="12034" width="3" style="108" customWidth="1"/>
    <col min="12035" max="12036" width="11.42578125" style="108"/>
    <col min="12037" max="12037" width="12.5703125" style="108" bestFit="1" customWidth="1"/>
    <col min="12038" max="12045" width="16" style="108" customWidth="1"/>
    <col min="12046" max="12046" width="21.28515625" style="108" customWidth="1"/>
    <col min="12047" max="12048" width="16" style="108" customWidth="1"/>
    <col min="12049" max="12289" width="11.42578125" style="108"/>
    <col min="12290" max="12290" width="3" style="108" customWidth="1"/>
    <col min="12291" max="12292" width="11.42578125" style="108"/>
    <col min="12293" max="12293" width="12.5703125" style="108" bestFit="1" customWidth="1"/>
    <col min="12294" max="12301" width="16" style="108" customWidth="1"/>
    <col min="12302" max="12302" width="21.28515625" style="108" customWidth="1"/>
    <col min="12303" max="12304" width="16" style="108" customWidth="1"/>
    <col min="12305" max="12545" width="11.42578125" style="108"/>
    <col min="12546" max="12546" width="3" style="108" customWidth="1"/>
    <col min="12547" max="12548" width="11.42578125" style="108"/>
    <col min="12549" max="12549" width="12.5703125" style="108" bestFit="1" customWidth="1"/>
    <col min="12550" max="12557" width="16" style="108" customWidth="1"/>
    <col min="12558" max="12558" width="21.28515625" style="108" customWidth="1"/>
    <col min="12559" max="12560" width="16" style="108" customWidth="1"/>
    <col min="12561" max="12801" width="11.42578125" style="108"/>
    <col min="12802" max="12802" width="3" style="108" customWidth="1"/>
    <col min="12803" max="12804" width="11.42578125" style="108"/>
    <col min="12805" max="12805" width="12.5703125" style="108" bestFit="1" customWidth="1"/>
    <col min="12806" max="12813" width="16" style="108" customWidth="1"/>
    <col min="12814" max="12814" width="21.28515625" style="108" customWidth="1"/>
    <col min="12815" max="12816" width="16" style="108" customWidth="1"/>
    <col min="12817" max="13057" width="11.42578125" style="108"/>
    <col min="13058" max="13058" width="3" style="108" customWidth="1"/>
    <col min="13059" max="13060" width="11.42578125" style="108"/>
    <col min="13061" max="13061" width="12.5703125" style="108" bestFit="1" customWidth="1"/>
    <col min="13062" max="13069" width="16" style="108" customWidth="1"/>
    <col min="13070" max="13070" width="21.28515625" style="108" customWidth="1"/>
    <col min="13071" max="13072" width="16" style="108" customWidth="1"/>
    <col min="13073" max="13313" width="11.42578125" style="108"/>
    <col min="13314" max="13314" width="3" style="108" customWidth="1"/>
    <col min="13315" max="13316" width="11.42578125" style="108"/>
    <col min="13317" max="13317" width="12.5703125" style="108" bestFit="1" customWidth="1"/>
    <col min="13318" max="13325" width="16" style="108" customWidth="1"/>
    <col min="13326" max="13326" width="21.28515625" style="108" customWidth="1"/>
    <col min="13327" max="13328" width="16" style="108" customWidth="1"/>
    <col min="13329" max="13569" width="11.42578125" style="108"/>
    <col min="13570" max="13570" width="3" style="108" customWidth="1"/>
    <col min="13571" max="13572" width="11.42578125" style="108"/>
    <col min="13573" max="13573" width="12.5703125" style="108" bestFit="1" customWidth="1"/>
    <col min="13574" max="13581" width="16" style="108" customWidth="1"/>
    <col min="13582" max="13582" width="21.28515625" style="108" customWidth="1"/>
    <col min="13583" max="13584" width="16" style="108" customWidth="1"/>
    <col min="13585" max="13825" width="11.42578125" style="108"/>
    <col min="13826" max="13826" width="3" style="108" customWidth="1"/>
    <col min="13827" max="13828" width="11.42578125" style="108"/>
    <col min="13829" max="13829" width="12.5703125" style="108" bestFit="1" customWidth="1"/>
    <col min="13830" max="13837" width="16" style="108" customWidth="1"/>
    <col min="13838" max="13838" width="21.28515625" style="108" customWidth="1"/>
    <col min="13839" max="13840" width="16" style="108" customWidth="1"/>
    <col min="13841" max="14081" width="11.42578125" style="108"/>
    <col min="14082" max="14082" width="3" style="108" customWidth="1"/>
    <col min="14083" max="14084" width="11.42578125" style="108"/>
    <col min="14085" max="14085" width="12.5703125" style="108" bestFit="1" customWidth="1"/>
    <col min="14086" max="14093" width="16" style="108" customWidth="1"/>
    <col min="14094" max="14094" width="21.28515625" style="108" customWidth="1"/>
    <col min="14095" max="14096" width="16" style="108" customWidth="1"/>
    <col min="14097" max="14337" width="11.42578125" style="108"/>
    <col min="14338" max="14338" width="3" style="108" customWidth="1"/>
    <col min="14339" max="14340" width="11.42578125" style="108"/>
    <col min="14341" max="14341" width="12.5703125" style="108" bestFit="1" customWidth="1"/>
    <col min="14342" max="14349" width="16" style="108" customWidth="1"/>
    <col min="14350" max="14350" width="21.28515625" style="108" customWidth="1"/>
    <col min="14351" max="14352" width="16" style="108" customWidth="1"/>
    <col min="14353" max="14593" width="11.42578125" style="108"/>
    <col min="14594" max="14594" width="3" style="108" customWidth="1"/>
    <col min="14595" max="14596" width="11.42578125" style="108"/>
    <col min="14597" max="14597" width="12.5703125" style="108" bestFit="1" customWidth="1"/>
    <col min="14598" max="14605" width="16" style="108" customWidth="1"/>
    <col min="14606" max="14606" width="21.28515625" style="108" customWidth="1"/>
    <col min="14607" max="14608" width="16" style="108" customWidth="1"/>
    <col min="14609" max="14849" width="11.42578125" style="108"/>
    <col min="14850" max="14850" width="3" style="108" customWidth="1"/>
    <col min="14851" max="14852" width="11.42578125" style="108"/>
    <col min="14853" max="14853" width="12.5703125" style="108" bestFit="1" customWidth="1"/>
    <col min="14854" max="14861" width="16" style="108" customWidth="1"/>
    <col min="14862" max="14862" width="21.28515625" style="108" customWidth="1"/>
    <col min="14863" max="14864" width="16" style="108" customWidth="1"/>
    <col min="14865" max="15105" width="11.42578125" style="108"/>
    <col min="15106" max="15106" width="3" style="108" customWidth="1"/>
    <col min="15107" max="15108" width="11.42578125" style="108"/>
    <col min="15109" max="15109" width="12.5703125" style="108" bestFit="1" customWidth="1"/>
    <col min="15110" max="15117" width="16" style="108" customWidth="1"/>
    <col min="15118" max="15118" width="21.28515625" style="108" customWidth="1"/>
    <col min="15119" max="15120" width="16" style="108" customWidth="1"/>
    <col min="15121" max="15361" width="11.42578125" style="108"/>
    <col min="15362" max="15362" width="3" style="108" customWidth="1"/>
    <col min="15363" max="15364" width="11.42578125" style="108"/>
    <col min="15365" max="15365" width="12.5703125" style="108" bestFit="1" customWidth="1"/>
    <col min="15366" max="15373" width="16" style="108" customWidth="1"/>
    <col min="15374" max="15374" width="21.28515625" style="108" customWidth="1"/>
    <col min="15375" max="15376" width="16" style="108" customWidth="1"/>
    <col min="15377" max="15617" width="11.42578125" style="108"/>
    <col min="15618" max="15618" width="3" style="108" customWidth="1"/>
    <col min="15619" max="15620" width="11.42578125" style="108"/>
    <col min="15621" max="15621" width="12.5703125" style="108" bestFit="1" customWidth="1"/>
    <col min="15622" max="15629" width="16" style="108" customWidth="1"/>
    <col min="15630" max="15630" width="21.28515625" style="108" customWidth="1"/>
    <col min="15631" max="15632" width="16" style="108" customWidth="1"/>
    <col min="15633" max="15873" width="11.42578125" style="108"/>
    <col min="15874" max="15874" width="3" style="108" customWidth="1"/>
    <col min="15875" max="15876" width="11.42578125" style="108"/>
    <col min="15877" max="15877" width="12.5703125" style="108" bestFit="1" customWidth="1"/>
    <col min="15878" max="15885" width="16" style="108" customWidth="1"/>
    <col min="15886" max="15886" width="21.28515625" style="108" customWidth="1"/>
    <col min="15887" max="15888" width="16" style="108" customWidth="1"/>
    <col min="15889" max="16129" width="11.42578125" style="108"/>
    <col min="16130" max="16130" width="3" style="108" customWidth="1"/>
    <col min="16131" max="16132" width="11.42578125" style="108"/>
    <col min="16133" max="16133" width="12.5703125" style="108" bestFit="1" customWidth="1"/>
    <col min="16134" max="16141" width="16" style="108" customWidth="1"/>
    <col min="16142" max="16142" width="21.28515625" style="108" customWidth="1"/>
    <col min="16143" max="16144" width="16" style="108" customWidth="1"/>
    <col min="16145" max="16384" width="11.42578125" style="108"/>
  </cols>
  <sheetData>
    <row r="1" spans="1:208" s="110" customFormat="1" ht="53.45" customHeight="1"/>
    <row r="3" spans="1:208" ht="20.25" customHeight="1">
      <c r="B3" s="303" t="s">
        <v>153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</row>
    <row r="4" spans="1:208" ht="15.75">
      <c r="B4" s="113" t="s">
        <v>99</v>
      </c>
      <c r="C4" s="113"/>
      <c r="D4" s="113"/>
      <c r="E4" s="113"/>
      <c r="F4" s="113"/>
      <c r="G4" s="113"/>
    </row>
    <row r="5" spans="1:208">
      <c r="B5" s="113" t="str">
        <f>+'2.1'!B5</f>
        <v>Base 2019 = 100</v>
      </c>
      <c r="C5" s="113"/>
      <c r="D5" s="113"/>
      <c r="E5" s="113"/>
      <c r="F5" s="113"/>
      <c r="G5" s="113"/>
    </row>
    <row r="6" spans="1:208">
      <c r="B6" s="195" t="str">
        <f>'2.3'!B6</f>
        <v>Enero 2019 - enero de 2020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</row>
    <row r="7" spans="1:208" s="110" customFormat="1" ht="4.5" customHeight="1">
      <c r="A7" s="108"/>
      <c r="B7" s="108"/>
      <c r="C7" s="108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</row>
    <row r="8" spans="1:208" s="140" customFormat="1" ht="121.5" customHeight="1">
      <c r="B8" s="141" t="s">
        <v>36</v>
      </c>
      <c r="C8" s="141" t="s">
        <v>37</v>
      </c>
      <c r="D8" s="141" t="str">
        <f>'2.3'!D8</f>
        <v xml:space="preserve">Total comercio minorista </v>
      </c>
      <c r="E8" s="141" t="str">
        <f>'2.3'!E8</f>
        <v>Total comercio minorista y vehículos (excepto grupo CIIU 473)</v>
      </c>
      <c r="F8" s="178" t="str">
        <f>'2.3'!F8</f>
        <v>4511. Vehículos automotores nuevos</v>
      </c>
      <c r="G8" s="178" t="str">
        <f>'2.3'!G8</f>
        <v>4530. Partes, piezas (autopartes) y accesorios (lujos) para vehículos automotores</v>
      </c>
      <c r="H8" s="178" t="str">
        <f>'2.3'!H8</f>
        <v xml:space="preserve"> 4541.  Motocicletas y de sus partes, piezas y sus accesorios.</v>
      </c>
      <c r="I8" s="178" t="str">
        <f>'2.3'!I8</f>
        <v>4711 -472. No especializados con surtido compuesto principalmente por alimentos y  especializados en la venta de alimentos.</v>
      </c>
      <c r="J8" s="178" t="str">
        <f>'2.3'!J8</f>
        <v>4719. No especializados con surtido compuesto principalmente por productos diferentes de alimentos, bebidas y tabaco.</v>
      </c>
      <c r="K8" s="178" t="str">
        <f>'2.3'!K8</f>
        <v>4731. Comercio al por menor de combustible para automotores.</v>
      </c>
      <c r="L8" s="178" t="str">
        <f>'2.3'!L8</f>
        <v xml:space="preserve"> 4732.   Comercio al por menor de lubricantes, aditivos y productos de limpieza para
 vehículos automotores</v>
      </c>
      <c r="M8" s="178" t="str">
        <f>'2.3'!M8</f>
        <v>474. Equipos de informática y comunicaciones en establecimientos especializados.</v>
      </c>
      <c r="N8" s="178" t="str">
        <f>'2.3'!N8</f>
        <v>475. Otros enseres domésticos en establecimientos especializados.</v>
      </c>
      <c r="O8" s="178" t="str">
        <f>'2.3'!O8</f>
        <v>476. Artículos culturales y de entretenimiento en establecimientos especializados.</v>
      </c>
      <c r="P8" s="178" t="str">
        <f>'2.3'!P8</f>
        <v>4771 - 4772. Prendas de vestir y sus accesorios; Calzado y artículos sucedáneos al cuero en establecimientos especializados.</v>
      </c>
      <c r="Q8" s="178" t="str">
        <f>'2.3'!Q8</f>
        <v xml:space="preserve">4773. Productos farmacéuticos, medicinales, odontológicos; artículos de perfumería, cosméticos y de tocador  </v>
      </c>
      <c r="R8" s="178" t="str">
        <f>'2.3'!R8</f>
        <v>4774. Otros productos nuevos en establecimientos especializados.</v>
      </c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</row>
    <row r="9" spans="1:208" s="110" customFormat="1">
      <c r="B9" s="118">
        <v>2019</v>
      </c>
      <c r="C9" s="119" t="s">
        <v>38</v>
      </c>
      <c r="D9" s="120">
        <v>90.047719076442931</v>
      </c>
      <c r="E9" s="120">
        <v>88.314421381190783</v>
      </c>
      <c r="F9" s="120">
        <v>76.597185490311261</v>
      </c>
      <c r="G9" s="120">
        <v>100.28526018426625</v>
      </c>
      <c r="H9" s="120">
        <v>96.581432376164287</v>
      </c>
      <c r="I9" s="120">
        <v>92.633672088637354</v>
      </c>
      <c r="J9" s="120">
        <v>81.539183307401998</v>
      </c>
      <c r="K9" s="120">
        <v>96.821441786765192</v>
      </c>
      <c r="L9" s="120">
        <v>105.4760351924171</v>
      </c>
      <c r="M9" s="120">
        <v>76.050242981079307</v>
      </c>
      <c r="N9" s="120">
        <v>94.916350201108443</v>
      </c>
      <c r="O9" s="120">
        <v>130.96085674929009</v>
      </c>
      <c r="P9" s="120">
        <v>77.410634531083062</v>
      </c>
      <c r="Q9" s="120">
        <v>98.345356660115456</v>
      </c>
      <c r="R9" s="120">
        <v>93.342687961937642</v>
      </c>
    </row>
    <row r="10" spans="1:208" s="110" customFormat="1">
      <c r="A10" s="108"/>
      <c r="B10" s="137"/>
      <c r="C10" s="122" t="s">
        <v>39</v>
      </c>
      <c r="D10" s="138">
        <v>86.931651817335947</v>
      </c>
      <c r="E10" s="138">
        <v>85.903848235882009</v>
      </c>
      <c r="F10" s="138">
        <v>86.100839507498222</v>
      </c>
      <c r="G10" s="138">
        <v>93.448262436671754</v>
      </c>
      <c r="H10" s="138">
        <v>95.403867955943838</v>
      </c>
      <c r="I10" s="138">
        <v>88.584453861123535</v>
      </c>
      <c r="J10" s="138">
        <v>77.706223285699039</v>
      </c>
      <c r="K10" s="138">
        <v>90.930203647236368</v>
      </c>
      <c r="L10" s="138">
        <v>98.281710230597923</v>
      </c>
      <c r="M10" s="138">
        <v>75.005652711901334</v>
      </c>
      <c r="N10" s="138">
        <v>89.164592175296036</v>
      </c>
      <c r="O10" s="138">
        <v>100.59069560744172</v>
      </c>
      <c r="P10" s="138">
        <v>62.421283500201532</v>
      </c>
      <c r="Q10" s="138">
        <v>88.157882099167509</v>
      </c>
      <c r="R10" s="138">
        <v>85.730765803125422</v>
      </c>
    </row>
    <row r="11" spans="1:208" s="110" customFormat="1">
      <c r="B11" s="118"/>
      <c r="C11" s="119" t="s">
        <v>40</v>
      </c>
      <c r="D11" s="120">
        <v>95.530730691813233</v>
      </c>
      <c r="E11" s="120">
        <v>95.532717936318448</v>
      </c>
      <c r="F11" s="120">
        <v>94.513578759058291</v>
      </c>
      <c r="G11" s="120">
        <v>95.170296146374582</v>
      </c>
      <c r="H11" s="120">
        <v>95.749506741822728</v>
      </c>
      <c r="I11" s="120">
        <v>100.8277757788395</v>
      </c>
      <c r="J11" s="120">
        <v>84.994250722246889</v>
      </c>
      <c r="K11" s="120">
        <v>95.492349939614556</v>
      </c>
      <c r="L11" s="120">
        <v>99.236222431292305</v>
      </c>
      <c r="M11" s="120">
        <v>84.278182673911786</v>
      </c>
      <c r="N11" s="120">
        <v>96.631317014490406</v>
      </c>
      <c r="O11" s="120">
        <v>95.928194332499032</v>
      </c>
      <c r="P11" s="120">
        <v>76.025117852875695</v>
      </c>
      <c r="Q11" s="120">
        <v>100.61743995895181</v>
      </c>
      <c r="R11" s="120">
        <v>89.708012416787312</v>
      </c>
    </row>
    <row r="12" spans="1:208" s="110" customFormat="1">
      <c r="A12" s="108"/>
      <c r="B12" s="137"/>
      <c r="C12" s="122" t="s">
        <v>41</v>
      </c>
      <c r="D12" s="138">
        <v>91.406253005505576</v>
      </c>
      <c r="E12" s="138">
        <v>89.997269587651886</v>
      </c>
      <c r="F12" s="138">
        <v>93.696374306500772</v>
      </c>
      <c r="G12" s="138">
        <v>95.114644645912932</v>
      </c>
      <c r="H12" s="138">
        <v>92.996088073299362</v>
      </c>
      <c r="I12" s="138">
        <v>91.795439569558894</v>
      </c>
      <c r="J12" s="138">
        <v>82.065265445275188</v>
      </c>
      <c r="K12" s="138">
        <v>96.988969388399966</v>
      </c>
      <c r="L12" s="138">
        <v>94.65487504963437</v>
      </c>
      <c r="M12" s="138">
        <v>73.714025198173431</v>
      </c>
      <c r="N12" s="138">
        <v>90.933012330650115</v>
      </c>
      <c r="O12" s="138">
        <v>70.259581379719009</v>
      </c>
      <c r="P12" s="138">
        <v>71.683835061871051</v>
      </c>
      <c r="Q12" s="138">
        <v>95.455990194311596</v>
      </c>
      <c r="R12" s="138">
        <v>85.689785725034682</v>
      </c>
    </row>
    <row r="13" spans="1:208" s="110" customFormat="1">
      <c r="B13" s="118"/>
      <c r="C13" s="119" t="s">
        <v>42</v>
      </c>
      <c r="D13" s="120">
        <v>97.597804751068864</v>
      </c>
      <c r="E13" s="120">
        <v>96.648211699030426</v>
      </c>
      <c r="F13" s="120">
        <v>99.420531958311457</v>
      </c>
      <c r="G13" s="120">
        <v>104.56905042267361</v>
      </c>
      <c r="H13" s="120">
        <v>101.85404974533358</v>
      </c>
      <c r="I13" s="120">
        <v>96.873423368566819</v>
      </c>
      <c r="J13" s="120">
        <v>94.293305664603096</v>
      </c>
      <c r="K13" s="120">
        <v>101.37388302429918</v>
      </c>
      <c r="L13" s="120">
        <v>98.136658956499261</v>
      </c>
      <c r="M13" s="120">
        <v>84.921038883596793</v>
      </c>
      <c r="N13" s="120">
        <v>95.554858820524586</v>
      </c>
      <c r="O13" s="120">
        <v>75.50571941358433</v>
      </c>
      <c r="P13" s="120">
        <v>83.715225082521741</v>
      </c>
      <c r="Q13" s="120">
        <v>100.35094308881062</v>
      </c>
      <c r="R13" s="120">
        <v>110.53617791125123</v>
      </c>
    </row>
    <row r="14" spans="1:208" s="110" customFormat="1">
      <c r="A14" s="108"/>
      <c r="B14" s="137"/>
      <c r="C14" s="122" t="s">
        <v>43</v>
      </c>
      <c r="D14" s="138">
        <v>96.522687266839398</v>
      </c>
      <c r="E14" s="138">
        <v>96.397908125764957</v>
      </c>
      <c r="F14" s="138">
        <v>93.726527717935895</v>
      </c>
      <c r="G14" s="138">
        <v>90.471089119648909</v>
      </c>
      <c r="H14" s="138">
        <v>90.409611734184807</v>
      </c>
      <c r="I14" s="138">
        <v>100.43883452945327</v>
      </c>
      <c r="J14" s="138">
        <v>92.397778746349047</v>
      </c>
      <c r="K14" s="138">
        <v>97.028865698600825</v>
      </c>
      <c r="L14" s="138">
        <v>95.378400777750613</v>
      </c>
      <c r="M14" s="138">
        <v>87.923229256078699</v>
      </c>
      <c r="N14" s="138">
        <v>93.390751105283485</v>
      </c>
      <c r="O14" s="138">
        <v>81.313499892967158</v>
      </c>
      <c r="P14" s="138">
        <v>96.483461121733328</v>
      </c>
      <c r="Q14" s="138">
        <v>102.50013246036285</v>
      </c>
      <c r="R14" s="138">
        <v>90.10761225340913</v>
      </c>
    </row>
    <row r="15" spans="1:208" s="110" customFormat="1">
      <c r="B15" s="118"/>
      <c r="C15" s="119" t="s">
        <v>44</v>
      </c>
      <c r="D15" s="120">
        <v>100.59934639350934</v>
      </c>
      <c r="E15" s="120">
        <v>100.06373945745453</v>
      </c>
      <c r="F15" s="120">
        <v>103.50392468456479</v>
      </c>
      <c r="G15" s="120">
        <v>104.06199650650881</v>
      </c>
      <c r="H15" s="120">
        <v>109.27271962048243</v>
      </c>
      <c r="I15" s="120">
        <v>100.48855995835741</v>
      </c>
      <c r="J15" s="120">
        <v>93.007239436426588</v>
      </c>
      <c r="K15" s="120">
        <v>102.74440795768488</v>
      </c>
      <c r="L15" s="120">
        <v>99.053711957031652</v>
      </c>
      <c r="M15" s="120">
        <v>85.724011501280529</v>
      </c>
      <c r="N15" s="120">
        <v>100.09167108499368</v>
      </c>
      <c r="O15" s="120">
        <v>82.719915550060136</v>
      </c>
      <c r="P15" s="120">
        <v>90.983171613673463</v>
      </c>
      <c r="Q15" s="120">
        <v>103.74094011214076</v>
      </c>
      <c r="R15" s="120">
        <v>97.123182222629111</v>
      </c>
    </row>
    <row r="16" spans="1:208" s="110" customFormat="1">
      <c r="A16" s="108"/>
      <c r="B16" s="137"/>
      <c r="C16" s="122" t="s">
        <v>45</v>
      </c>
      <c r="D16" s="138">
        <v>103.37187192551534</v>
      </c>
      <c r="E16" s="138">
        <v>102.84883952321553</v>
      </c>
      <c r="F16" s="138">
        <v>109.85000220787184</v>
      </c>
      <c r="G16" s="138">
        <v>103.6981372118053</v>
      </c>
      <c r="H16" s="138">
        <v>105.27304269273029</v>
      </c>
      <c r="I16" s="138">
        <v>99.044501990714096</v>
      </c>
      <c r="J16" s="138">
        <v>113.45324713210223</v>
      </c>
      <c r="K16" s="138">
        <v>105.48815115731193</v>
      </c>
      <c r="L16" s="138">
        <v>99.238370712433223</v>
      </c>
      <c r="M16" s="138">
        <v>93.868510030462531</v>
      </c>
      <c r="N16" s="138">
        <v>102.54489167358707</v>
      </c>
      <c r="O16" s="138">
        <v>115.80037920751629</v>
      </c>
      <c r="P16" s="138">
        <v>87.762568052175524</v>
      </c>
      <c r="Q16" s="138">
        <v>102.32480740836931</v>
      </c>
      <c r="R16" s="138">
        <v>93.957566650762317</v>
      </c>
    </row>
    <row r="17" spans="1:18" s="110" customFormat="1">
      <c r="B17" s="118"/>
      <c r="C17" s="119" t="s">
        <v>46</v>
      </c>
      <c r="D17" s="120">
        <v>98.543228173387249</v>
      </c>
      <c r="E17" s="120">
        <v>98.132089447685658</v>
      </c>
      <c r="F17" s="120">
        <v>103.84039876448196</v>
      </c>
      <c r="G17" s="120">
        <v>100.92244337889315</v>
      </c>
      <c r="H17" s="120">
        <v>102.26654162203637</v>
      </c>
      <c r="I17" s="120">
        <v>98.801107056863785</v>
      </c>
      <c r="J17" s="120">
        <v>88.867036435810192</v>
      </c>
      <c r="K17" s="120">
        <v>100.15298541537909</v>
      </c>
      <c r="L17" s="120">
        <v>101.83455469843392</v>
      </c>
      <c r="M17" s="120">
        <v>90.441323296865576</v>
      </c>
      <c r="N17" s="120">
        <v>98.068078228330748</v>
      </c>
      <c r="O17" s="120">
        <v>80.381122999307905</v>
      </c>
      <c r="P17" s="120">
        <v>87.809505774176216</v>
      </c>
      <c r="Q17" s="120">
        <v>95.430840907501363</v>
      </c>
      <c r="R17" s="120">
        <v>95.255066481690704</v>
      </c>
    </row>
    <row r="18" spans="1:18" s="110" customFormat="1">
      <c r="A18" s="108"/>
      <c r="B18" s="137"/>
      <c r="C18" s="122" t="s">
        <v>47</v>
      </c>
      <c r="D18" s="138">
        <v>101.60958116437561</v>
      </c>
      <c r="E18" s="138">
        <v>100.97781085480764</v>
      </c>
      <c r="F18" s="138">
        <v>109.72961865148893</v>
      </c>
      <c r="G18" s="138">
        <v>103.89985903006682</v>
      </c>
      <c r="H18" s="138">
        <v>101.35516310119168</v>
      </c>
      <c r="I18" s="138">
        <v>97.97402155832394</v>
      </c>
      <c r="J18" s="138">
        <v>93.787683194293152</v>
      </c>
      <c r="K18" s="138">
        <v>104.12136791345456</v>
      </c>
      <c r="L18" s="138">
        <v>102.02429358213112</v>
      </c>
      <c r="M18" s="138">
        <v>112.29591101659453</v>
      </c>
      <c r="N18" s="138">
        <v>106.85927252324061</v>
      </c>
      <c r="O18" s="138">
        <v>88.181654161580042</v>
      </c>
      <c r="P18" s="138">
        <v>90.000699373037591</v>
      </c>
      <c r="Q18" s="138">
        <v>99.340766296974408</v>
      </c>
      <c r="R18" s="138">
        <v>91.734666239738445</v>
      </c>
    </row>
    <row r="19" spans="1:18" s="110" customFormat="1">
      <c r="B19" s="118"/>
      <c r="C19" s="119" t="s">
        <v>48</v>
      </c>
      <c r="D19" s="120">
        <v>106.88737253722505</v>
      </c>
      <c r="E19" s="120">
        <v>108.36751069219139</v>
      </c>
      <c r="F19" s="120">
        <v>111.55225700075971</v>
      </c>
      <c r="G19" s="120">
        <v>101.20403676326355</v>
      </c>
      <c r="H19" s="120">
        <v>96.507941568099724</v>
      </c>
      <c r="I19" s="120">
        <v>101.7081539664842</v>
      </c>
      <c r="J19" s="120">
        <v>128.65850697666633</v>
      </c>
      <c r="K19" s="120">
        <v>101.05748332878623</v>
      </c>
      <c r="L19" s="120">
        <v>99.247541190835648</v>
      </c>
      <c r="M19" s="120">
        <v>133.58489888006565</v>
      </c>
      <c r="N19" s="120">
        <v>115.01091532814564</v>
      </c>
      <c r="O19" s="120">
        <v>101.38445570697581</v>
      </c>
      <c r="P19" s="120">
        <v>117.84139132679827</v>
      </c>
      <c r="Q19" s="120">
        <v>98.249965947774854</v>
      </c>
      <c r="R19" s="120">
        <v>103.70627869553188</v>
      </c>
    </row>
    <row r="20" spans="1:18" s="110" customFormat="1">
      <c r="A20" s="108"/>
      <c r="B20" s="137"/>
      <c r="C20" s="122" t="s">
        <v>49</v>
      </c>
      <c r="D20" s="138">
        <v>130.95175319698157</v>
      </c>
      <c r="E20" s="138">
        <v>136.81563305880675</v>
      </c>
      <c r="F20" s="138">
        <v>117.46876095121665</v>
      </c>
      <c r="G20" s="138">
        <v>107.15492415391439</v>
      </c>
      <c r="H20" s="138">
        <v>112.33003476871093</v>
      </c>
      <c r="I20" s="138">
        <v>130.83005627307708</v>
      </c>
      <c r="J20" s="138">
        <v>169.23027965312622</v>
      </c>
      <c r="K20" s="138">
        <v>107.79989074246727</v>
      </c>
      <c r="L20" s="138">
        <v>107.43762522094285</v>
      </c>
      <c r="M20" s="138">
        <v>202.19297356998985</v>
      </c>
      <c r="N20" s="138">
        <v>116.83428951434922</v>
      </c>
      <c r="O20" s="138">
        <v>176.97392499905834</v>
      </c>
      <c r="P20" s="138">
        <v>257.86310670985256</v>
      </c>
      <c r="Q20" s="138">
        <v>115.48493486551945</v>
      </c>
      <c r="R20" s="138">
        <v>163.10819763810196</v>
      </c>
    </row>
    <row r="21" spans="1:18" s="110" customFormat="1">
      <c r="B21" s="196">
        <v>2020</v>
      </c>
      <c r="C21" s="197" t="s">
        <v>38</v>
      </c>
      <c r="D21" s="198">
        <v>96.801603998613544</v>
      </c>
      <c r="E21" s="198">
        <v>95.808102942922275</v>
      </c>
      <c r="F21" s="198">
        <v>87.413530672897252</v>
      </c>
      <c r="G21" s="198">
        <v>102.53439135500713</v>
      </c>
      <c r="H21" s="198">
        <v>100.78046375287137</v>
      </c>
      <c r="I21" s="198">
        <v>99.140891251194816</v>
      </c>
      <c r="J21" s="198">
        <v>95.066794132359831</v>
      </c>
      <c r="K21" s="198">
        <v>100.7160089388226</v>
      </c>
      <c r="L21" s="198">
        <v>101.77688034106357</v>
      </c>
      <c r="M21" s="198">
        <v>109.04292197671627</v>
      </c>
      <c r="N21" s="198">
        <v>100.17333868744349</v>
      </c>
      <c r="O21" s="198">
        <v>129.93161602008635</v>
      </c>
      <c r="P21" s="198">
        <v>82.459660105572382</v>
      </c>
      <c r="Q21" s="198">
        <v>100.92034465169144</v>
      </c>
      <c r="R21" s="198">
        <v>89.870315647449971</v>
      </c>
    </row>
    <row r="22" spans="1:18" s="110" customFormat="1">
      <c r="A22" s="108"/>
    </row>
    <row r="23" spans="1:18">
      <c r="B23" s="206" t="s">
        <v>159</v>
      </c>
    </row>
    <row r="24" spans="1:18">
      <c r="B24" s="110" t="s">
        <v>50</v>
      </c>
    </row>
    <row r="25" spans="1:18">
      <c r="B25" s="126" t="str">
        <f>+'1.1'!A45</f>
        <v>Actualizado el 13 de marzo de 2020</v>
      </c>
    </row>
  </sheetData>
  <mergeCells count="1">
    <mergeCell ref="B3:R3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19</vt:i4>
      </vt:variant>
    </vt:vector>
  </HeadingPairs>
  <TitlesOfParts>
    <vt:vector size="32" baseType="lpstr">
      <vt:lpstr>Contenido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anexototalnal_emc_ene20</dc:title>
  <dc:subject>anexototalnal_emc_ene20</dc:subject>
  <dc:creator>DANE</dc:creator>
  <cp:keywords>anexototalnal_emc_ene20</cp:keywords>
  <cp:lastModifiedBy>Jimena Marcela Parejo Bermeo</cp:lastModifiedBy>
  <cp:lastPrinted>2020-02-12T13:56:17Z</cp:lastPrinted>
  <dcterms:created xsi:type="dcterms:W3CDTF">2017-09-08T14:53:21Z</dcterms:created>
  <dcterms:modified xsi:type="dcterms:W3CDTF">2020-03-13T15:28:31Z</dcterms:modified>
</cp:coreProperties>
</file>