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05" tabRatio="820" firstSheet="3" activeTab="13"/>
  </bookViews>
  <sheets>
    <sheet name="Contenido" sheetId="1" r:id="rId1"/>
    <sheet name="empleo" sheetId="2" r:id="rId2"/>
    <sheet name="prod _ vent" sheetId="3" r:id="rId3"/>
    <sheet name="año corrido" sheetId="4" r:id="rId4"/>
    <sheet name="12 meses" sheetId="5" r:id="rId5"/>
    <sheet name="product" sheetId="6" r:id="rId6"/>
    <sheet name="horas" sheetId="7" r:id="rId7"/>
    <sheet name="cuode" sheetId="8" r:id="rId8"/>
    <sheet name=" tipo contrato" sheetId="9" r:id="rId9"/>
    <sheet name="estructura empleo" sheetId="10" r:id="rId10"/>
    <sheet name="alimentos" sheetId="11" r:id="rId11"/>
    <sheet name="Trimestre" sheetId="12" r:id="rId12"/>
    <sheet name="Trimestre Clases" sheetId="13" r:id="rId13"/>
    <sheet name="CV'S" sheetId="14" r:id="rId14"/>
  </sheets>
  <externalReferences>
    <externalReference r:id="rId17"/>
  </externalReferences>
  <definedNames>
    <definedName name="_xlnm.Print_Area" localSheetId="4">'12 meses'!$A$1:$N$68</definedName>
    <definedName name="_xlnm.Print_Area" localSheetId="10">'alimentos'!$A$1:$I$45</definedName>
    <definedName name="_xlnm.Print_Area" localSheetId="3">'año corrido'!$A$1:$L$68</definedName>
    <definedName name="_xlnm.Print_Area" localSheetId="0">'Contenido'!$A$1:$A$23</definedName>
    <definedName name="_xlnm.Print_Area" localSheetId="13">'CV''S'!$A$1:$T$69</definedName>
    <definedName name="_xlnm.Print_Area" localSheetId="1">'empleo'!$A$1:$L$67</definedName>
    <definedName name="_xlnm.Print_Area" localSheetId="6">'horas'!$A$1:$I$66</definedName>
    <definedName name="_xlnm.Print_Area" localSheetId="2">'prod _ vent'!$A$1:$L$65</definedName>
    <definedName name="_xlnm.Print_Area" localSheetId="5">'product'!$A$1:$I$66</definedName>
    <definedName name="Empalme3">#REF!</definedName>
  </definedNames>
  <calcPr fullCalcOnLoad="1"/>
</workbook>
</file>

<file path=xl/sharedStrings.xml><?xml version="1.0" encoding="utf-8"?>
<sst xmlns="http://schemas.openxmlformats.org/spreadsheetml/2006/main" count="4489" uniqueCount="307">
  <si>
    <t>Códigos CIIU (Rev.3)</t>
  </si>
  <si>
    <t>Clases industriales</t>
  </si>
  <si>
    <t>TOTAL NACIONAL</t>
  </si>
  <si>
    <t>1500</t>
  </si>
  <si>
    <t>1501</t>
  </si>
  <si>
    <t>b - Total sin trilla</t>
  </si>
  <si>
    <t>1510</t>
  </si>
  <si>
    <t>Producción, transformación y conservación de carne y pescado</t>
  </si>
  <si>
    <t>1520</t>
  </si>
  <si>
    <t>1530</t>
  </si>
  <si>
    <t>Productos lácteos</t>
  </si>
  <si>
    <t>1540</t>
  </si>
  <si>
    <t>Productos de molinería y almidones</t>
  </si>
  <si>
    <t>1550</t>
  </si>
  <si>
    <t>Productos de panadería</t>
  </si>
  <si>
    <t>1561</t>
  </si>
  <si>
    <t>Trilla de café</t>
  </si>
  <si>
    <t>1570</t>
  </si>
  <si>
    <t>Ingenios, refinerías de azúcar y trapiches</t>
  </si>
  <si>
    <t>1580</t>
  </si>
  <si>
    <t>Otros productos alimenticios</t>
  </si>
  <si>
    <t>1590</t>
  </si>
  <si>
    <t>Bebidas</t>
  </si>
  <si>
    <t>1600</t>
  </si>
  <si>
    <t>Productos de tabaco</t>
  </si>
  <si>
    <t>1720</t>
  </si>
  <si>
    <t>Hilatura, tejedura  y acabado de productos textiles</t>
  </si>
  <si>
    <t>1740</t>
  </si>
  <si>
    <t>Otros productos textiles</t>
  </si>
  <si>
    <t>1750</t>
  </si>
  <si>
    <t>Tejidos y artículos de punto y ganchillo</t>
  </si>
  <si>
    <t>1800</t>
  </si>
  <si>
    <t>Prendas de vestir, confecciones</t>
  </si>
  <si>
    <t>1910</t>
  </si>
  <si>
    <t>Curtido y preparado de cueros</t>
  </si>
  <si>
    <t>1920</t>
  </si>
  <si>
    <t>Fabricación de calzado</t>
  </si>
  <si>
    <t>1930</t>
  </si>
  <si>
    <t>Artículos de viaje, bolsos y artículos similares</t>
  </si>
  <si>
    <t>2020</t>
  </si>
  <si>
    <t>Aserrado de madera, hojas de madera</t>
  </si>
  <si>
    <t>2030</t>
  </si>
  <si>
    <t>Partes y piezas de carpintería para  construcciones</t>
  </si>
  <si>
    <t>2090</t>
  </si>
  <si>
    <t>Otros productos de madera; corcho, cestería y espartería</t>
  </si>
  <si>
    <t>2100</t>
  </si>
  <si>
    <t>Papel, cartón y sus productos</t>
  </si>
  <si>
    <t>2210</t>
  </si>
  <si>
    <t>Actividades de edición</t>
  </si>
  <si>
    <t>2220</t>
  </si>
  <si>
    <t>Actividades de impresión</t>
  </si>
  <si>
    <t>2230</t>
  </si>
  <si>
    <t>Actividades de servicios relacionadas con la impresión; materiales grabados</t>
  </si>
  <si>
    <t>2321</t>
  </si>
  <si>
    <t>Refinación del petróleo</t>
  </si>
  <si>
    <t>2322</t>
  </si>
  <si>
    <t>Derivados del petróleo fuera de refinería</t>
  </si>
  <si>
    <t>2410</t>
  </si>
  <si>
    <t>Sustancias químicas básicas, fibras sintéticas y artificiales</t>
  </si>
  <si>
    <t>2420</t>
  </si>
  <si>
    <t>Otros productos químicos</t>
  </si>
  <si>
    <t>2510</t>
  </si>
  <si>
    <t>Productos de caucho</t>
  </si>
  <si>
    <t>2520</t>
  </si>
  <si>
    <t>Productos de plástico</t>
  </si>
  <si>
    <t>2610</t>
  </si>
  <si>
    <t>Vidrio y sus productos</t>
  </si>
  <si>
    <t>2691</t>
  </si>
  <si>
    <t>Productos de cerámica no refractaria, para uso no estructural</t>
  </si>
  <si>
    <t>2699</t>
  </si>
  <si>
    <t>Productos minerales no metálicos</t>
  </si>
  <si>
    <t>2710</t>
  </si>
  <si>
    <t>Industrias básicas de hierro y acero; fundición de metales</t>
  </si>
  <si>
    <t>2720</t>
  </si>
  <si>
    <t>Industrias básicas de metales preciosos y metales no ferrosos</t>
  </si>
  <si>
    <t>2800</t>
  </si>
  <si>
    <t>Fabricación de productos elaborados de metal</t>
  </si>
  <si>
    <t>2910</t>
  </si>
  <si>
    <t>Maquinaria de uso general</t>
  </si>
  <si>
    <t>2920</t>
  </si>
  <si>
    <t>Maquinaria de uso especial</t>
  </si>
  <si>
    <t>2930</t>
  </si>
  <si>
    <t>Aparatos de uso doméstico</t>
  </si>
  <si>
    <t>3100</t>
  </si>
  <si>
    <t>Maquinaria y aparatos eléctricos</t>
  </si>
  <si>
    <t>3200</t>
  </si>
  <si>
    <t>Equipos y aparatos de radio, televisión y  comunicaciones</t>
  </si>
  <si>
    <t>3300</t>
  </si>
  <si>
    <t>Aparatos e instrumentos médicos, ópticos y de precisión</t>
  </si>
  <si>
    <t>3410</t>
  </si>
  <si>
    <t>Vehículos automotores y sus motores</t>
  </si>
  <si>
    <t>3420</t>
  </si>
  <si>
    <t>Carrocerías para vehículos automotores</t>
  </si>
  <si>
    <t>3430</t>
  </si>
  <si>
    <t>Partes, piezas y accesorios para vehículos automotores</t>
  </si>
  <si>
    <t>3500</t>
  </si>
  <si>
    <t>Fabricación de otros tipos de equipo de transporte</t>
  </si>
  <si>
    <t>3610</t>
  </si>
  <si>
    <t>Fabricación de muebles</t>
  </si>
  <si>
    <t>3690</t>
  </si>
  <si>
    <t>Otras industrias manufactureras</t>
  </si>
  <si>
    <t>Fuente: DANE</t>
  </si>
  <si>
    <t>Producción</t>
  </si>
  <si>
    <t>Ventas</t>
  </si>
  <si>
    <t xml:space="preserve">Nominal </t>
  </si>
  <si>
    <t xml:space="preserve">Código </t>
  </si>
  <si>
    <t>CIIU</t>
  </si>
  <si>
    <t>(Rev. 3)</t>
  </si>
  <si>
    <t>Anual</t>
  </si>
  <si>
    <t>Acumulado anual</t>
  </si>
  <si>
    <t>Producción real</t>
  </si>
  <si>
    <t>Ventas reales</t>
  </si>
  <si>
    <t>Horas promedio trabajadas</t>
  </si>
  <si>
    <t>a - Total con trilla</t>
  </si>
  <si>
    <t>las clases, excepto trilla de café y derivados del petróleo, en las cuales se trabaja con quantum</t>
  </si>
  <si>
    <t xml:space="preserve">Contribución a la variación anual producción real </t>
  </si>
  <si>
    <t>Destino de Bien</t>
  </si>
  <si>
    <t>Bienes de Consumo</t>
  </si>
  <si>
    <t>Bienes asociados a la construcción</t>
  </si>
  <si>
    <t>Bienes de Capital</t>
  </si>
  <si>
    <t>Bienes intermedios</t>
  </si>
  <si>
    <t>Año</t>
  </si>
  <si>
    <t>Producción Real</t>
  </si>
  <si>
    <t>Ventas Reales</t>
  </si>
  <si>
    <t>Total Obreros</t>
  </si>
  <si>
    <t>Empleo Total</t>
  </si>
  <si>
    <t>Total industria sin trilla de café</t>
  </si>
  <si>
    <t xml:space="preserve">Elaboración de aceites y grasas; transformación de frutas, legumbres, hortalizas. </t>
  </si>
  <si>
    <t xml:space="preserve">Elaboración de aceites y grasas; transf. de frutas, legumbres, hortalizas. </t>
  </si>
  <si>
    <t xml:space="preserve">A.2 Variación anual (%) de la producción y las ventas, según clases industriales y contribuciones a la variación anual </t>
  </si>
  <si>
    <t>A.5 Productividad laboral</t>
  </si>
  <si>
    <t xml:space="preserve">Contribución a la variación anual de las ventas reales </t>
  </si>
  <si>
    <t>Acumulada anual</t>
  </si>
  <si>
    <t>Variaciones porcentuales</t>
  </si>
  <si>
    <t xml:space="preserve">  Muestra Mensual Manufacturera</t>
  </si>
  <si>
    <t>Anexos</t>
  </si>
  <si>
    <t>Muestra Mensual Manufacturera</t>
  </si>
  <si>
    <t>Empleo</t>
  </si>
  <si>
    <t xml:space="preserve">Participación porcentual </t>
  </si>
  <si>
    <t xml:space="preserve">Contribución a la variación corrida producción real </t>
  </si>
  <si>
    <t xml:space="preserve">Contribución a la variación corrida de las ventas reales </t>
  </si>
  <si>
    <t xml:space="preserve">Contribución a la variación acumulada anual producción real </t>
  </si>
  <si>
    <t xml:space="preserve">Contribución a la variación acumulada anual ventas reales </t>
  </si>
  <si>
    <t>Empleados</t>
  </si>
  <si>
    <t>Obreros</t>
  </si>
  <si>
    <t>Año corrido</t>
  </si>
  <si>
    <t xml:space="preserve">Variación año corrido </t>
  </si>
  <si>
    <t xml:space="preserve">Contribución año corrido </t>
  </si>
  <si>
    <t>Empleo total</t>
  </si>
  <si>
    <t>Total empleados</t>
  </si>
  <si>
    <t>Total obreros</t>
  </si>
  <si>
    <t>Total</t>
  </si>
  <si>
    <t>Permanente</t>
  </si>
  <si>
    <t>Temporal</t>
  </si>
  <si>
    <t xml:space="preserve">Contribución a la variación acumulada anual empleo total </t>
  </si>
  <si>
    <t>Sin trilla de café</t>
  </si>
  <si>
    <t>Contribución a la variación</t>
  </si>
  <si>
    <t>Varición anual</t>
  </si>
  <si>
    <t>Varición año corrido</t>
  </si>
  <si>
    <t>Años y Meses</t>
  </si>
  <si>
    <t xml:space="preserve">CV para los Indices </t>
  </si>
  <si>
    <t>CV Variación Anual</t>
  </si>
  <si>
    <t>CV Variación Año Corrido</t>
  </si>
  <si>
    <t>Total Empleados</t>
  </si>
  <si>
    <t>Total Nacional sin trilla de café</t>
  </si>
  <si>
    <t xml:space="preserve">** Se estima por modelo por lo tanto no se calcula CV. </t>
  </si>
  <si>
    <t>*** Solo se cuenta con un establecimiento de inclusión probabilística por tal razón el CV es igual a cero</t>
  </si>
  <si>
    <r>
      <t>Real</t>
    </r>
    <r>
      <rPr>
        <vertAlign val="superscript"/>
        <sz val="9"/>
        <rFont val="Arial"/>
        <family val="2"/>
      </rPr>
      <t>a</t>
    </r>
  </si>
  <si>
    <r>
      <t>a</t>
    </r>
    <r>
      <rPr>
        <sz val="9"/>
        <rFont val="Arial"/>
        <family val="2"/>
      </rPr>
      <t xml:space="preserve"> El deflactor utilizado corresponde al índice de precios al productor del Banco de la República, para todas </t>
    </r>
  </si>
  <si>
    <r>
      <t>1/</t>
    </r>
    <r>
      <rPr>
        <sz val="9"/>
        <rFont val="Arial"/>
        <family val="2"/>
      </rPr>
      <t xml:space="preserve"> Cálculos sobre empleo total</t>
    </r>
  </si>
  <si>
    <r>
      <t>1561</t>
    </r>
    <r>
      <rPr>
        <b/>
        <vertAlign val="superscript"/>
        <sz val="9"/>
        <rFont val="MS Sans Serif"/>
        <family val="2"/>
      </rPr>
      <t>**</t>
    </r>
  </si>
  <si>
    <r>
      <t>1600</t>
    </r>
    <r>
      <rPr>
        <b/>
        <vertAlign val="superscript"/>
        <sz val="9"/>
        <rFont val="MS Sans Serif"/>
        <family val="2"/>
      </rPr>
      <t>*</t>
    </r>
  </si>
  <si>
    <r>
      <t>2321</t>
    </r>
    <r>
      <rPr>
        <b/>
        <vertAlign val="superscript"/>
        <sz val="9"/>
        <rFont val="MS Sans Serif"/>
        <family val="2"/>
      </rPr>
      <t>*</t>
    </r>
  </si>
  <si>
    <r>
      <t>2691</t>
    </r>
    <r>
      <rPr>
        <b/>
        <vertAlign val="superscript"/>
        <sz val="9"/>
        <rFont val="MS Sans Serif"/>
        <family val="2"/>
      </rPr>
      <t>*</t>
    </r>
  </si>
  <si>
    <r>
      <t>3410</t>
    </r>
    <r>
      <rPr>
        <b/>
        <vertAlign val="superscript"/>
        <sz val="9"/>
        <rFont val="MS Sans Serif"/>
        <family val="2"/>
      </rPr>
      <t>***</t>
    </r>
  </si>
  <si>
    <r>
      <t>*</t>
    </r>
    <r>
      <rPr>
        <sz val="9"/>
        <rFont val="Arial"/>
        <family val="2"/>
      </rPr>
      <t xml:space="preserve"> </t>
    </r>
    <r>
      <rPr>
        <sz val="9"/>
        <rFont val="Times New Roman"/>
        <family val="1"/>
      </rPr>
      <t xml:space="preserve">En las clases donde se realiza censo no se calcula Coeficiente de Variación (No aplica) </t>
    </r>
  </si>
  <si>
    <r>
      <t xml:space="preserve">Coeficientes de Variación Estimados - CVE para las principales variables de publicación </t>
    </r>
    <r>
      <rPr>
        <b/>
        <vertAlign val="superscript"/>
        <sz val="11"/>
        <rFont val="MS Sans Serif"/>
        <family val="2"/>
      </rPr>
      <t>/a</t>
    </r>
  </si>
  <si>
    <t>A.6 Horas promedio trabajadas</t>
  </si>
  <si>
    <t xml:space="preserve">A.8 Variación año corrido del empleo industrial, según categoría ocupacional por tipo de contrato. </t>
  </si>
  <si>
    <t>FUENTE: DANE</t>
  </si>
  <si>
    <t xml:space="preserve">A.5 Productividad laboral.  </t>
  </si>
  <si>
    <t>A.3 Variación año corrido (%) del valor de la producción y ventas, según clases industriales y contribución a la variación corrida</t>
  </si>
  <si>
    <t>Total Empleo</t>
  </si>
  <si>
    <r>
      <t>Productividad</t>
    </r>
    <r>
      <rPr>
        <vertAlign val="superscript"/>
        <sz val="9"/>
        <rFont val="Arial"/>
        <family val="2"/>
      </rPr>
      <t xml:space="preserve"> 1/</t>
    </r>
  </si>
  <si>
    <t>A.2 Variación anual (%) de la producción y las ventas, según clases industriales y contribuciones a la variación anual.</t>
  </si>
  <si>
    <t xml:space="preserve">A.3 Variación año corrido (%) del valor de la producción y ventas, según clases industriales y contribución a la variación corrida. </t>
  </si>
  <si>
    <t xml:space="preserve">A.4 Variación acumulada anual (%) de la producción,  ventas y empleo, según clases industriales y contribución a la variación acumulada anual. </t>
  </si>
  <si>
    <t xml:space="preserve">A.6 Horas promedio trabajadas.  </t>
  </si>
  <si>
    <t xml:space="preserve">A.7 Variación anual de la producción y ventas reales sin trilla de café, según CUODE.  </t>
  </si>
  <si>
    <t>Variable</t>
  </si>
  <si>
    <t>A.7 Variación anual de la producción, las ventas y el empleo, según CUODE, sin trilla de café</t>
  </si>
  <si>
    <t>Variaciones, participaciones y contribuciones</t>
  </si>
  <si>
    <t xml:space="preserve">A.4 Variación acumulada anual (%) de la producción,  ventas y empleo, </t>
  </si>
  <si>
    <t>según clases industriales y contribución a la variación acumulada anual. Sin trilla de café</t>
  </si>
  <si>
    <t>a/ El DANE, dentro de su plan de mejoramiento de las investigaciones, enmarcado en el plan de información básica, incorpora a partir de diciembre de 2005 en el calculo de la producción y las ventas reales un deflactor compuesto a partir del calculo del porcentaje de producción realizada en el mercado interno y la realizada en el mercado externo, tomando como base los resultados anuales y promedios anuales de la Encuesta anual manufacturera del DANE y los resultados anuales del comercio exterior del DIAN-DANE. Con esto se logra mayor estabilidad y representatividad de la tasa de apertura exportadora calculada.</t>
  </si>
  <si>
    <r>
      <t xml:space="preserve">Ingenios, refinerías de azúcar y trapiches </t>
    </r>
    <r>
      <rPr>
        <vertAlign val="superscript"/>
        <sz val="9"/>
        <rFont val="Arial"/>
        <family val="2"/>
      </rPr>
      <t>b/</t>
    </r>
  </si>
  <si>
    <r>
      <t xml:space="preserve">a/ </t>
    </r>
    <r>
      <rPr>
        <sz val="9"/>
        <rFont val="Arial"/>
        <family val="2"/>
      </rPr>
      <t>Incluye la obtención de alcohol anhidro desnauralizado o alcohol carburante</t>
    </r>
  </si>
  <si>
    <r>
      <t xml:space="preserve">b/ </t>
    </r>
    <r>
      <rPr>
        <sz val="9"/>
        <rFont val="Arial"/>
        <family val="2"/>
      </rPr>
      <t>Incluye la obtención de alcohol anhidro desnauralizado o alcohol carburante</t>
    </r>
  </si>
  <si>
    <r>
      <t xml:space="preserve">a/ </t>
    </r>
    <r>
      <rPr>
        <sz val="8"/>
        <rFont val="Arial"/>
        <family val="2"/>
      </rPr>
      <t>Incluye la obtención de alcohol etílico carburante</t>
    </r>
  </si>
  <si>
    <r>
      <t xml:space="preserve">a/ </t>
    </r>
    <r>
      <rPr>
        <sz val="9"/>
        <rFont val="Arial"/>
        <family val="2"/>
      </rPr>
      <t>Este total no incluye la obtención de alcohol anhidro desnauralizado o alcohol carburante</t>
    </r>
  </si>
  <si>
    <r>
      <t xml:space="preserve">Ingenios, refinerías de azúcar y trapiches  </t>
    </r>
    <r>
      <rPr>
        <vertAlign val="superscript"/>
        <sz val="9"/>
        <rFont val="Arial"/>
        <family val="2"/>
      </rPr>
      <t>b/</t>
    </r>
  </si>
  <si>
    <r>
      <t xml:space="preserve">Ingenios, refinerías de azúcar y trapiches  </t>
    </r>
    <r>
      <rPr>
        <vertAlign val="superscript"/>
        <sz val="9"/>
        <rFont val="Arial"/>
        <family val="2"/>
      </rPr>
      <t>a/</t>
    </r>
  </si>
  <si>
    <t xml:space="preserve">Total nacional sin trilla de café </t>
  </si>
  <si>
    <t>Años y Trimestre</t>
  </si>
  <si>
    <t>I - 2004</t>
  </si>
  <si>
    <t>II - 2004</t>
  </si>
  <si>
    <t>III - 2004</t>
  </si>
  <si>
    <t>IV - 2004</t>
  </si>
  <si>
    <t>I - 2005</t>
  </si>
  <si>
    <t>II - 2005</t>
  </si>
  <si>
    <t>III - 2005</t>
  </si>
  <si>
    <t>IV - 2005</t>
  </si>
  <si>
    <t>I - 2006</t>
  </si>
  <si>
    <t>II - 2006</t>
  </si>
  <si>
    <t>III - 2006</t>
  </si>
  <si>
    <t>IV - 2006</t>
  </si>
  <si>
    <t>I - 2007</t>
  </si>
  <si>
    <t>Fuente: DANE - MMM</t>
  </si>
  <si>
    <t>II - 2007</t>
  </si>
  <si>
    <r>
      <t>a/</t>
    </r>
    <r>
      <rPr>
        <sz val="9"/>
        <rFont val="Arial"/>
        <family val="0"/>
      </rPr>
      <t xml:space="preserve">   CVE: Valores del coeficiente de variación no superiores al 10%, representan alta precisión en las estimaciones, valores entre 10 y 15% significan precisión aceptable de las cifras estimadas y requieren revisiones y, valores del coeficiente de variación superiores al 15% transmiten baja precisión de las estimaciones, por tanto, estas deben usarse con precaución.  Las clases 2230 y 2920 se encuentran en mantenimiento.</t>
    </r>
  </si>
  <si>
    <t>Producción industrial de Alimentos y Bebidas</t>
  </si>
  <si>
    <t>Clase</t>
  </si>
  <si>
    <t>Carnes y Pescado</t>
  </si>
  <si>
    <t>Aceites y Grasas</t>
  </si>
  <si>
    <t>Lácteos</t>
  </si>
  <si>
    <t>Molinería, Almidones</t>
  </si>
  <si>
    <t>Panadería</t>
  </si>
  <si>
    <t>Ingenios, trapiches</t>
  </si>
  <si>
    <t>Otros alimentos</t>
  </si>
  <si>
    <t>Empleo total de Alimentos y Bebidas</t>
  </si>
  <si>
    <t>Total nacional sin trilla de café y clases industriales</t>
  </si>
  <si>
    <t>Trimestre</t>
  </si>
  <si>
    <t>I - 2003</t>
  </si>
  <si>
    <t>II - 2003</t>
  </si>
  <si>
    <t>III - 2003</t>
  </si>
  <si>
    <t>IV - 2003</t>
  </si>
  <si>
    <t>III - 2007</t>
  </si>
  <si>
    <t>Personal Permanente</t>
  </si>
  <si>
    <t>Personal Temporal</t>
  </si>
  <si>
    <t>I - 2001</t>
  </si>
  <si>
    <t>II - 2001</t>
  </si>
  <si>
    <t>III - 2001</t>
  </si>
  <si>
    <t>IV - 2001</t>
  </si>
  <si>
    <t>I - 2002</t>
  </si>
  <si>
    <t>II - 2002</t>
  </si>
  <si>
    <t>III - 2002</t>
  </si>
  <si>
    <t>IV - 2002</t>
  </si>
  <si>
    <t>A. 9 Distribución porcentual del personal ocupado por la industria manufacturera, según tipo de contratación</t>
  </si>
  <si>
    <r>
      <t xml:space="preserve">A.10 Industria de alimentos y bebidas. Variación anual y año corrido  </t>
    </r>
    <r>
      <rPr>
        <vertAlign val="superscript"/>
        <sz val="9"/>
        <rFont val="Arial"/>
        <family val="2"/>
      </rPr>
      <t>/a</t>
    </r>
  </si>
  <si>
    <t>A.10 Variación anual y año corrido de la Industria de alimentos y bebidas.</t>
  </si>
  <si>
    <t xml:space="preserve">A. 11 Variación anual por trimestre de producción y ventas reales y empleo industrial.  </t>
  </si>
  <si>
    <t>A.1 Variación anual (%) del empleo y contribuciones a la variación anual.</t>
  </si>
  <si>
    <t>Código CIIU (Rev. 3)</t>
  </si>
  <si>
    <t>Variación anual</t>
  </si>
  <si>
    <t xml:space="preserve">Contribución </t>
  </si>
  <si>
    <t>A. 11 Variación anual por trimestre de producción y ventas reales y empleo industrial.  Total nacional sin trilla de café</t>
  </si>
  <si>
    <t>A. 12 Indices de producción y ventas reales y empleo total</t>
  </si>
  <si>
    <t>A.14 Indices de las principales variables.  Total nacional sin trilla</t>
  </si>
  <si>
    <t>A.13 Indices de las principales variables.  Total nacional con trilla</t>
  </si>
  <si>
    <t>A. 12 Indices trimestrales de producción y ventas reales y empleo total.  Total nacional sin trilla de café y clases industriales (2001 - 2007)</t>
  </si>
  <si>
    <t>* El Coeficiente de Variación (C.V) tiene un valor superior al 15%.  Consulte el anexo CV's</t>
  </si>
  <si>
    <t xml:space="preserve">A.1 Variación anual del empleo industrial, según categoría ocupacional y clases industriales </t>
  </si>
  <si>
    <t xml:space="preserve">Contribuciones a la variación anual </t>
  </si>
  <si>
    <t>IV - 2007</t>
  </si>
  <si>
    <t>2004  - Enero</t>
  </si>
  <si>
    <t>Feb.</t>
  </si>
  <si>
    <t>Mar.</t>
  </si>
  <si>
    <t>Abr.</t>
  </si>
  <si>
    <t>May.</t>
  </si>
  <si>
    <t>Jun</t>
  </si>
  <si>
    <t>Jul</t>
  </si>
  <si>
    <t>Ago</t>
  </si>
  <si>
    <t>Sep</t>
  </si>
  <si>
    <t>Oct</t>
  </si>
  <si>
    <t>Nov</t>
  </si>
  <si>
    <t>Dic</t>
  </si>
  <si>
    <t>2005  - Enero</t>
  </si>
  <si>
    <t>2006  - Enero</t>
  </si>
  <si>
    <t>Feb</t>
  </si>
  <si>
    <t>Mar</t>
  </si>
  <si>
    <t>Abr</t>
  </si>
  <si>
    <t>May</t>
  </si>
  <si>
    <t>2007  - Enero</t>
  </si>
  <si>
    <t>2008  - Enero</t>
  </si>
  <si>
    <t>Particip.   2007</t>
  </si>
  <si>
    <t>I - 2008</t>
  </si>
  <si>
    <t>II - 2008</t>
  </si>
  <si>
    <t>Ingenios, refinerías de azúcar y trapiches  a/</t>
  </si>
  <si>
    <t xml:space="preserve">Coeficientes de Variación </t>
  </si>
  <si>
    <t>III - 2008</t>
  </si>
  <si>
    <t>IV - 2008</t>
  </si>
  <si>
    <t>I - 2009</t>
  </si>
  <si>
    <t>II - 2009</t>
  </si>
  <si>
    <t>Fuente: MMM</t>
  </si>
  <si>
    <t>2009  - Enero</t>
  </si>
  <si>
    <t>I trimestre 2001 - II trimestre de 2009</t>
  </si>
  <si>
    <t>I Trimestre de 2004 - II Trimestre de 2009</t>
  </si>
  <si>
    <t>2009 ( agosto )</t>
  </si>
  <si>
    <t>Particip.  agosto / 2009</t>
  </si>
  <si>
    <t>Variación anual agosto / 2009</t>
  </si>
  <si>
    <t xml:space="preserve">Contrib. </t>
  </si>
  <si>
    <t>V. año corrido a agosto / 2009</t>
  </si>
  <si>
    <t>Contrib.</t>
  </si>
  <si>
    <t>septiembre 2008 - agosto 2009 / septiembre 2007 - agosto 2008</t>
  </si>
  <si>
    <t>agosto de 2009</t>
  </si>
  <si>
    <t>agosto 2009 / agosto 2008</t>
  </si>
  <si>
    <t>enero  - agosto 2009 / enero - agosto 2008</t>
  </si>
</sst>
</file>

<file path=xl/styles.xml><?xml version="1.0" encoding="utf-8"?>
<styleSheet xmlns="http://schemas.openxmlformats.org/spreadsheetml/2006/main">
  <numFmts count="5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d\-mmm\-yyyy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0000000"/>
    <numFmt numFmtId="197" formatCode="#,##0.0"/>
    <numFmt numFmtId="198" formatCode="0.0"/>
    <numFmt numFmtId="199" formatCode="&quot;$&quot;\ #,##0_);\(&quot;$&quot;\ #,##0\)"/>
    <numFmt numFmtId="200" formatCode="&quot;$&quot;\ #,##0_);[Red]\(&quot;$&quot;\ #,##0\)"/>
    <numFmt numFmtId="201" formatCode="&quot;$&quot;\ #,##0.00_);\(&quot;$&quot;\ #,##0.00\)"/>
    <numFmt numFmtId="202" formatCode="&quot;$&quot;\ #,##0.00_);[Red]\(&quot;$&quot;\ #,##0.00\)"/>
    <numFmt numFmtId="203" formatCode="_(&quot;$&quot;\ * #,##0_);_(&quot;$&quot;\ * \(#,##0\);_(&quot;$&quot;\ * &quot;-&quot;_);_(@_)"/>
    <numFmt numFmtId="204" formatCode="_(* #,##0_);_(* \(#,##0\);_(* &quot;-&quot;_);_(@_)"/>
    <numFmt numFmtId="205" formatCode="_(&quot;$&quot;\ * #,##0.00_);_(&quot;$&quot;\ * \(#,##0.00\);_(&quot;$&quot;\ * &quot;-&quot;??_);_(@_)"/>
    <numFmt numFmtId="206" formatCode="_(* #,##0.00_);_(* \(#,##0.00\);_(* &quot;-&quot;??_);_(@_)"/>
    <numFmt numFmtId="207" formatCode="d\-m"/>
    <numFmt numFmtId="208" formatCode="\·\·\·\·"/>
    <numFmt numFmtId="209" formatCode="_(* #,##0_);_(* \(#,##0\);_(* &quot;-&quot;??_);_(@_)"/>
    <numFmt numFmtId="210" formatCode="_-* #,##0\ _p_t_a_-;\-* #,##0\ _p_t_a_-;_-* &quot;-&quot;??\ _p_t_a_-;_-@_-"/>
    <numFmt numFmtId="211" formatCode="_-* #,##0.0\ _p_t_a_-;\-* #,##0.0\ _p_t_a_-;_-* &quot;-&quot;??\ _p_t_a_-;_-@_-"/>
    <numFmt numFmtId="212" formatCode="[$-240A]dddd\,\ dd&quot; de &quot;mmmm&quot; de &quot;yyyy"/>
    <numFmt numFmtId="213" formatCode="_(* #,##0.0_);_(* \(#,##0.0\);_(* &quot;-&quot;??_);_(@_)"/>
    <numFmt numFmtId="214" formatCode="_-* #,##0.0\ _P_t_a_-;\-* #,##0.0\ _P_t_a_-;_-* &quot;-&quot;??\ _P_t_a_-;_-@_-"/>
  </numFmts>
  <fonts count="3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MS Sans Serif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name val="MS Sans Serif"/>
      <family val="2"/>
    </font>
    <font>
      <sz val="9"/>
      <name val="Century Gothic"/>
      <family val="2"/>
    </font>
    <font>
      <b/>
      <sz val="9"/>
      <name val="MS Sans Serif"/>
      <family val="2"/>
    </font>
    <font>
      <b/>
      <vertAlign val="superscript"/>
      <sz val="9"/>
      <name val="MS Sans Serif"/>
      <family val="2"/>
    </font>
    <font>
      <sz val="9"/>
      <name val="Times New Roman"/>
      <family val="1"/>
    </font>
    <font>
      <b/>
      <vertAlign val="superscript"/>
      <sz val="11"/>
      <name val="MS Sans Serif"/>
      <family val="2"/>
    </font>
    <font>
      <u val="single"/>
      <sz val="10"/>
      <name val="Arial"/>
      <family val="2"/>
    </font>
    <font>
      <sz val="9"/>
      <color indexed="9"/>
      <name val="Arial"/>
      <family val="2"/>
    </font>
    <font>
      <b/>
      <sz val="12"/>
      <name val="Arial"/>
      <family val="2"/>
    </font>
    <font>
      <sz val="14.25"/>
      <name val="Arial"/>
      <family val="0"/>
    </font>
    <font>
      <sz val="8.75"/>
      <name val="Arial"/>
      <family val="2"/>
    </font>
    <font>
      <sz val="8.25"/>
      <name val="Arial"/>
      <family val="2"/>
    </font>
    <font>
      <sz val="10.25"/>
      <name val="Arial"/>
      <family val="0"/>
    </font>
    <font>
      <b/>
      <sz val="11.25"/>
      <name val="Arial"/>
      <family val="2"/>
    </font>
    <font>
      <sz val="9.75"/>
      <name val="Arial"/>
      <family val="2"/>
    </font>
    <font>
      <sz val="11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1" fillId="0" borderId="0" xfId="0" applyFont="1" applyAlignment="1">
      <alignment/>
    </xf>
    <xf numFmtId="0" fontId="13" fillId="2" borderId="0" xfId="0" applyFont="1" applyFill="1" applyAlignment="1">
      <alignment/>
    </xf>
    <xf numFmtId="2" fontId="13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0" fontId="3" fillId="4" borderId="0" xfId="0" applyFont="1" applyFill="1" applyAlignment="1">
      <alignment/>
    </xf>
    <xf numFmtId="3" fontId="3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/>
    </xf>
    <xf numFmtId="0" fontId="3" fillId="4" borderId="1" xfId="0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Border="1" applyAlignment="1">
      <alignment horizontal="right"/>
    </xf>
    <xf numFmtId="2" fontId="3" fillId="4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/>
    </xf>
    <xf numFmtId="0" fontId="3" fillId="4" borderId="0" xfId="0" applyNumberFormat="1" applyFont="1" applyFill="1" applyAlignment="1">
      <alignment horizontal="left"/>
    </xf>
    <xf numFmtId="0" fontId="18" fillId="3" borderId="0" xfId="0" applyNumberFormat="1" applyFont="1" applyFill="1" applyBorder="1" applyAlignment="1">
      <alignment horizontal="left" vertical="center" wrapText="1"/>
    </xf>
    <xf numFmtId="0" fontId="18" fillId="4" borderId="0" xfId="0" applyNumberFormat="1" applyFont="1" applyFill="1" applyBorder="1" applyAlignment="1">
      <alignment horizontal="left" vertical="center" wrapText="1"/>
    </xf>
    <xf numFmtId="0" fontId="18" fillId="4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Alignment="1">
      <alignment/>
    </xf>
    <xf numFmtId="0" fontId="3" fillId="2" borderId="0" xfId="0" applyFont="1" applyFill="1" applyAlignment="1">
      <alignment horizontal="left"/>
    </xf>
    <xf numFmtId="0" fontId="16" fillId="2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/>
    </xf>
    <xf numFmtId="0" fontId="3" fillId="2" borderId="0" xfId="0" applyFont="1" applyFill="1" applyBorder="1" applyAlignment="1">
      <alignment horizontal="centerContinuous" vertical="center"/>
    </xf>
    <xf numFmtId="0" fontId="17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/>
    </xf>
    <xf numFmtId="0" fontId="21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3" fillId="3" borderId="0" xfId="0" applyFont="1" applyFill="1" applyAlignment="1">
      <alignment/>
    </xf>
    <xf numFmtId="1" fontId="14" fillId="3" borderId="0" xfId="22" applyNumberFormat="1" applyFont="1" applyFill="1" applyBorder="1">
      <alignment/>
      <protection/>
    </xf>
    <xf numFmtId="0" fontId="3" fillId="4" borderId="0" xfId="0" applyFont="1" applyFill="1" applyAlignment="1" quotePrefix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11" fillId="2" borderId="0" xfId="0" applyNumberFormat="1" applyFont="1" applyFill="1" applyAlignment="1">
      <alignment/>
    </xf>
    <xf numFmtId="0" fontId="13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5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/>
    </xf>
    <xf numFmtId="0" fontId="3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0" fontId="11" fillId="2" borderId="0" xfId="0" applyFont="1" applyFill="1" applyAlignment="1">
      <alignment horizontal="centerContinuous" vertical="center"/>
    </xf>
    <xf numFmtId="0" fontId="13" fillId="2" borderId="0" xfId="0" applyFont="1" applyFill="1" applyAlignment="1">
      <alignment horizontal="centerContinuous" vertical="center"/>
    </xf>
    <xf numFmtId="0" fontId="11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Continuous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NumberFormat="1" applyFont="1" applyFill="1" applyAlignment="1">
      <alignment horizontal="left"/>
    </xf>
    <xf numFmtId="0" fontId="13" fillId="2" borderId="0" xfId="0" applyFont="1" applyFill="1" applyBorder="1" applyAlignment="1">
      <alignment horizontal="center"/>
    </xf>
    <xf numFmtId="4" fontId="17" fillId="2" borderId="0" xfId="0" applyNumberFormat="1" applyFont="1" applyFill="1" applyBorder="1" applyAlignment="1">
      <alignment/>
    </xf>
    <xf numFmtId="0" fontId="16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Continuous" vertical="center"/>
    </xf>
    <xf numFmtId="0" fontId="7" fillId="0" borderId="0" xfId="0" applyFont="1" applyBorder="1" applyAlignment="1">
      <alignment/>
    </xf>
    <xf numFmtId="0" fontId="3" fillId="4" borderId="0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right"/>
    </xf>
    <xf numFmtId="0" fontId="1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3" fillId="2" borderId="0" xfId="0" applyNumberFormat="1" applyFont="1" applyFill="1" applyBorder="1" applyAlignment="1">
      <alignment horizontal="left" vertical="center" wrapText="1"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13" fillId="3" borderId="1" xfId="0" applyFont="1" applyFill="1" applyBorder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Continuous" vertical="center"/>
    </xf>
    <xf numFmtId="2" fontId="3" fillId="2" borderId="4" xfId="0" applyNumberFormat="1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 wrapText="1"/>
    </xf>
    <xf numFmtId="0" fontId="3" fillId="2" borderId="4" xfId="0" applyFont="1" applyFill="1" applyBorder="1" applyAlignment="1">
      <alignment/>
    </xf>
    <xf numFmtId="0" fontId="3" fillId="0" borderId="1" xfId="0" applyFont="1" applyFill="1" applyBorder="1" applyAlignment="1">
      <alignment horizontal="centerContinuous" vertical="center" wrapText="1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23" fillId="0" borderId="6" xfId="15" applyFont="1" applyBorder="1" applyAlignment="1">
      <alignment/>
    </xf>
    <xf numFmtId="0" fontId="23" fillId="4" borderId="6" xfId="15" applyFont="1" applyFill="1" applyBorder="1" applyAlignment="1">
      <alignment/>
    </xf>
    <xf numFmtId="0" fontId="23" fillId="0" borderId="5" xfId="15" applyFont="1" applyBorder="1" applyAlignment="1">
      <alignment/>
    </xf>
    <xf numFmtId="2" fontId="11" fillId="2" borderId="0" xfId="0" applyNumberFormat="1" applyFont="1" applyFill="1" applyAlignment="1">
      <alignment/>
    </xf>
    <xf numFmtId="2" fontId="12" fillId="0" borderId="7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/>
    </xf>
    <xf numFmtId="0" fontId="24" fillId="2" borderId="0" xfId="0" applyFont="1" applyFill="1" applyAlignment="1">
      <alignment/>
    </xf>
    <xf numFmtId="2" fontId="24" fillId="2" borderId="0" xfId="0" applyNumberFormat="1" applyFont="1" applyFill="1" applyAlignment="1">
      <alignment/>
    </xf>
    <xf numFmtId="0" fontId="1" fillId="3" borderId="0" xfId="0" applyFont="1" applyFill="1" applyBorder="1" applyAlignment="1">
      <alignment/>
    </xf>
    <xf numFmtId="187" fontId="25" fillId="5" borderId="0" xfId="17" applyNumberFormat="1" applyFont="1" applyFill="1" applyAlignment="1">
      <alignment horizontal="center" vertical="center" wrapText="1"/>
    </xf>
    <xf numFmtId="187" fontId="8" fillId="2" borderId="0" xfId="17" applyNumberFormat="1" applyFont="1" applyFill="1" applyAlignment="1">
      <alignment/>
    </xf>
    <xf numFmtId="0" fontId="8" fillId="5" borderId="8" xfId="0" applyFont="1" applyFill="1" applyBorder="1" applyAlignment="1">
      <alignment horizontal="center" vertical="center"/>
    </xf>
    <xf numFmtId="187" fontId="0" fillId="2" borderId="0" xfId="17" applyNumberFormat="1" applyFont="1" applyFill="1" applyAlignment="1">
      <alignment/>
    </xf>
    <xf numFmtId="0" fontId="13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9" fillId="5" borderId="8" xfId="0" applyFont="1" applyFill="1" applyBorder="1" applyAlignment="1">
      <alignment horizontal="center" vertical="center"/>
    </xf>
    <xf numFmtId="187" fontId="9" fillId="5" borderId="8" xfId="17" applyNumberFormat="1" applyFont="1" applyFill="1" applyBorder="1" applyAlignment="1">
      <alignment horizontal="center" vertical="center" wrapText="1"/>
    </xf>
    <xf numFmtId="187" fontId="9" fillId="0" borderId="8" xfId="17" applyNumberFormat="1" applyFont="1" applyFill="1" applyBorder="1" applyAlignment="1">
      <alignment horizontal="center" vertical="center" wrapText="1"/>
    </xf>
    <xf numFmtId="187" fontId="0" fillId="2" borderId="0" xfId="17" applyNumberFormat="1" applyFill="1" applyAlignment="1">
      <alignment/>
    </xf>
    <xf numFmtId="0" fontId="0" fillId="2" borderId="0" xfId="0" applyFill="1" applyAlignment="1">
      <alignment/>
    </xf>
    <xf numFmtId="187" fontId="13" fillId="2" borderId="0" xfId="17" applyNumberFormat="1" applyFont="1" applyFill="1" applyAlignment="1">
      <alignment horizontal="left"/>
    </xf>
    <xf numFmtId="187" fontId="11" fillId="5" borderId="8" xfId="17" applyNumberFormat="1" applyFont="1" applyFill="1" applyBorder="1" applyAlignment="1">
      <alignment horizontal="center"/>
    </xf>
    <xf numFmtId="2" fontId="1" fillId="2" borderId="0" xfId="17" applyNumberFormat="1" applyFont="1" applyFill="1" applyAlignment="1">
      <alignment horizontal="right" vertic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210" fontId="0" fillId="3" borderId="0" xfId="17" applyNumberFormat="1" applyFont="1" applyFill="1" applyAlignment="1">
      <alignment horizontal="center"/>
    </xf>
    <xf numFmtId="0" fontId="0" fillId="3" borderId="0" xfId="0" applyFont="1" applyFill="1" applyAlignment="1">
      <alignment/>
    </xf>
    <xf numFmtId="0" fontId="11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210" fontId="13" fillId="3" borderId="0" xfId="17" applyNumberFormat="1" applyFont="1" applyFill="1" applyAlignment="1">
      <alignment horizontal="center"/>
    </xf>
    <xf numFmtId="0" fontId="13" fillId="3" borderId="0" xfId="0" applyFont="1" applyFill="1" applyAlignment="1">
      <alignment/>
    </xf>
    <xf numFmtId="2" fontId="11" fillId="3" borderId="0" xfId="0" applyNumberFormat="1" applyFont="1" applyFill="1" applyAlignment="1">
      <alignment horizontal="left"/>
    </xf>
    <xf numFmtId="0" fontId="13" fillId="3" borderId="0" xfId="0" applyFont="1" applyFill="1" applyBorder="1" applyAlignment="1">
      <alignment horizontal="left"/>
    </xf>
    <xf numFmtId="210" fontId="13" fillId="3" borderId="0" xfId="17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210" fontId="0" fillId="3" borderId="0" xfId="17" applyNumberFormat="1" applyFill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210" fontId="3" fillId="4" borderId="0" xfId="17" applyNumberFormat="1" applyFont="1" applyFill="1" applyBorder="1" applyAlignment="1">
      <alignment horizontal="right"/>
    </xf>
    <xf numFmtId="210" fontId="3" fillId="2" borderId="0" xfId="17" applyNumberFormat="1" applyFont="1" applyFill="1" applyAlignment="1">
      <alignment/>
    </xf>
    <xf numFmtId="1" fontId="3" fillId="4" borderId="0" xfId="0" applyNumberFormat="1" applyFont="1" applyFill="1" applyBorder="1" applyAlignment="1">
      <alignment horizontal="left"/>
    </xf>
    <xf numFmtId="1" fontId="3" fillId="2" borderId="0" xfId="0" applyNumberFormat="1" applyFont="1" applyFill="1" applyAlignment="1">
      <alignment horizontal="left"/>
    </xf>
    <xf numFmtId="211" fontId="3" fillId="3" borderId="0" xfId="17" applyNumberFormat="1" applyFont="1" applyFill="1" applyAlignment="1">
      <alignment/>
    </xf>
    <xf numFmtId="211" fontId="3" fillId="3" borderId="0" xfId="17" applyNumberFormat="1" applyFont="1" applyFill="1" applyBorder="1" applyAlignment="1">
      <alignment/>
    </xf>
    <xf numFmtId="211" fontId="3" fillId="4" borderId="0" xfId="17" applyNumberFormat="1" applyFont="1" applyFill="1" applyBorder="1" applyAlignment="1">
      <alignment horizontal="right"/>
    </xf>
    <xf numFmtId="211" fontId="3" fillId="2" borderId="0" xfId="17" applyNumberFormat="1" applyFont="1" applyFill="1" applyAlignment="1">
      <alignment/>
    </xf>
    <xf numFmtId="0" fontId="23" fillId="4" borderId="7" xfId="15" applyFont="1" applyFill="1" applyBorder="1" applyAlignment="1">
      <alignment/>
    </xf>
    <xf numFmtId="0" fontId="0" fillId="0" borderId="0" xfId="0" applyFont="1" applyFill="1" applyAlignment="1">
      <alignment horizontal="right"/>
    </xf>
    <xf numFmtId="2" fontId="3" fillId="3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23" fillId="0" borderId="9" xfId="15" applyFont="1" applyBorder="1" applyAlignment="1">
      <alignment/>
    </xf>
    <xf numFmtId="2" fontId="3" fillId="0" borderId="2" xfId="0" applyNumberFormat="1" applyFont="1" applyFill="1" applyBorder="1" applyAlignment="1">
      <alignment/>
    </xf>
    <xf numFmtId="211" fontId="15" fillId="2" borderId="0" xfId="17" applyNumberFormat="1" applyFont="1" applyFill="1" applyBorder="1" applyAlignment="1">
      <alignment horizontal="right"/>
    </xf>
    <xf numFmtId="211" fontId="1" fillId="2" borderId="0" xfId="17" applyNumberFormat="1" applyFont="1" applyFill="1" applyBorder="1" applyAlignment="1">
      <alignment horizontal="center" vertical="center" wrapText="1"/>
    </xf>
    <xf numFmtId="211" fontId="3" fillId="2" borderId="0" xfId="17" applyNumberFormat="1" applyFont="1" applyFill="1" applyAlignment="1">
      <alignment horizontal="right"/>
    </xf>
    <xf numFmtId="211" fontId="3" fillId="2" borderId="0" xfId="17" applyNumberFormat="1" applyFont="1" applyFill="1" applyBorder="1" applyAlignment="1">
      <alignment horizontal="right"/>
    </xf>
    <xf numFmtId="211" fontId="13" fillId="2" borderId="0" xfId="17" applyNumberFormat="1" applyFont="1" applyFill="1" applyAlignment="1">
      <alignment horizontal="right"/>
    </xf>
    <xf numFmtId="211" fontId="13" fillId="2" borderId="0" xfId="17" applyNumberFormat="1" applyFont="1" applyFill="1" applyBorder="1" applyAlignment="1">
      <alignment horizontal="right"/>
    </xf>
    <xf numFmtId="211" fontId="1" fillId="2" borderId="0" xfId="17" applyNumberFormat="1" applyFont="1" applyFill="1" applyBorder="1" applyAlignment="1">
      <alignment horizontal="right" vertical="center"/>
    </xf>
    <xf numFmtId="211" fontId="1" fillId="2" borderId="0" xfId="17" applyNumberFormat="1" applyFont="1" applyFill="1" applyBorder="1" applyAlignment="1">
      <alignment horizontal="right"/>
    </xf>
    <xf numFmtId="211" fontId="1" fillId="2" borderId="0" xfId="17" applyNumberFormat="1" applyFont="1" applyFill="1" applyAlignment="1">
      <alignment horizontal="right"/>
    </xf>
    <xf numFmtId="211" fontId="3" fillId="4" borderId="1" xfId="17" applyNumberFormat="1" applyFont="1" applyFill="1" applyBorder="1" applyAlignment="1">
      <alignment horizontal="right"/>
    </xf>
    <xf numFmtId="211" fontId="1" fillId="2" borderId="3" xfId="17" applyNumberFormat="1" applyFont="1" applyFill="1" applyBorder="1" applyAlignment="1">
      <alignment horizontal="center" vertical="center" wrapText="1"/>
    </xf>
    <xf numFmtId="198" fontId="3" fillId="4" borderId="0" xfId="0" applyNumberFormat="1" applyFont="1" applyFill="1" applyBorder="1" applyAlignment="1">
      <alignment horizontal="right"/>
    </xf>
    <xf numFmtId="198" fontId="3" fillId="2" borderId="0" xfId="0" applyNumberFormat="1" applyFont="1" applyFill="1" applyBorder="1" applyAlignment="1">
      <alignment horizontal="right"/>
    </xf>
    <xf numFmtId="198" fontId="3" fillId="4" borderId="1" xfId="0" applyNumberFormat="1" applyFont="1" applyFill="1" applyBorder="1" applyAlignment="1">
      <alignment horizontal="right"/>
    </xf>
    <xf numFmtId="198" fontId="3" fillId="2" borderId="1" xfId="0" applyNumberFormat="1" applyFont="1" applyFill="1" applyBorder="1" applyAlignment="1">
      <alignment horizontal="right"/>
    </xf>
    <xf numFmtId="197" fontId="3" fillId="4" borderId="0" xfId="0" applyNumberFormat="1" applyFont="1" applyFill="1" applyBorder="1" applyAlignment="1">
      <alignment horizontal="right"/>
    </xf>
    <xf numFmtId="197" fontId="3" fillId="2" borderId="0" xfId="0" applyNumberFormat="1" applyFont="1" applyFill="1" applyBorder="1" applyAlignment="1">
      <alignment horizontal="right"/>
    </xf>
    <xf numFmtId="197" fontId="3" fillId="2" borderId="1" xfId="0" applyNumberFormat="1" applyFont="1" applyFill="1" applyBorder="1" applyAlignment="1">
      <alignment horizontal="right"/>
    </xf>
    <xf numFmtId="198" fontId="3" fillId="2" borderId="0" xfId="0" applyNumberFormat="1" applyFont="1" applyFill="1" applyAlignment="1">
      <alignment/>
    </xf>
    <xf numFmtId="198" fontId="17" fillId="2" borderId="0" xfId="0" applyNumberFormat="1" applyFont="1" applyFill="1" applyBorder="1" applyAlignment="1">
      <alignment/>
    </xf>
    <xf numFmtId="198" fontId="3" fillId="4" borderId="0" xfId="0" applyNumberFormat="1" applyFont="1" applyFill="1" applyAlignment="1">
      <alignment/>
    </xf>
    <xf numFmtId="198" fontId="3" fillId="2" borderId="0" xfId="0" applyNumberFormat="1" applyFont="1" applyFill="1" applyBorder="1" applyAlignment="1">
      <alignment/>
    </xf>
    <xf numFmtId="198" fontId="3" fillId="4" borderId="0" xfId="0" applyNumberFormat="1" applyFont="1" applyFill="1" applyBorder="1" applyAlignment="1">
      <alignment/>
    </xf>
    <xf numFmtId="198" fontId="3" fillId="4" borderId="1" xfId="0" applyNumberFormat="1" applyFont="1" applyFill="1" applyBorder="1" applyAlignment="1">
      <alignment/>
    </xf>
    <xf numFmtId="198" fontId="3" fillId="2" borderId="0" xfId="21" applyNumberFormat="1" applyFont="1" applyFill="1">
      <alignment/>
      <protection/>
    </xf>
    <xf numFmtId="198" fontId="3" fillId="2" borderId="0" xfId="0" applyNumberFormat="1" applyFont="1" applyFill="1" applyBorder="1" applyAlignment="1">
      <alignment horizontal="center"/>
    </xf>
    <xf numFmtId="198" fontId="3" fillId="4" borderId="0" xfId="21" applyNumberFormat="1" applyFont="1" applyFill="1">
      <alignment/>
      <protection/>
    </xf>
    <xf numFmtId="198" fontId="3" fillId="4" borderId="0" xfId="0" applyNumberFormat="1" applyFont="1" applyFill="1" applyBorder="1" applyAlignment="1">
      <alignment horizontal="center"/>
    </xf>
    <xf numFmtId="198" fontId="3" fillId="4" borderId="0" xfId="21" applyNumberFormat="1" applyFont="1" applyFill="1" applyBorder="1">
      <alignment/>
      <protection/>
    </xf>
    <xf numFmtId="198" fontId="3" fillId="4" borderId="1" xfId="21" applyNumberFormat="1" applyFont="1" applyFill="1" applyBorder="1">
      <alignment/>
      <protection/>
    </xf>
    <xf numFmtId="198" fontId="3" fillId="4" borderId="1" xfId="0" applyNumberFormat="1" applyFont="1" applyFill="1" applyBorder="1" applyAlignment="1">
      <alignment horizontal="center"/>
    </xf>
    <xf numFmtId="198" fontId="3" fillId="2" borderId="1" xfId="0" applyNumberFormat="1" applyFont="1" applyFill="1" applyBorder="1" applyAlignment="1">
      <alignment/>
    </xf>
    <xf numFmtId="198" fontId="3" fillId="3" borderId="0" xfId="0" applyNumberFormat="1" applyFont="1" applyFill="1" applyBorder="1" applyAlignment="1">
      <alignment/>
    </xf>
    <xf numFmtId="214" fontId="9" fillId="5" borderId="8" xfId="17" applyNumberFormat="1" applyFont="1" applyFill="1" applyBorder="1" applyAlignment="1">
      <alignment horizontal="center" vertical="center" wrapText="1"/>
    </xf>
    <xf numFmtId="214" fontId="9" fillId="0" borderId="8" xfId="17" applyNumberFormat="1" applyFont="1" applyFill="1" applyBorder="1" applyAlignment="1">
      <alignment horizontal="center" vertical="center" wrapText="1"/>
    </xf>
    <xf numFmtId="198" fontId="9" fillId="5" borderId="8" xfId="17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10" fontId="0" fillId="3" borderId="2" xfId="17" applyNumberFormat="1" applyFill="1" applyBorder="1" applyAlignment="1">
      <alignment horizontal="center" vertical="center"/>
    </xf>
    <xf numFmtId="210" fontId="0" fillId="3" borderId="0" xfId="17" applyNumberFormat="1" applyFill="1" applyBorder="1" applyAlignment="1">
      <alignment horizontal="center" vertical="center"/>
    </xf>
    <xf numFmtId="210" fontId="0" fillId="3" borderId="1" xfId="17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11" fontId="1" fillId="2" borderId="2" xfId="17" applyNumberFormat="1" applyFont="1" applyFill="1" applyBorder="1" applyAlignment="1">
      <alignment horizontal="center" vertical="center" wrapText="1"/>
    </xf>
    <xf numFmtId="211" fontId="1" fillId="2" borderId="1" xfId="17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justify" vertical="justify" wrapText="1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87" fontId="11" fillId="5" borderId="0" xfId="17" applyNumberFormat="1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7" fontId="25" fillId="5" borderId="0" xfId="17" applyNumberFormat="1" applyFont="1" applyFill="1" applyAlignment="1">
      <alignment horizontal="center" vertical="center" wrapText="1"/>
    </xf>
    <xf numFmtId="211" fontId="3" fillId="3" borderId="2" xfId="17" applyNumberFormat="1" applyFont="1" applyFill="1" applyBorder="1" applyAlignment="1">
      <alignment horizontal="center" vertical="center" wrapText="1"/>
    </xf>
    <xf numFmtId="211" fontId="3" fillId="3" borderId="0" xfId="17" applyNumberFormat="1" applyFont="1" applyFill="1" applyBorder="1" applyAlignment="1">
      <alignment horizontal="center" vertical="center" wrapText="1"/>
    </xf>
    <xf numFmtId="211" fontId="3" fillId="3" borderId="1" xfId="17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17" fillId="3" borderId="0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ODE" xfId="21"/>
    <cellStyle name="Normal_empalme indice sin trill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Colombia.  Distribución porcentual de la producción nacional según tipo de bien ( agosto  2009 )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35"/>
          <c:y val="0.443"/>
          <c:w val="0.62525"/>
          <c:h val="0.39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cuode!$R$14:$R$17</c:f>
              <c:strCache/>
            </c:strRef>
          </c:cat>
          <c:val>
            <c:numRef>
              <c:f>cuode!$S$14:$S$17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Colombia.  Distribución porcentual del personal ocupado por el sector manufacturero según tipo de contrato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6"/>
          <c:w val="0.9775"/>
          <c:h val="0.789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'estructura empleo'!$C$11:$C$13</c:f>
              <c:strCache>
                <c:ptCount val="1"/>
                <c:pt idx="0">
                  <c:v>Personal Permanente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'estructura empleo'!$A$15:$A$48</c:f>
              <c:strCache/>
            </c:strRef>
          </c:cat>
          <c:val>
            <c:numRef>
              <c:f>'estructura empleo'!$C$15:$C$48</c:f>
              <c:numCache/>
            </c:numRef>
          </c:val>
        </c:ser>
        <c:ser>
          <c:idx val="2"/>
          <c:order val="1"/>
          <c:tx>
            <c:strRef>
              <c:f>'estructura empleo'!$D$11:$D$13</c:f>
              <c:strCache>
                <c:ptCount val="1"/>
                <c:pt idx="0">
                  <c:v>Personal Temporal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empleo'!$A$15:$A$48</c:f>
              <c:strCache/>
            </c:strRef>
          </c:cat>
          <c:val>
            <c:numRef>
              <c:f>'estructura empleo'!$D$15:$D$48</c:f>
              <c:numCache/>
            </c:numRef>
          </c:val>
        </c:ser>
        <c:overlap val="100"/>
        <c:axId val="14459046"/>
        <c:axId val="63022551"/>
      </c:barChart>
      <c:catAx>
        <c:axId val="14459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22551"/>
        <c:crosses val="autoZero"/>
        <c:auto val="1"/>
        <c:lblOffset val="100"/>
        <c:noMultiLvlLbl val="0"/>
      </c:catAx>
      <c:valAx>
        <c:axId val="63022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44590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267"/>
          <c:w val="0.244"/>
          <c:h val="0.11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Colombia. Distribución porcentual de la producción real de alimentos y bebidas según actividad industrial 
( agosto 2009 )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675"/>
          <c:y val="0.37375"/>
          <c:w val="0.54625"/>
          <c:h val="0.3807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alimentos!$M$15:$M$22</c:f>
              <c:strCache/>
            </c:strRef>
          </c:cat>
          <c:val>
            <c:numRef>
              <c:f>alimentos!$P$15:$P$22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Colombia.  Crecimiento trimestral de la producción y el empleo en la industria manufacurera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176"/>
          <c:w val="0.99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Trimestre!$B$11</c:f>
              <c:strCache>
                <c:ptCount val="1"/>
                <c:pt idx="0">
                  <c:v>Producción real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Trimestre!$A$15:$A$36</c:f>
              <c:strCache/>
            </c:strRef>
          </c:cat>
          <c:val>
            <c:numRef>
              <c:f>Trimestre!$B$15:$B$36</c:f>
              <c:numCache/>
            </c:numRef>
          </c:val>
          <c:shape val="box"/>
        </c:ser>
        <c:ser>
          <c:idx val="1"/>
          <c:order val="1"/>
          <c:tx>
            <c:strRef>
              <c:f>Trimestre!$F$11</c:f>
              <c:strCache>
                <c:ptCount val="1"/>
                <c:pt idx="0">
                  <c:v>Total Empleo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Trimestre!$A$15:$A$36</c:f>
              <c:strCache/>
            </c:strRef>
          </c:cat>
          <c:val>
            <c:numRef>
              <c:f>Trimestre!$F$15:$F$36</c:f>
              <c:numCache/>
            </c:numRef>
          </c:val>
          <c:shape val="box"/>
        </c:ser>
        <c:shape val="box"/>
        <c:axId val="30332048"/>
        <c:axId val="4552977"/>
      </c:bar3DChart>
      <c:catAx>
        <c:axId val="30332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2977"/>
        <c:crosses val="autoZero"/>
        <c:auto val="1"/>
        <c:lblOffset val="100"/>
        <c:noMultiLvlLbl val="0"/>
      </c:catAx>
      <c:valAx>
        <c:axId val="4552977"/>
        <c:scaling>
          <c:orientation val="minMax"/>
          <c:min val="-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variación anual trimestral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3320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275"/>
          <c:y val="0.68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5695950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7</xdr:col>
      <xdr:colOff>657225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10</xdr:row>
      <xdr:rowOff>152400</xdr:rowOff>
    </xdr:from>
    <xdr:to>
      <xdr:col>12</xdr:col>
      <xdr:colOff>38100</xdr:colOff>
      <xdr:row>28</xdr:row>
      <xdr:rowOff>76200</xdr:rowOff>
    </xdr:to>
    <xdr:graphicFrame>
      <xdr:nvGraphicFramePr>
        <xdr:cNvPr id="2" name="Chart 2"/>
        <xdr:cNvGraphicFramePr/>
      </xdr:nvGraphicFramePr>
      <xdr:xfrm>
        <a:off x="2876550" y="1905000"/>
        <a:ext cx="55911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352425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381000</xdr:colOff>
      <xdr:row>25</xdr:row>
      <xdr:rowOff>47625</xdr:rowOff>
    </xdr:from>
    <xdr:to>
      <xdr:col>20</xdr:col>
      <xdr:colOff>247650</xdr:colOff>
      <xdr:row>42</xdr:row>
      <xdr:rowOff>0</xdr:rowOff>
    </xdr:to>
    <xdr:graphicFrame>
      <xdr:nvGraphicFramePr>
        <xdr:cNvPr id="2" name="Chart 3"/>
        <xdr:cNvGraphicFramePr/>
      </xdr:nvGraphicFramePr>
      <xdr:xfrm>
        <a:off x="6905625" y="4724400"/>
        <a:ext cx="46672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276225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9</xdr:row>
      <xdr:rowOff>142875</xdr:rowOff>
    </xdr:from>
    <xdr:to>
      <xdr:col>16</xdr:col>
      <xdr:colOff>19050</xdr:colOff>
      <xdr:row>29</xdr:row>
      <xdr:rowOff>9525</xdr:rowOff>
    </xdr:to>
    <xdr:graphicFrame>
      <xdr:nvGraphicFramePr>
        <xdr:cNvPr id="2" name="Chart 2"/>
        <xdr:cNvGraphicFramePr/>
      </xdr:nvGraphicFramePr>
      <xdr:xfrm>
        <a:off x="3495675" y="1714500"/>
        <a:ext cx="57721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4752975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57150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333375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57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381000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10</xdr:row>
      <xdr:rowOff>19050</xdr:rowOff>
    </xdr:from>
    <xdr:to>
      <xdr:col>13</xdr:col>
      <xdr:colOff>704850</xdr:colOff>
      <xdr:row>26</xdr:row>
      <xdr:rowOff>95250</xdr:rowOff>
    </xdr:to>
    <xdr:graphicFrame>
      <xdr:nvGraphicFramePr>
        <xdr:cNvPr id="2" name="Chart 3"/>
        <xdr:cNvGraphicFramePr/>
      </xdr:nvGraphicFramePr>
      <xdr:xfrm>
        <a:off x="5848350" y="1752600"/>
        <a:ext cx="41529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800100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mm_indice_sin_trilla_ago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índice sin tril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24"/>
  <sheetViews>
    <sheetView showGridLines="0" workbookViewId="0" topLeftCell="A1">
      <selection activeCell="A28" sqref="A28"/>
    </sheetView>
  </sheetViews>
  <sheetFormatPr defaultColWidth="11.421875" defaultRowHeight="12.75"/>
  <cols>
    <col min="1" max="1" width="156.8515625" style="3" customWidth="1"/>
    <col min="2" max="16384" width="11.421875" style="3" customWidth="1"/>
  </cols>
  <sheetData>
    <row r="1" ht="15"/>
    <row r="2" ht="15"/>
    <row r="3" ht="15"/>
    <row r="4" ht="15"/>
    <row r="5" ht="15.75" thickBot="1"/>
    <row r="6" ht="18">
      <c r="A6" s="127" t="s">
        <v>134</v>
      </c>
    </row>
    <row r="7" ht="18">
      <c r="A7" s="128" t="s">
        <v>135</v>
      </c>
    </row>
    <row r="8" ht="18.75" thickBot="1">
      <c r="A8" s="133" t="s">
        <v>304</v>
      </c>
    </row>
    <row r="9" ht="6.75" customHeight="1" thickBot="1">
      <c r="A9" s="99"/>
    </row>
    <row r="10" s="1" customFormat="1" ht="12.75">
      <c r="A10" s="131" t="s">
        <v>251</v>
      </c>
    </row>
    <row r="11" s="1" customFormat="1" ht="12.75">
      <c r="A11" s="130" t="s">
        <v>184</v>
      </c>
    </row>
    <row r="12" s="1" customFormat="1" ht="12.75">
      <c r="A12" s="129" t="s">
        <v>185</v>
      </c>
    </row>
    <row r="13" s="1" customFormat="1" ht="12.75">
      <c r="A13" s="130" t="s">
        <v>186</v>
      </c>
    </row>
    <row r="14" s="1" customFormat="1" ht="12.75">
      <c r="A14" s="129" t="s">
        <v>180</v>
      </c>
    </row>
    <row r="15" s="1" customFormat="1" ht="12.75">
      <c r="A15" s="130" t="s">
        <v>187</v>
      </c>
    </row>
    <row r="16" s="1" customFormat="1" ht="12.75">
      <c r="A16" s="129" t="s">
        <v>188</v>
      </c>
    </row>
    <row r="17" s="1" customFormat="1" ht="12.75">
      <c r="A17" s="130" t="s">
        <v>178</v>
      </c>
    </row>
    <row r="18" s="1" customFormat="1" ht="12.75">
      <c r="A18" s="129" t="s">
        <v>247</v>
      </c>
    </row>
    <row r="19" ht="12" customHeight="1">
      <c r="A19" s="130" t="s">
        <v>249</v>
      </c>
    </row>
    <row r="20" ht="12" customHeight="1">
      <c r="A20" s="129" t="s">
        <v>255</v>
      </c>
    </row>
    <row r="21" ht="12" customHeight="1">
      <c r="A21" s="130" t="s">
        <v>259</v>
      </c>
    </row>
    <row r="22" s="1" customFormat="1" ht="12.75">
      <c r="A22" s="129" t="s">
        <v>258</v>
      </c>
    </row>
    <row r="23" ht="15.75" thickBot="1">
      <c r="A23" s="185" t="s">
        <v>257</v>
      </c>
    </row>
    <row r="24" s="1" customFormat="1" ht="13.5" thickBot="1">
      <c r="A24" s="189" t="s">
        <v>288</v>
      </c>
    </row>
  </sheetData>
  <hyperlinks>
    <hyperlink ref="A10" location="'D empleo'!A1" display="A.1 Variación anual (%) del empleo.  Serie Desestacionalizada"/>
    <hyperlink ref="A11" location="'D prod _ vent'!A1" display="A.2 Variación anual (%) de la producción y las ventas, según clases industriales y contribuciones a la variación anual.  Serie Desestacionalizada"/>
    <hyperlink ref="A14" location="'D product'!A1" display="A.3 Productividad laboral.  "/>
    <hyperlink ref="A15" location="HORAS!A1" display="A.16 Horas promedio trabajadas"/>
    <hyperlink ref="A16" location="CUODE!A1" display="A.17 Variaciones sin trilla de café, según cuode"/>
    <hyperlink ref="A17" location="'Tipo de contrato'!A1" display="A.11 Variación año corrido del empleo industrial, según categoría ocupacional por tipo de contrato"/>
    <hyperlink ref="A12" location="'D año corrido'!A1" display="A.4 Variación año corrido (%) del valor de la producción y ventas, según clases industriales y contribución a la variación corrida.  Serie Desestacionalizada"/>
    <hyperlink ref="A13" location="'D 12 meses'!A1" display="A.5 Variación acumulada anual (%) de la producción,  ventas y empleo, según clases industriales y contribución a la variación acumulada anual.  Serie Desestacionalizada"/>
    <hyperlink ref="A19" location="Alimentos!A1" display="A.9 Variación anual y año corrido de la Industria de alimentos y bebidas."/>
  </hyperlinks>
  <printOptions horizontalCentered="1" verticalCentered="1"/>
  <pageMargins left="0.6692913385826772" right="0.75" top="1.062992125984252" bottom="2.125984251968504" header="0" footer="0"/>
  <pageSetup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50"/>
  <sheetViews>
    <sheetView workbookViewId="0" topLeftCell="A1">
      <selection activeCell="A10" sqref="A10"/>
    </sheetView>
  </sheetViews>
  <sheetFormatPr defaultColWidth="11.421875" defaultRowHeight="12.75"/>
  <cols>
    <col min="1" max="1" width="11.421875" style="156" customWidth="1"/>
    <col min="2" max="2" width="0.71875" style="156" customWidth="1"/>
    <col min="3" max="16384" width="11.421875" style="156" customWidth="1"/>
  </cols>
  <sheetData>
    <row r="1" s="7" customFormat="1" ht="12.75"/>
    <row r="2" s="7" customFormat="1" ht="12.75"/>
    <row r="3" s="7" customFormat="1" ht="12.75"/>
    <row r="4" s="7" customFormat="1" ht="12.75"/>
    <row r="5" s="7" customFormat="1" ht="12.75"/>
    <row r="6" s="12" customFormat="1" ht="15">
      <c r="A6" s="14" t="s">
        <v>136</v>
      </c>
    </row>
    <row r="7" s="12" customFormat="1" ht="15">
      <c r="A7" s="14" t="s">
        <v>247</v>
      </c>
    </row>
    <row r="8" s="12" customFormat="1" ht="15">
      <c r="A8" s="14" t="s">
        <v>202</v>
      </c>
    </row>
    <row r="9" spans="1:6" s="12" customFormat="1" ht="15">
      <c r="A9" s="168" t="s">
        <v>295</v>
      </c>
      <c r="B9" s="75"/>
      <c r="C9" s="75"/>
      <c r="D9" s="75"/>
      <c r="E9" s="75"/>
      <c r="F9" s="75"/>
    </row>
    <row r="10" spans="1:6" s="12" customFormat="1" ht="14.25">
      <c r="A10" s="140"/>
      <c r="B10" s="75"/>
      <c r="C10" s="140"/>
      <c r="D10" s="140"/>
      <c r="E10" s="5"/>
      <c r="F10" s="5"/>
    </row>
    <row r="11" spans="1:4" s="5" customFormat="1" ht="16.5" customHeight="1">
      <c r="A11" s="243" t="s">
        <v>203</v>
      </c>
      <c r="B11" s="244"/>
      <c r="C11" s="243" t="s">
        <v>237</v>
      </c>
      <c r="D11" s="243" t="s">
        <v>238</v>
      </c>
    </row>
    <row r="12" spans="1:4" s="5" customFormat="1" ht="12" customHeight="1">
      <c r="A12" s="244"/>
      <c r="B12" s="244"/>
      <c r="C12" s="244"/>
      <c r="D12" s="244"/>
    </row>
    <row r="13" spans="1:12" s="5" customFormat="1" ht="12" customHeight="1">
      <c r="A13" s="245"/>
      <c r="B13" s="244"/>
      <c r="C13" s="245"/>
      <c r="D13" s="245"/>
      <c r="G13" s="6"/>
      <c r="H13" s="6"/>
      <c r="J13" s="6"/>
      <c r="K13" s="6"/>
      <c r="L13" s="6"/>
    </row>
    <row r="15" spans="1:4" ht="12.75">
      <c r="A15" s="26" t="s">
        <v>239</v>
      </c>
      <c r="C15" s="31">
        <v>64.00638311134992</v>
      </c>
      <c r="D15" s="31">
        <v>35.993616888650095</v>
      </c>
    </row>
    <row r="16" spans="1:4" ht="12.75">
      <c r="A16" s="53" t="s">
        <v>240</v>
      </c>
      <c r="C16" s="107">
        <v>62.411516547898024</v>
      </c>
      <c r="D16" s="107">
        <v>37.588483452101976</v>
      </c>
    </row>
    <row r="17" spans="1:4" ht="12.75">
      <c r="A17" s="26" t="s">
        <v>241</v>
      </c>
      <c r="C17" s="31">
        <v>62.09194241447188</v>
      </c>
      <c r="D17" s="31">
        <v>37.90805758552812</v>
      </c>
    </row>
    <row r="18" spans="1:4" ht="12.75">
      <c r="A18" s="53" t="s">
        <v>242</v>
      </c>
      <c r="C18" s="107">
        <v>61.26319023826322</v>
      </c>
      <c r="D18" s="107">
        <v>38.73680976173677</v>
      </c>
    </row>
    <row r="19" spans="1:4" ht="12.75">
      <c r="A19" s="26" t="s">
        <v>243</v>
      </c>
      <c r="C19" s="31">
        <v>61.14667024529678</v>
      </c>
      <c r="D19" s="31">
        <v>38.85332975470322</v>
      </c>
    </row>
    <row r="20" spans="1:4" ht="12.75">
      <c r="A20" s="53" t="s">
        <v>244</v>
      </c>
      <c r="C20" s="107">
        <v>60.365998418277115</v>
      </c>
      <c r="D20" s="107">
        <v>39.634001581722885</v>
      </c>
    </row>
    <row r="21" spans="1:4" ht="12.75">
      <c r="A21" s="26" t="s">
        <v>245</v>
      </c>
      <c r="C21" s="31">
        <v>59.592978007032535</v>
      </c>
      <c r="D21" s="31">
        <v>40.40702199296747</v>
      </c>
    </row>
    <row r="22" spans="1:4" ht="12.75">
      <c r="A22" s="53" t="s">
        <v>246</v>
      </c>
      <c r="C22" s="107">
        <v>58.95389639771926</v>
      </c>
      <c r="D22" s="107">
        <v>41.04610360228074</v>
      </c>
    </row>
    <row r="23" spans="1:4" ht="12.75">
      <c r="A23" s="26" t="s">
        <v>232</v>
      </c>
      <c r="C23" s="31">
        <v>59.19620217766422</v>
      </c>
      <c r="D23" s="31">
        <v>40.80379782233579</v>
      </c>
    </row>
    <row r="24" spans="1:4" ht="12.75">
      <c r="A24" s="53" t="s">
        <v>233</v>
      </c>
      <c r="C24" s="107">
        <v>58.51339095992148</v>
      </c>
      <c r="D24" s="107">
        <v>41.486609040078534</v>
      </c>
    </row>
    <row r="25" spans="1:4" ht="12.75">
      <c r="A25" s="26" t="s">
        <v>234</v>
      </c>
      <c r="C25" s="31">
        <v>58.002392930045175</v>
      </c>
      <c r="D25" s="31">
        <v>41.99760706995482</v>
      </c>
    </row>
    <row r="26" spans="1:4" ht="12.75">
      <c r="A26" s="53" t="s">
        <v>235</v>
      </c>
      <c r="C26" s="107">
        <v>56.826809836224534</v>
      </c>
      <c r="D26" s="107">
        <v>43.17319016377545</v>
      </c>
    </row>
    <row r="27" spans="1:4" ht="12.75">
      <c r="A27" s="26" t="s">
        <v>204</v>
      </c>
      <c r="C27" s="31">
        <v>57.87991539175386</v>
      </c>
      <c r="D27" s="31">
        <v>42.120084608246145</v>
      </c>
    </row>
    <row r="28" spans="1:4" ht="12.75">
      <c r="A28" s="53" t="s">
        <v>205</v>
      </c>
      <c r="C28" s="107">
        <v>56.56769099892132</v>
      </c>
      <c r="D28" s="107">
        <v>43.432309001078686</v>
      </c>
    </row>
    <row r="29" spans="1:4" ht="12.75">
      <c r="A29" s="26" t="s">
        <v>206</v>
      </c>
      <c r="C29" s="31">
        <v>56.168166292258945</v>
      </c>
      <c r="D29" s="31">
        <v>43.83183370774104</v>
      </c>
    </row>
    <row r="30" spans="1:4" ht="12.75">
      <c r="A30" s="53" t="s">
        <v>207</v>
      </c>
      <c r="C30" s="107">
        <v>56.094283876958066</v>
      </c>
      <c r="D30" s="107">
        <v>43.90571612304193</v>
      </c>
    </row>
    <row r="31" spans="1:4" ht="12.75">
      <c r="A31" s="26" t="s">
        <v>208</v>
      </c>
      <c r="C31" s="31">
        <v>56.815120084973266</v>
      </c>
      <c r="D31" s="31">
        <v>43.18487991502673</v>
      </c>
    </row>
    <row r="32" spans="1:4" ht="12.75">
      <c r="A32" s="53" t="s">
        <v>209</v>
      </c>
      <c r="C32" s="107">
        <v>55.94985824030898</v>
      </c>
      <c r="D32" s="107">
        <v>44.05014175969103</v>
      </c>
    </row>
    <row r="33" spans="1:4" ht="12.75">
      <c r="A33" s="26" t="s">
        <v>210</v>
      </c>
      <c r="C33" s="31">
        <v>55.71337575882288</v>
      </c>
      <c r="D33" s="31">
        <v>44.28662424117712</v>
      </c>
    </row>
    <row r="34" spans="1:4" ht="12.75">
      <c r="A34" s="53" t="s">
        <v>211</v>
      </c>
      <c r="C34" s="107">
        <v>55.098848283837704</v>
      </c>
      <c r="D34" s="107">
        <v>44.90115171616229</v>
      </c>
    </row>
    <row r="35" spans="1:4" ht="12.75">
      <c r="A35" s="26" t="s">
        <v>212</v>
      </c>
      <c r="C35" s="31">
        <v>55.622863772897055</v>
      </c>
      <c r="D35" s="31">
        <v>44.37713622710295</v>
      </c>
    </row>
    <row r="36" spans="1:4" ht="12.75">
      <c r="A36" s="53" t="s">
        <v>213</v>
      </c>
      <c r="C36" s="107">
        <v>54.124203748343334</v>
      </c>
      <c r="D36" s="107">
        <v>45.875796251656645</v>
      </c>
    </row>
    <row r="37" spans="1:4" ht="12.75">
      <c r="A37" s="26" t="s">
        <v>214</v>
      </c>
      <c r="C37" s="31">
        <v>53.19247586034829</v>
      </c>
      <c r="D37" s="31">
        <v>46.80752413965171</v>
      </c>
    </row>
    <row r="38" spans="1:4" ht="12.75">
      <c r="A38" s="53" t="s">
        <v>215</v>
      </c>
      <c r="C38" s="107">
        <v>52.65024279893665</v>
      </c>
      <c r="D38" s="107">
        <v>47.349757201063355</v>
      </c>
    </row>
    <row r="39" spans="1:4" ht="12.75">
      <c r="A39" s="38" t="s">
        <v>216</v>
      </c>
      <c r="C39" s="31">
        <v>53.56822371959371</v>
      </c>
      <c r="D39" s="31">
        <v>46.43177628040628</v>
      </c>
    </row>
    <row r="40" spans="1:4" ht="12.75">
      <c r="A40" s="53" t="s">
        <v>218</v>
      </c>
      <c r="C40" s="107">
        <v>52.88776725877888</v>
      </c>
      <c r="D40" s="107">
        <v>47.11223274122112</v>
      </c>
    </row>
    <row r="41" spans="1:4" ht="12.75">
      <c r="A41" s="38" t="s">
        <v>236</v>
      </c>
      <c r="B41" s="188"/>
      <c r="C41" s="31">
        <v>52.83412644147763</v>
      </c>
      <c r="D41" s="31">
        <v>47.165873558522364</v>
      </c>
    </row>
    <row r="42" spans="1:4" ht="12.75">
      <c r="A42" s="53" t="s">
        <v>263</v>
      </c>
      <c r="B42" s="188"/>
      <c r="C42" s="107">
        <v>52.37045274864742</v>
      </c>
      <c r="D42" s="107">
        <v>47.62954725135256</v>
      </c>
    </row>
    <row r="43" spans="1:4" ht="12.75">
      <c r="A43" s="38" t="s">
        <v>285</v>
      </c>
      <c r="B43" s="188"/>
      <c r="C43" s="31">
        <v>53.742781653084045</v>
      </c>
      <c r="D43" s="31">
        <v>46.25739794242819</v>
      </c>
    </row>
    <row r="44" spans="1:4" ht="12.75">
      <c r="A44" s="53" t="s">
        <v>286</v>
      </c>
      <c r="B44" s="188"/>
      <c r="C44" s="107">
        <v>53.71413297742262</v>
      </c>
      <c r="D44" s="107">
        <v>46.28753679601775</v>
      </c>
    </row>
    <row r="45" spans="1:4" ht="12.75">
      <c r="A45" s="38" t="s">
        <v>289</v>
      </c>
      <c r="C45" s="31">
        <v>54.0868802344757</v>
      </c>
      <c r="D45" s="31">
        <v>45.912998720820006</v>
      </c>
    </row>
    <row r="46" spans="1:4" ht="12.75">
      <c r="A46" s="53" t="s">
        <v>290</v>
      </c>
      <c r="C46" s="107">
        <v>54.23498237794313</v>
      </c>
      <c r="D46" s="107">
        <v>45.764713065339464</v>
      </c>
    </row>
    <row r="47" spans="1:4" ht="12.75">
      <c r="A47" s="38" t="s">
        <v>291</v>
      </c>
      <c r="C47" s="31">
        <v>56.317595182547144</v>
      </c>
      <c r="D47" s="31">
        <v>43.682702622273624</v>
      </c>
    </row>
    <row r="48" spans="1:4" ht="12.75">
      <c r="A48" s="53" t="s">
        <v>292</v>
      </c>
      <c r="C48" s="107">
        <v>56.20393484063219</v>
      </c>
      <c r="D48" s="107">
        <v>43.78140618217218</v>
      </c>
    </row>
    <row r="50" ht="12.75">
      <c r="A50" s="156" t="s">
        <v>293</v>
      </c>
    </row>
  </sheetData>
  <mergeCells count="4">
    <mergeCell ref="A11:A13"/>
    <mergeCell ref="D11:D13"/>
    <mergeCell ref="B11:B13"/>
    <mergeCell ref="C11:C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AC85"/>
  <sheetViews>
    <sheetView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9" sqref="A9"/>
    </sheetView>
  </sheetViews>
  <sheetFormatPr defaultColWidth="11.421875" defaultRowHeight="12.75"/>
  <cols>
    <col min="1" max="1" width="14.421875" style="21" customWidth="1"/>
    <col min="2" max="2" width="1.1484375" style="21" customWidth="1"/>
    <col min="3" max="3" width="10.140625" style="21" customWidth="1"/>
    <col min="4" max="4" width="8.57421875" style="21" customWidth="1"/>
    <col min="5" max="5" width="9.57421875" style="21" customWidth="1"/>
    <col min="6" max="6" width="7.8515625" style="21" customWidth="1"/>
    <col min="7" max="7" width="3.28125" style="21" customWidth="1"/>
    <col min="8" max="8" width="9.8515625" style="21" customWidth="1"/>
    <col min="9" max="9" width="8.421875" style="21" customWidth="1"/>
    <col min="10" max="10" width="10.140625" style="21" customWidth="1"/>
    <col min="11" max="11" width="9.140625" style="21" customWidth="1"/>
    <col min="12" max="12" width="5.28125" style="21" customWidth="1"/>
    <col min="13" max="13" width="15.00390625" style="21" customWidth="1"/>
    <col min="14" max="14" width="8.7109375" style="21" customWidth="1"/>
    <col min="15" max="15" width="1.421875" style="21" customWidth="1"/>
    <col min="16" max="16" width="11.00390625" style="21" customWidth="1"/>
    <col min="17" max="17" width="13.7109375" style="21" customWidth="1"/>
    <col min="18" max="18" width="10.00390625" style="21" customWidth="1"/>
    <col min="19" max="19" width="1.28515625" style="21" customWidth="1"/>
    <col min="20" max="20" width="10.8515625" style="21" customWidth="1"/>
    <col min="21" max="21" width="8.8515625" style="21" customWidth="1"/>
    <col min="22" max="22" width="3.8515625" style="21" customWidth="1"/>
    <col min="23" max="24" width="11.421875" style="21" customWidth="1"/>
    <col min="25" max="25" width="13.7109375" style="21" customWidth="1"/>
    <col min="26" max="26" width="11.421875" style="21" customWidth="1"/>
    <col min="27" max="27" width="1.1484375" style="21" customWidth="1"/>
    <col min="28" max="28" width="12.28125" style="21" customWidth="1"/>
    <col min="29" max="16384" width="11.421875" style="21" customWidth="1"/>
  </cols>
  <sheetData>
    <row r="1" s="18" customFormat="1" ht="12.75"/>
    <row r="2" s="18" customFormat="1" ht="12.75"/>
    <row r="3" s="18" customFormat="1" ht="12.75"/>
    <row r="4" s="18" customFormat="1" ht="12.75"/>
    <row r="5" s="18" customFormat="1" ht="12.75"/>
    <row r="6" s="19" customFormat="1" ht="15">
      <c r="A6" s="20" t="s">
        <v>136</v>
      </c>
    </row>
    <row r="7" s="19" customFormat="1" ht="15">
      <c r="A7" s="20" t="s">
        <v>248</v>
      </c>
    </row>
    <row r="8" s="19" customFormat="1" ht="15">
      <c r="A8" s="11" t="str">
        <f>+horas!A8</f>
        <v>agosto 2009 / agosto 2008</v>
      </c>
    </row>
    <row r="9" spans="7:11" s="19" customFormat="1" ht="11.25" customHeight="1">
      <c r="G9" s="115"/>
      <c r="H9" s="115"/>
      <c r="I9" s="115"/>
      <c r="J9" s="115"/>
      <c r="K9" s="101"/>
    </row>
    <row r="10" spans="1:11" s="50" customFormat="1" ht="18.75" customHeight="1">
      <c r="A10" s="243" t="s">
        <v>159</v>
      </c>
      <c r="B10" s="49"/>
      <c r="C10" s="247" t="s">
        <v>157</v>
      </c>
      <c r="D10" s="247"/>
      <c r="E10" s="247"/>
      <c r="F10" s="247"/>
      <c r="G10" s="141"/>
      <c r="H10" s="248" t="s">
        <v>158</v>
      </c>
      <c r="I10" s="248"/>
      <c r="J10" s="248"/>
      <c r="K10" s="248"/>
    </row>
    <row r="11" spans="1:29" s="50" customFormat="1" ht="27.75" customHeight="1">
      <c r="A11" s="249"/>
      <c r="B11" s="51"/>
      <c r="C11" s="51" t="s">
        <v>110</v>
      </c>
      <c r="D11" s="51" t="s">
        <v>111</v>
      </c>
      <c r="E11" s="51" t="s">
        <v>182</v>
      </c>
      <c r="F11" s="51" t="s">
        <v>124</v>
      </c>
      <c r="G11" s="51"/>
      <c r="H11" s="51" t="s">
        <v>110</v>
      </c>
      <c r="I11" s="51" t="s">
        <v>111</v>
      </c>
      <c r="J11" s="51" t="s">
        <v>182</v>
      </c>
      <c r="K11" s="51" t="s">
        <v>124</v>
      </c>
      <c r="M11" s="250" t="s">
        <v>220</v>
      </c>
      <c r="N11" s="250"/>
      <c r="O11" s="250"/>
      <c r="P11" s="250"/>
      <c r="Q11" s="250"/>
      <c r="R11" s="250"/>
      <c r="S11" s="250"/>
      <c r="T11" s="250"/>
      <c r="U11" s="146"/>
      <c r="W11" s="246" t="s">
        <v>229</v>
      </c>
      <c r="X11" s="246"/>
      <c r="Y11" s="246"/>
      <c r="Z11" s="246"/>
      <c r="AA11" s="246"/>
      <c r="AB11" s="246"/>
      <c r="AC11" s="246"/>
    </row>
    <row r="12" spans="1:29" s="50" customFormat="1" ht="8.25" customHeight="1">
      <c r="A12" s="141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M12" s="147"/>
      <c r="N12" s="147"/>
      <c r="O12" s="147"/>
      <c r="P12" s="147"/>
      <c r="Q12" s="147"/>
      <c r="R12" s="103"/>
      <c r="S12" s="147"/>
      <c r="T12" s="103"/>
      <c r="U12" s="103"/>
      <c r="W12" s="155"/>
      <c r="X12" s="155"/>
      <c r="Y12" s="155"/>
      <c r="Z12" s="156"/>
      <c r="AA12" s="155"/>
      <c r="AB12" s="156"/>
      <c r="AC12" s="156"/>
    </row>
    <row r="13" spans="1:29" s="50" customFormat="1" ht="32.25" customHeight="1" thickBot="1">
      <c r="A13" s="186" t="s">
        <v>264</v>
      </c>
      <c r="B13" s="142"/>
      <c r="C13" s="223">
        <v>-2.6378323960212224</v>
      </c>
      <c r="D13" s="223">
        <v>-1.784170912701355</v>
      </c>
      <c r="E13" s="223">
        <v>-1.2080959524747192</v>
      </c>
      <c r="F13" s="223">
        <v>-0.24006773300040418</v>
      </c>
      <c r="G13" s="223"/>
      <c r="H13" s="223">
        <v>-2.6378323960212224</v>
      </c>
      <c r="I13" s="223">
        <v>-1.784170912701355</v>
      </c>
      <c r="J13" s="223">
        <v>-1.2080959524747192</v>
      </c>
      <c r="K13" s="223">
        <v>-0.24006773300040418</v>
      </c>
      <c r="M13" s="152" t="s">
        <v>221</v>
      </c>
      <c r="N13" s="153" t="s">
        <v>284</v>
      </c>
      <c r="O13" s="86"/>
      <c r="P13" s="153" t="s">
        <v>298</v>
      </c>
      <c r="Q13" s="153" t="s">
        <v>299</v>
      </c>
      <c r="R13" s="153" t="s">
        <v>300</v>
      </c>
      <c r="S13" s="154">
        <v>0</v>
      </c>
      <c r="T13" s="153" t="s">
        <v>301</v>
      </c>
      <c r="U13" s="153" t="s">
        <v>302</v>
      </c>
      <c r="W13" s="148" t="s">
        <v>221</v>
      </c>
      <c r="X13" s="153" t="str">
        <f>P13</f>
        <v>Particip.  agosto / 2009</v>
      </c>
      <c r="Y13" s="153" t="str">
        <f>Q13</f>
        <v>Variación anual agosto / 2009</v>
      </c>
      <c r="Z13" s="153" t="str">
        <f>R13</f>
        <v>Contrib. </v>
      </c>
      <c r="AA13" s="145"/>
      <c r="AB13" s="153" t="str">
        <f>T13</f>
        <v>V. año corrido a agosto / 2009</v>
      </c>
      <c r="AC13" s="153" t="str">
        <f>U13</f>
        <v>Contrib.</v>
      </c>
    </row>
    <row r="14" spans="1:29" s="50" customFormat="1" ht="12.75">
      <c r="A14" s="31" t="s">
        <v>265</v>
      </c>
      <c r="B14" s="30"/>
      <c r="C14" s="213">
        <v>1.1452152710940577</v>
      </c>
      <c r="D14" s="213">
        <v>7.551534735790422</v>
      </c>
      <c r="E14" s="213">
        <v>-1.5107750513530083</v>
      </c>
      <c r="F14" s="213">
        <v>-0.2539374793933402</v>
      </c>
      <c r="G14" s="213"/>
      <c r="H14" s="213">
        <v>-0.8160619199254371</v>
      </c>
      <c r="I14" s="213">
        <v>2.7416409383178575</v>
      </c>
      <c r="J14" s="213">
        <v>-1.3597929536543374</v>
      </c>
      <c r="K14" s="213">
        <v>-0.24698176783679582</v>
      </c>
      <c r="M14" s="149"/>
      <c r="N14" s="149"/>
      <c r="O14" s="7"/>
      <c r="P14" s="149"/>
      <c r="Q14" s="149"/>
      <c r="R14" s="149"/>
      <c r="S14" s="7"/>
      <c r="T14" s="149"/>
      <c r="U14" s="149"/>
      <c r="W14" s="155"/>
      <c r="X14" s="155"/>
      <c r="Y14" s="156"/>
      <c r="Z14" s="155"/>
      <c r="AA14" s="156"/>
      <c r="AB14" s="155"/>
      <c r="AC14" s="156"/>
    </row>
    <row r="15" spans="1:29" s="50" customFormat="1" ht="12">
      <c r="A15" s="187" t="s">
        <v>266</v>
      </c>
      <c r="B15" s="142"/>
      <c r="C15" s="223">
        <v>4.57675853533237</v>
      </c>
      <c r="D15" s="223">
        <v>6.892635175035444</v>
      </c>
      <c r="E15" s="223">
        <v>-2.2284484871145427</v>
      </c>
      <c r="F15" s="223">
        <v>-0.28688407604429145</v>
      </c>
      <c r="G15" s="223"/>
      <c r="H15" s="223">
        <v>1.009145318885185</v>
      </c>
      <c r="I15" s="223">
        <v>4.178981040821128</v>
      </c>
      <c r="J15" s="223">
        <v>-1.651334510468272</v>
      </c>
      <c r="K15" s="223">
        <v>-0.26027956803726937</v>
      </c>
      <c r="M15" s="151" t="s">
        <v>222</v>
      </c>
      <c r="N15" s="134">
        <v>12.535673312519204</v>
      </c>
      <c r="O15" s="134">
        <v>0</v>
      </c>
      <c r="P15" s="134">
        <v>12.09655886815987</v>
      </c>
      <c r="Q15" s="134">
        <v>7.276062195584165</v>
      </c>
      <c r="R15" s="134">
        <v>0.8502608387141894</v>
      </c>
      <c r="S15" s="134">
        <v>0</v>
      </c>
      <c r="T15" s="134">
        <v>6.436457418374553</v>
      </c>
      <c r="U15" s="134">
        <v>0.7673203715212611</v>
      </c>
      <c r="W15" s="151" t="s">
        <v>222</v>
      </c>
      <c r="X15" s="159">
        <v>16.783755788264113</v>
      </c>
      <c r="Y15" s="159">
        <v>-4.48493571919265</v>
      </c>
      <c r="Z15" s="159">
        <v>-0.7832086525974156</v>
      </c>
      <c r="AA15" s="159">
        <v>0</v>
      </c>
      <c r="AB15" s="159">
        <v>-1.0201538091124118</v>
      </c>
      <c r="AC15" s="159">
        <v>-0.17361016343130642</v>
      </c>
    </row>
    <row r="16" spans="1:29" s="50" customFormat="1" ht="12">
      <c r="A16" s="31" t="s">
        <v>267</v>
      </c>
      <c r="B16" s="30"/>
      <c r="C16" s="213">
        <v>3.1566632606791156</v>
      </c>
      <c r="D16" s="213">
        <v>0.9852326640219289</v>
      </c>
      <c r="E16" s="213">
        <v>-1.9324178061404518</v>
      </c>
      <c r="F16" s="213">
        <v>-0.2538315765142962</v>
      </c>
      <c r="G16" s="213"/>
      <c r="H16" s="213">
        <v>1.5341235673961728</v>
      </c>
      <c r="I16" s="213">
        <v>3.3493948870952917</v>
      </c>
      <c r="J16" s="213">
        <v>-1.721732903340556</v>
      </c>
      <c r="K16" s="213">
        <v>-0.2586735180780675</v>
      </c>
      <c r="M16" s="151" t="s">
        <v>223</v>
      </c>
      <c r="N16" s="134">
        <v>9.288072221030976</v>
      </c>
      <c r="O16" s="134">
        <v>0</v>
      </c>
      <c r="P16" s="134">
        <v>8.292358903870959</v>
      </c>
      <c r="Q16" s="134">
        <v>4.088647002878054</v>
      </c>
      <c r="R16" s="134">
        <v>0.3375600934174565</v>
      </c>
      <c r="S16" s="134">
        <v>0</v>
      </c>
      <c r="T16" s="134">
        <v>-3.0225434772750526</v>
      </c>
      <c r="U16" s="134">
        <v>-0.29328629770968073</v>
      </c>
      <c r="W16" s="151" t="s">
        <v>223</v>
      </c>
      <c r="X16" s="159">
        <v>8.694836495581365</v>
      </c>
      <c r="Y16" s="159">
        <v>5.054945054945059</v>
      </c>
      <c r="Z16" s="159">
        <v>0.41578166447638454</v>
      </c>
      <c r="AA16" s="159">
        <v>0</v>
      </c>
      <c r="AB16" s="159">
        <v>4.524089079023352</v>
      </c>
      <c r="AC16" s="159">
        <v>0.37519527198121283</v>
      </c>
    </row>
    <row r="17" spans="1:29" s="50" customFormat="1" ht="12">
      <c r="A17" s="187" t="s">
        <v>268</v>
      </c>
      <c r="B17" s="142"/>
      <c r="C17" s="223">
        <v>-3.3603691869604324</v>
      </c>
      <c r="D17" s="223">
        <v>0.04780985123526982</v>
      </c>
      <c r="E17" s="223">
        <v>-1.9314719548344073</v>
      </c>
      <c r="F17" s="223">
        <v>-0.604892967997972</v>
      </c>
      <c r="G17" s="223"/>
      <c r="H17" s="223">
        <v>0.49918585468995413</v>
      </c>
      <c r="I17" s="223">
        <v>2.6497062923465764</v>
      </c>
      <c r="J17" s="223">
        <v>-1.7639355495024045</v>
      </c>
      <c r="K17" s="223">
        <v>-0.32828067993416754</v>
      </c>
      <c r="M17" s="151" t="s">
        <v>224</v>
      </c>
      <c r="N17" s="134">
        <v>10.440779724579464</v>
      </c>
      <c r="O17" s="134">
        <v>0</v>
      </c>
      <c r="P17" s="134">
        <v>10.373320763676876</v>
      </c>
      <c r="Q17" s="134">
        <v>1.522684936579899</v>
      </c>
      <c r="R17" s="134">
        <v>0.1612358153365422</v>
      </c>
      <c r="S17" s="134">
        <v>0</v>
      </c>
      <c r="T17" s="134">
        <v>-6.510016463241774</v>
      </c>
      <c r="U17" s="134">
        <v>-0.6919157156639808</v>
      </c>
      <c r="W17" s="151" t="s">
        <v>224</v>
      </c>
      <c r="X17" s="159">
        <v>10.664469782871986</v>
      </c>
      <c r="Y17" s="159">
        <v>1.9052675906768846</v>
      </c>
      <c r="Z17" s="159">
        <v>0.1981538837570788</v>
      </c>
      <c r="AA17" s="159">
        <v>0</v>
      </c>
      <c r="AB17" s="159">
        <v>0.6974746527560693</v>
      </c>
      <c r="AC17" s="159">
        <v>0.07260631074836395</v>
      </c>
    </row>
    <row r="18" spans="1:29" s="50" customFormat="1" ht="12">
      <c r="A18" s="31" t="s">
        <v>269</v>
      </c>
      <c r="B18" s="30"/>
      <c r="C18" s="213">
        <v>4.07180142865935</v>
      </c>
      <c r="D18" s="213">
        <v>9.520610444157995</v>
      </c>
      <c r="E18" s="213">
        <v>-2.2919175257594904</v>
      </c>
      <c r="F18" s="213">
        <v>-0.9667094673005305</v>
      </c>
      <c r="G18" s="213"/>
      <c r="H18" s="213">
        <v>1.095382252985777</v>
      </c>
      <c r="I18" s="213">
        <v>3.794753993069766</v>
      </c>
      <c r="J18" s="213">
        <v>-1.8527348914771258</v>
      </c>
      <c r="K18" s="213">
        <v>-0.43582760093818784</v>
      </c>
      <c r="M18" s="151" t="s">
        <v>225</v>
      </c>
      <c r="N18" s="134">
        <v>19.516111594161735</v>
      </c>
      <c r="O18" s="134">
        <v>0</v>
      </c>
      <c r="P18" s="134">
        <v>19.06200107999027</v>
      </c>
      <c r="Q18" s="134">
        <v>2.3393934759450286</v>
      </c>
      <c r="R18" s="134">
        <v>0.45157062154009203</v>
      </c>
      <c r="S18" s="134">
        <v>0</v>
      </c>
      <c r="T18" s="134">
        <v>-7.190439941566485</v>
      </c>
      <c r="U18" s="134">
        <v>-1.4345442358595486</v>
      </c>
      <c r="W18" s="151" t="s">
        <v>225</v>
      </c>
      <c r="X18" s="159">
        <v>12.50283846719878</v>
      </c>
      <c r="Y18" s="159">
        <v>1.025691133888973</v>
      </c>
      <c r="Z18" s="159">
        <v>0.1261529370356026</v>
      </c>
      <c r="AA18" s="159">
        <v>0</v>
      </c>
      <c r="AB18" s="159">
        <v>-0.7940911407705364</v>
      </c>
      <c r="AC18" s="159">
        <v>-0.09911796752570494</v>
      </c>
    </row>
    <row r="19" spans="1:29" s="50" customFormat="1" ht="12">
      <c r="A19" s="187" t="s">
        <v>270</v>
      </c>
      <c r="B19" s="142"/>
      <c r="C19" s="223">
        <v>-0.36073308702290197</v>
      </c>
      <c r="D19" s="223">
        <v>-0.2862030542187477</v>
      </c>
      <c r="E19" s="223">
        <v>-1.373688799374595</v>
      </c>
      <c r="F19" s="223">
        <v>-0.2185951701211164</v>
      </c>
      <c r="G19" s="223"/>
      <c r="H19" s="223">
        <v>0.8692121064517666</v>
      </c>
      <c r="I19" s="223">
        <v>3.149783205364054</v>
      </c>
      <c r="J19" s="223">
        <v>-1.784282724306907</v>
      </c>
      <c r="K19" s="223">
        <v>-0.4047861349258164</v>
      </c>
      <c r="M19" s="151" t="s">
        <v>226</v>
      </c>
      <c r="N19" s="134">
        <v>5.480468795716296</v>
      </c>
      <c r="O19" s="134">
        <v>0</v>
      </c>
      <c r="P19" s="134">
        <v>5.493313085513408</v>
      </c>
      <c r="Q19" s="134">
        <v>2.810052715990752</v>
      </c>
      <c r="R19" s="134">
        <v>0.15560014289411217</v>
      </c>
      <c r="S19" s="134">
        <v>0</v>
      </c>
      <c r="T19" s="134">
        <v>-1.2885783052780098</v>
      </c>
      <c r="U19" s="134">
        <v>-0.07044059637299542</v>
      </c>
      <c r="W19" s="151" t="s">
        <v>226</v>
      </c>
      <c r="X19" s="159">
        <v>16.99689257816717</v>
      </c>
      <c r="Y19" s="159">
        <v>0.47779855238394564</v>
      </c>
      <c r="Z19" s="159">
        <v>0.08032453545252222</v>
      </c>
      <c r="AA19" s="159">
        <v>0</v>
      </c>
      <c r="AB19" s="159">
        <v>0.14071740159906643</v>
      </c>
      <c r="AC19" s="159">
        <v>0.023688988551507154</v>
      </c>
    </row>
    <row r="20" spans="1:29" s="50" customFormat="1" ht="12">
      <c r="A20" s="31" t="s">
        <v>271</v>
      </c>
      <c r="B20" s="30"/>
      <c r="C20" s="213">
        <v>2.8952151867272624</v>
      </c>
      <c r="D20" s="213">
        <v>2.902587022795644</v>
      </c>
      <c r="E20" s="213">
        <v>-2.6366052402179374</v>
      </c>
      <c r="F20" s="213">
        <v>-1.0082568115107438</v>
      </c>
      <c r="G20" s="213"/>
      <c r="H20" s="213">
        <v>1.1337021647099155</v>
      </c>
      <c r="I20" s="213">
        <v>3.1171543614623154</v>
      </c>
      <c r="J20" s="213">
        <v>-1.8917142290502453</v>
      </c>
      <c r="K20" s="213">
        <v>-0.4814025395245558</v>
      </c>
      <c r="M20" s="151" t="s">
        <v>227</v>
      </c>
      <c r="N20" s="134">
        <v>8.74448251778718</v>
      </c>
      <c r="O20" s="134">
        <v>0</v>
      </c>
      <c r="P20" s="134">
        <v>11.643115550190917</v>
      </c>
      <c r="Q20" s="134">
        <v>4.465060167763624</v>
      </c>
      <c r="R20" s="134">
        <v>0.515729790361579</v>
      </c>
      <c r="S20" s="134">
        <v>0</v>
      </c>
      <c r="T20" s="134">
        <v>11.025743825312539</v>
      </c>
      <c r="U20" s="134">
        <v>1.0171320572977551</v>
      </c>
      <c r="W20" s="151" t="s">
        <v>227</v>
      </c>
      <c r="X20" s="159">
        <v>5.859196614486476</v>
      </c>
      <c r="Y20" s="159">
        <v>-2.3159979555328447</v>
      </c>
      <c r="Z20" s="159">
        <v>-0.1380564729232013</v>
      </c>
      <c r="AA20" s="159">
        <v>0</v>
      </c>
      <c r="AB20" s="159">
        <v>0.22179987068204898</v>
      </c>
      <c r="AC20" s="159">
        <v>0.013642003679316544</v>
      </c>
    </row>
    <row r="21" spans="1:29" s="50" customFormat="1" ht="12">
      <c r="A21" s="187" t="s">
        <v>272</v>
      </c>
      <c r="B21" s="142"/>
      <c r="C21" s="223">
        <v>-1.8459322963219282</v>
      </c>
      <c r="D21" s="223">
        <v>-0.9516472333140902</v>
      </c>
      <c r="E21" s="223">
        <v>-2.8416354867814464</v>
      </c>
      <c r="F21" s="223">
        <v>-1.88915740350023</v>
      </c>
      <c r="G21" s="223"/>
      <c r="H21" s="223">
        <v>0.7836956497997871</v>
      </c>
      <c r="I21" s="223">
        <v>2.648130088756906</v>
      </c>
      <c r="J21" s="223">
        <v>-1.9983778632305382</v>
      </c>
      <c r="K21" s="223">
        <v>-0.6413595761753155</v>
      </c>
      <c r="M21" s="151" t="s">
        <v>228</v>
      </c>
      <c r="N21" s="134">
        <v>15.765897375671623</v>
      </c>
      <c r="O21" s="134">
        <v>0</v>
      </c>
      <c r="P21" s="134">
        <v>14.263188603547084</v>
      </c>
      <c r="Q21" s="134">
        <v>-0.003953527231492782</v>
      </c>
      <c r="R21" s="134">
        <v>-0.000584406831403611</v>
      </c>
      <c r="S21" s="134">
        <v>0</v>
      </c>
      <c r="T21" s="134">
        <v>-9.8897827375516</v>
      </c>
      <c r="U21" s="134">
        <v>-1.5803025987782815</v>
      </c>
      <c r="W21" s="151" t="s">
        <v>228</v>
      </c>
      <c r="X21" s="159">
        <v>16.454572368803447</v>
      </c>
      <c r="Y21" s="159">
        <v>-0.46439748097205635</v>
      </c>
      <c r="Z21" s="159">
        <v>-0.0762960369901995</v>
      </c>
      <c r="AA21" s="159">
        <v>0</v>
      </c>
      <c r="AB21" s="159">
        <v>1.0313634367062896</v>
      </c>
      <c r="AC21" s="159">
        <v>0.16857274511156095</v>
      </c>
    </row>
    <row r="22" spans="1:29" s="50" customFormat="1" ht="12">
      <c r="A22" s="31" t="s">
        <v>273</v>
      </c>
      <c r="B22" s="30"/>
      <c r="C22" s="213">
        <v>-1.9413272711460983</v>
      </c>
      <c r="D22" s="213">
        <v>0.6326897264893994</v>
      </c>
      <c r="E22" s="213">
        <v>-2.021486574919784</v>
      </c>
      <c r="F22" s="213">
        <v>-0.7697507482986032</v>
      </c>
      <c r="G22" s="213"/>
      <c r="H22" s="213">
        <v>0.48951337890195123</v>
      </c>
      <c r="I22" s="213">
        <v>2.428421565562955</v>
      </c>
      <c r="J22" s="213">
        <v>-2.000691430645729</v>
      </c>
      <c r="K22" s="213">
        <v>-0.6543030444950859</v>
      </c>
      <c r="M22" s="151" t="s">
        <v>22</v>
      </c>
      <c r="N22" s="134">
        <v>18.228514458533535</v>
      </c>
      <c r="O22" s="134">
        <v>0</v>
      </c>
      <c r="P22" s="134">
        <v>18.7761431450506</v>
      </c>
      <c r="Q22" s="134">
        <v>6.347045040720967</v>
      </c>
      <c r="R22" s="134">
        <v>1.1613130193085786</v>
      </c>
      <c r="S22" s="134">
        <v>0</v>
      </c>
      <c r="T22" s="134">
        <v>-0.7071263721918908</v>
      </c>
      <c r="U22" s="134">
        <v>-0.12109748087406913</v>
      </c>
      <c r="W22" s="151" t="s">
        <v>22</v>
      </c>
      <c r="X22" s="159">
        <v>12.043437904626662</v>
      </c>
      <c r="Y22" s="159">
        <v>-3.5591443510810783</v>
      </c>
      <c r="Z22" s="159">
        <v>-0.44171179846463976</v>
      </c>
      <c r="AA22" s="159">
        <v>0</v>
      </c>
      <c r="AB22" s="159">
        <v>-2.090124114399061</v>
      </c>
      <c r="AC22" s="159">
        <v>-0.2605794863320956</v>
      </c>
    </row>
    <row r="23" spans="1:29" s="50" customFormat="1" ht="14.25">
      <c r="A23" s="187" t="s">
        <v>274</v>
      </c>
      <c r="B23" s="142"/>
      <c r="C23" s="223">
        <v>2.044386029846823</v>
      </c>
      <c r="D23" s="223">
        <v>3.249808394902365</v>
      </c>
      <c r="E23" s="223">
        <v>-1.946290525052674</v>
      </c>
      <c r="F23" s="223">
        <v>-0.38221247534687697</v>
      </c>
      <c r="G23" s="223"/>
      <c r="H23" s="223">
        <v>0.6368599335684344</v>
      </c>
      <c r="I23" s="223">
        <v>2.5053714560054674</v>
      </c>
      <c r="J23" s="223">
        <v>-1.9957064088984677</v>
      </c>
      <c r="K23" s="223">
        <v>-0.6292721140448765</v>
      </c>
      <c r="M23" s="150"/>
      <c r="N23" s="134"/>
      <c r="O23" s="134"/>
      <c r="P23" s="134"/>
      <c r="Q23" s="134"/>
      <c r="R23" s="134"/>
      <c r="S23" s="134"/>
      <c r="T23" s="134"/>
      <c r="U23" s="134"/>
      <c r="W23" s="157"/>
      <c r="X23" s="159"/>
      <c r="Y23" s="159"/>
      <c r="Z23" s="159"/>
      <c r="AA23" s="159"/>
      <c r="AB23" s="159"/>
      <c r="AC23" s="159"/>
    </row>
    <row r="24" spans="1:29" s="50" customFormat="1" ht="15.75" thickBot="1">
      <c r="A24" s="31" t="s">
        <v>275</v>
      </c>
      <c r="B24" s="30"/>
      <c r="C24" s="213">
        <v>2.8606561382869655</v>
      </c>
      <c r="D24" s="213">
        <v>2.7545855094394778</v>
      </c>
      <c r="E24" s="213">
        <v>-2.3727886799614795</v>
      </c>
      <c r="F24" s="213">
        <v>-0.21292193276617466</v>
      </c>
      <c r="G24" s="213"/>
      <c r="H24" s="213">
        <v>0.8325186405533369</v>
      </c>
      <c r="I24" s="213">
        <v>2.5289241423515962</v>
      </c>
      <c r="J24" s="213">
        <v>-2.027307604495099</v>
      </c>
      <c r="K24" s="213">
        <v>-0.5943197603140216</v>
      </c>
      <c r="M24" s="158" t="s">
        <v>151</v>
      </c>
      <c r="N24" s="153">
        <v>100</v>
      </c>
      <c r="O24" s="86">
        <v>0</v>
      </c>
      <c r="P24" s="153">
        <v>100</v>
      </c>
      <c r="Q24" s="224">
        <v>3.632685914741174</v>
      </c>
      <c r="R24" s="224">
        <v>3.6326859147411468</v>
      </c>
      <c r="S24" s="225">
        <v>0</v>
      </c>
      <c r="T24" s="226">
        <v>-2.4071344964395225</v>
      </c>
      <c r="U24" s="226">
        <v>-2.4071344964395402</v>
      </c>
      <c r="W24" s="158" t="s">
        <v>151</v>
      </c>
      <c r="X24" s="153">
        <v>100</v>
      </c>
      <c r="Y24" s="226">
        <v>-0.6188599402538686</v>
      </c>
      <c r="Z24" s="226">
        <v>-0.6188599402538679</v>
      </c>
      <c r="AA24" s="226">
        <v>0</v>
      </c>
      <c r="AB24" s="226">
        <v>0.12039770278282624</v>
      </c>
      <c r="AC24" s="226">
        <v>0.12039770278285444</v>
      </c>
    </row>
    <row r="25" spans="1:11" s="50" customFormat="1" ht="22.5" customHeight="1">
      <c r="A25" s="187" t="s">
        <v>276</v>
      </c>
      <c r="B25" s="142"/>
      <c r="C25" s="223">
        <v>-1.1671333109888327</v>
      </c>
      <c r="D25" s="223">
        <v>-1.6973274913670289</v>
      </c>
      <c r="E25" s="223">
        <v>-0.25660201160127016</v>
      </c>
      <c r="F25" s="223">
        <v>0.6587793131560549</v>
      </c>
      <c r="G25" s="223"/>
      <c r="H25" s="223">
        <v>-1.1671333109888327</v>
      </c>
      <c r="I25" s="223">
        <v>-1.6973274913670289</v>
      </c>
      <c r="J25" s="223">
        <v>-0.25660201160127016</v>
      </c>
      <c r="K25" s="223">
        <v>0.6587793131560549</v>
      </c>
    </row>
    <row r="26" spans="1:11" s="50" customFormat="1" ht="12">
      <c r="A26" s="31" t="s">
        <v>265</v>
      </c>
      <c r="B26" s="30"/>
      <c r="C26" s="213">
        <v>-0.5046884501388682</v>
      </c>
      <c r="D26" s="213">
        <v>-2.630585450027556</v>
      </c>
      <c r="E26" s="213">
        <v>-0.1136396560717734</v>
      </c>
      <c r="F26" s="213">
        <v>1.0052773243602209</v>
      </c>
      <c r="G26" s="213"/>
      <c r="H26" s="213">
        <v>-0.841817196554917</v>
      </c>
      <c r="I26" s="213">
        <v>-2.170937816347651</v>
      </c>
      <c r="J26" s="213">
        <v>-0.18506167106597804</v>
      </c>
      <c r="K26" s="213">
        <v>0.8314956845890231</v>
      </c>
    </row>
    <row r="27" spans="1:11" s="50" customFormat="1" ht="12">
      <c r="A27" s="187" t="s">
        <v>266</v>
      </c>
      <c r="B27" s="142"/>
      <c r="C27" s="223">
        <v>-3.859752645467829</v>
      </c>
      <c r="D27" s="223">
        <v>-2.6868598086216555</v>
      </c>
      <c r="E27" s="223">
        <v>-0.0998875623933082</v>
      </c>
      <c r="F27" s="223">
        <v>0.8548686111831127</v>
      </c>
      <c r="G27" s="223"/>
      <c r="H27" s="223">
        <v>-1.8993178571937608</v>
      </c>
      <c r="I27" s="223">
        <v>-2.354236409500021</v>
      </c>
      <c r="J27" s="223">
        <v>-0.1566429511902223</v>
      </c>
      <c r="K27" s="223">
        <v>0.8392828432033594</v>
      </c>
    </row>
    <row r="28" spans="1:11" s="50" customFormat="1" ht="12">
      <c r="A28" s="31" t="s">
        <v>267</v>
      </c>
      <c r="B28" s="30"/>
      <c r="C28" s="213">
        <v>6.375026225089719</v>
      </c>
      <c r="D28" s="213">
        <v>3.3402259281235747</v>
      </c>
      <c r="E28" s="213">
        <v>0.2327802512480659</v>
      </c>
      <c r="F28" s="213">
        <v>1.1743402423002314</v>
      </c>
      <c r="G28" s="213"/>
      <c r="H28" s="213">
        <v>0.15573665734276432</v>
      </c>
      <c r="I28" s="213">
        <v>-0.9089182636916715</v>
      </c>
      <c r="J28" s="213">
        <v>-0.05931949807171932</v>
      </c>
      <c r="K28" s="213">
        <v>0.9227421720823026</v>
      </c>
    </row>
    <row r="29" spans="1:11" s="50" customFormat="1" ht="12">
      <c r="A29" s="187" t="s">
        <v>268</v>
      </c>
      <c r="B29" s="142"/>
      <c r="C29" s="223">
        <v>-0.45942463568329206</v>
      </c>
      <c r="D29" s="223">
        <v>-1.4532817307500778</v>
      </c>
      <c r="E29" s="223">
        <v>-0.5042908285235681</v>
      </c>
      <c r="F29" s="223">
        <v>-0.5278216895437282</v>
      </c>
      <c r="G29" s="223"/>
      <c r="H29" s="223">
        <v>0.030656550782248715</v>
      </c>
      <c r="I29" s="223">
        <v>-1.0213583456725295</v>
      </c>
      <c r="J29" s="223">
        <v>-0.14870171346258454</v>
      </c>
      <c r="K29" s="223">
        <v>0.6319167455523633</v>
      </c>
    </row>
    <row r="30" spans="1:11" s="50" customFormat="1" ht="12">
      <c r="A30" s="31" t="s">
        <v>269</v>
      </c>
      <c r="B30" s="30"/>
      <c r="C30" s="213">
        <v>1.7534931696437495</v>
      </c>
      <c r="D30" s="213">
        <v>-0.5085433264848338</v>
      </c>
      <c r="E30" s="213">
        <v>-1.1018993534531063</v>
      </c>
      <c r="F30" s="213">
        <v>-1.22008279186131</v>
      </c>
      <c r="G30" s="213"/>
      <c r="H30" s="213">
        <v>0.32662737941944187</v>
      </c>
      <c r="I30" s="213">
        <v>-0.931182364405958</v>
      </c>
      <c r="J30" s="213">
        <v>-0.3082991445660932</v>
      </c>
      <c r="K30" s="213">
        <v>0.32160049804623725</v>
      </c>
    </row>
    <row r="31" spans="1:11" s="50" customFormat="1" ht="12">
      <c r="A31" s="187" t="s">
        <v>270</v>
      </c>
      <c r="B31" s="142"/>
      <c r="C31" s="223">
        <v>-2.8837143664610543</v>
      </c>
      <c r="D31" s="223">
        <v>-2.636967992401318</v>
      </c>
      <c r="E31" s="223">
        <v>-0.6489639933649038</v>
      </c>
      <c r="F31" s="223">
        <v>-0.2723860335143935</v>
      </c>
      <c r="G31" s="223"/>
      <c r="H31" s="223">
        <v>-0.16593661615781352</v>
      </c>
      <c r="I31" s="223">
        <v>-1.1917913623240906</v>
      </c>
      <c r="J31" s="223">
        <v>-0.357181150741237</v>
      </c>
      <c r="K31" s="223">
        <v>0.23656401211742395</v>
      </c>
    </row>
    <row r="32" spans="1:11" s="50" customFormat="1" ht="12">
      <c r="A32" s="31" t="s">
        <v>271</v>
      </c>
      <c r="B32" s="30"/>
      <c r="C32" s="213">
        <v>4.213553820286808</v>
      </c>
      <c r="D32" s="213">
        <v>2.8382105068304853</v>
      </c>
      <c r="E32" s="213">
        <v>-0.08051101806155758</v>
      </c>
      <c r="F32" s="213">
        <v>-0.5845676762923024</v>
      </c>
      <c r="G32" s="213"/>
      <c r="H32" s="213">
        <v>0.41575406645288915</v>
      </c>
      <c r="I32" s="213">
        <v>-0.6609551426004945</v>
      </c>
      <c r="J32" s="213">
        <v>-0.32257287229842113</v>
      </c>
      <c r="K32" s="213">
        <v>0.13286535474656969</v>
      </c>
    </row>
    <row r="33" spans="1:11" s="50" customFormat="1" ht="12">
      <c r="A33" s="187" t="s">
        <v>272</v>
      </c>
      <c r="B33" s="142"/>
      <c r="C33" s="223">
        <v>3.3545763575790977</v>
      </c>
      <c r="D33" s="223">
        <v>6.530039824109468</v>
      </c>
      <c r="E33" s="223">
        <v>-0.5298767110951674</v>
      </c>
      <c r="F33" s="223">
        <v>-0.7084324590511559</v>
      </c>
      <c r="G33" s="223"/>
      <c r="H33" s="223">
        <v>0.7519593141934955</v>
      </c>
      <c r="I33" s="223">
        <v>0.138904906371895</v>
      </c>
      <c r="J33" s="223">
        <v>-0.34565006867396386</v>
      </c>
      <c r="K33" s="223">
        <v>0.03847286553104734</v>
      </c>
    </row>
    <row r="34" spans="1:11" s="50" customFormat="1" ht="12">
      <c r="A34" s="31" t="s">
        <v>273</v>
      </c>
      <c r="B34" s="30"/>
      <c r="C34" s="213">
        <v>0.24171422444114743</v>
      </c>
      <c r="D34" s="213">
        <v>-3.8327358290893954</v>
      </c>
      <c r="E34" s="213">
        <v>-0.115942144139769</v>
      </c>
      <c r="F34" s="213">
        <v>0.1627541493124829</v>
      </c>
      <c r="G34" s="213"/>
      <c r="H34" s="213">
        <v>0.6982078327937957</v>
      </c>
      <c r="I34" s="213">
        <v>-0.2864637741965992</v>
      </c>
      <c r="J34" s="213">
        <v>-0.32265735469438894</v>
      </c>
      <c r="K34" s="213">
        <v>0.050987444797923054</v>
      </c>
    </row>
    <row r="35" spans="1:11" s="50" customFormat="1" ht="12">
      <c r="A35" s="187" t="s">
        <v>274</v>
      </c>
      <c r="B35" s="142"/>
      <c r="C35" s="223">
        <v>0.6000567620887853</v>
      </c>
      <c r="D35" s="223">
        <v>4.059937787442269</v>
      </c>
      <c r="E35" s="223">
        <v>-0.8707784767683635</v>
      </c>
      <c r="F35" s="223">
        <v>-0.313765747026562</v>
      </c>
      <c r="G35" s="223"/>
      <c r="H35" s="223">
        <v>0.6887765179775851</v>
      </c>
      <c r="I35" s="223">
        <v>0.12367681382006168</v>
      </c>
      <c r="J35" s="223">
        <v>-0.37290970650482036</v>
      </c>
      <c r="K35" s="223">
        <v>0.017348603626299308</v>
      </c>
    </row>
    <row r="36" spans="1:11" s="50" customFormat="1" ht="12">
      <c r="A36" s="31" t="s">
        <v>275</v>
      </c>
      <c r="B36" s="30"/>
      <c r="C36" s="213">
        <v>-1.7784300382998164</v>
      </c>
      <c r="D36" s="213">
        <v>1.5329686305086687</v>
      </c>
      <c r="E36" s="213">
        <v>-0.22896116000747924</v>
      </c>
      <c r="F36" s="213">
        <v>-0.11073288470320186</v>
      </c>
      <c r="G36" s="213"/>
      <c r="H36" s="213">
        <v>0.46733534161071955</v>
      </c>
      <c r="I36" s="213">
        <v>0.25715910764918526</v>
      </c>
      <c r="J36" s="213">
        <v>-0.36088870850503607</v>
      </c>
      <c r="K36" s="213">
        <v>0.006554983265338876</v>
      </c>
    </row>
    <row r="37" spans="1:11" s="50" customFormat="1" ht="23.25" customHeight="1">
      <c r="A37" s="187" t="s">
        <v>277</v>
      </c>
      <c r="B37" s="142"/>
      <c r="C37" s="223">
        <v>3.245665296505007</v>
      </c>
      <c r="D37" s="223">
        <v>4.880219364991545</v>
      </c>
      <c r="E37" s="223">
        <v>-0.11543772552731202</v>
      </c>
      <c r="F37" s="223">
        <v>0.2977274288368692</v>
      </c>
      <c r="G37" s="223"/>
      <c r="H37" s="223">
        <v>3.245665296505007</v>
      </c>
      <c r="I37" s="223">
        <v>4.880219364991545</v>
      </c>
      <c r="J37" s="223">
        <v>-0.11543772552731202</v>
      </c>
      <c r="K37" s="223">
        <v>0.2977274288368692</v>
      </c>
    </row>
    <row r="38" spans="1:11" s="50" customFormat="1" ht="12">
      <c r="A38" s="31" t="s">
        <v>278</v>
      </c>
      <c r="B38" s="30"/>
      <c r="C38" s="213">
        <v>8.070113233152831</v>
      </c>
      <c r="D38" s="213">
        <v>10.142341872878212</v>
      </c>
      <c r="E38" s="213">
        <v>0.05773656229715041</v>
      </c>
      <c r="F38" s="213">
        <v>1.1405888546441423</v>
      </c>
      <c r="G38" s="213"/>
      <c r="H38" s="213">
        <v>5.622929891194239</v>
      </c>
      <c r="I38" s="213">
        <v>7.538097611471795</v>
      </c>
      <c r="J38" s="213">
        <v>-0.028716907880044218</v>
      </c>
      <c r="K38" s="213">
        <v>0.7185865982021422</v>
      </c>
    </row>
    <row r="39" spans="1:11" s="50" customFormat="1" ht="12">
      <c r="A39" s="187" t="s">
        <v>279</v>
      </c>
      <c r="B39" s="142"/>
      <c r="C39" s="223">
        <v>12.178159044805014</v>
      </c>
      <c r="D39" s="223">
        <v>10.36935564977104</v>
      </c>
      <c r="E39" s="223">
        <v>0.8414851290539538</v>
      </c>
      <c r="F39" s="223">
        <v>1.8111483149434893</v>
      </c>
      <c r="G39" s="223"/>
      <c r="H39" s="223">
        <v>7.8740143362099335</v>
      </c>
      <c r="I39" s="223">
        <v>8.54057047227499</v>
      </c>
      <c r="J39" s="223">
        <v>0.2617949149303245</v>
      </c>
      <c r="K39" s="223">
        <v>1.08265167764392</v>
      </c>
    </row>
    <row r="40" spans="1:11" s="50" customFormat="1" ht="12">
      <c r="A40" s="31" t="s">
        <v>280</v>
      </c>
      <c r="B40" s="30"/>
      <c r="C40" s="213">
        <v>-2.059986113972301</v>
      </c>
      <c r="D40" s="213">
        <v>2.508414753846666</v>
      </c>
      <c r="E40" s="213">
        <v>-0.07274503417061817</v>
      </c>
      <c r="F40" s="213">
        <v>1.2822168557603542</v>
      </c>
      <c r="G40" s="213"/>
      <c r="H40" s="213">
        <v>5.253552759645919</v>
      </c>
      <c r="I40" s="213">
        <v>6.943889639993173</v>
      </c>
      <c r="J40" s="213">
        <v>0.17794335488960922</v>
      </c>
      <c r="K40" s="213">
        <v>1.1324852221198611</v>
      </c>
    </row>
    <row r="41" spans="1:11" s="50" customFormat="1" ht="12">
      <c r="A41" s="187" t="s">
        <v>281</v>
      </c>
      <c r="B41" s="142"/>
      <c r="C41" s="223">
        <v>11.76858262582019</v>
      </c>
      <c r="D41" s="223">
        <v>11.006269992375772</v>
      </c>
      <c r="E41" s="223">
        <v>1.511608486896665</v>
      </c>
      <c r="F41" s="223">
        <v>3.7313539476481417</v>
      </c>
      <c r="G41" s="223"/>
      <c r="H41" s="223">
        <v>6.571756925563643</v>
      </c>
      <c r="I41" s="223">
        <v>7.779326133343045</v>
      </c>
      <c r="J41" s="223">
        <v>0.4448851134643217</v>
      </c>
      <c r="K41" s="223">
        <v>1.6475308996908078</v>
      </c>
    </row>
    <row r="42" spans="1:11" s="50" customFormat="1" ht="12">
      <c r="A42" s="31" t="s">
        <v>269</v>
      </c>
      <c r="B42" s="30"/>
      <c r="C42" s="213">
        <v>7.076785621431814</v>
      </c>
      <c r="D42" s="213">
        <v>8.930463514165044</v>
      </c>
      <c r="E42" s="213">
        <v>2.683921833059899</v>
      </c>
      <c r="F42" s="213">
        <v>5.341860302092738</v>
      </c>
      <c r="G42" s="213"/>
      <c r="H42" s="213">
        <v>6.659751112775192</v>
      </c>
      <c r="I42" s="213">
        <v>7.982611495284275</v>
      </c>
      <c r="J42" s="213">
        <v>0.816791040317133</v>
      </c>
      <c r="K42" s="213">
        <v>2.257030553322803</v>
      </c>
    </row>
    <row r="43" spans="1:11" s="50" customFormat="1" ht="12">
      <c r="A43" s="187" t="s">
        <v>270</v>
      </c>
      <c r="B43" s="142"/>
      <c r="C43" s="223">
        <v>12.443766267760004</v>
      </c>
      <c r="D43" s="223">
        <v>10.190304172259012</v>
      </c>
      <c r="E43" s="223">
        <v>2.734489013587882</v>
      </c>
      <c r="F43" s="223">
        <v>5.547911693783258</v>
      </c>
      <c r="G43" s="223"/>
      <c r="H43" s="223">
        <v>7.523035994567273</v>
      </c>
      <c r="I43" s="223">
        <v>8.314968347126705</v>
      </c>
      <c r="J43" s="223">
        <v>1.091155783565867</v>
      </c>
      <c r="K43" s="223">
        <v>2.725768552032015</v>
      </c>
    </row>
    <row r="44" spans="1:11" s="50" customFormat="1" ht="12">
      <c r="A44" s="31" t="s">
        <v>271</v>
      </c>
      <c r="B44" s="30"/>
      <c r="C44" s="213">
        <v>10.327436098691422</v>
      </c>
      <c r="D44" s="213">
        <v>11.534114326301248</v>
      </c>
      <c r="E44" s="213">
        <v>3.4848741087539326</v>
      </c>
      <c r="F44" s="213">
        <v>5.882821459270193</v>
      </c>
      <c r="G44" s="213"/>
      <c r="H44" s="213">
        <v>7.909608401984181</v>
      </c>
      <c r="I44" s="213">
        <v>8.753933961891459</v>
      </c>
      <c r="J44" s="213">
        <v>1.391309791792139</v>
      </c>
      <c r="K44" s="213">
        <v>3.121608246423091</v>
      </c>
    </row>
    <row r="45" spans="1:11" s="50" customFormat="1" ht="12">
      <c r="A45" s="187" t="s">
        <v>272</v>
      </c>
      <c r="B45" s="142"/>
      <c r="C45" s="223">
        <v>10.14824672165815</v>
      </c>
      <c r="D45" s="223">
        <v>8.284350333144141</v>
      </c>
      <c r="E45" s="223">
        <v>4.418166849746075</v>
      </c>
      <c r="F45" s="223">
        <v>7.1505289898756486</v>
      </c>
      <c r="G45" s="223"/>
      <c r="H45" s="223">
        <v>8.172327295714776</v>
      </c>
      <c r="I45" s="223">
        <v>8.69836820687999</v>
      </c>
      <c r="J45" s="223">
        <v>1.7276385541896477</v>
      </c>
      <c r="K45" s="223">
        <v>3.5702727551645275</v>
      </c>
    </row>
    <row r="46" spans="1:11" s="50" customFormat="1" ht="12">
      <c r="A46" s="31" t="s">
        <v>273</v>
      </c>
      <c r="B46" s="30"/>
      <c r="C46" s="213">
        <v>12.11670826696829</v>
      </c>
      <c r="D46" s="213">
        <v>11.375231222187331</v>
      </c>
      <c r="E46" s="213">
        <v>4.042395618968975</v>
      </c>
      <c r="F46" s="213">
        <v>6.895017568703832</v>
      </c>
      <c r="G46" s="213"/>
      <c r="H46" s="213">
        <v>8.585962222113675</v>
      </c>
      <c r="I46" s="213">
        <v>8.974868021129613</v>
      </c>
      <c r="J46" s="213">
        <v>1.9598156654710763</v>
      </c>
      <c r="K46" s="213">
        <v>3.9054339410825145</v>
      </c>
    </row>
    <row r="47" spans="1:11" s="50" customFormat="1" ht="12">
      <c r="A47" s="187" t="s">
        <v>274</v>
      </c>
      <c r="B47" s="142"/>
      <c r="C47" s="223">
        <v>11.074042314618682</v>
      </c>
      <c r="D47" s="223">
        <v>8.058266334729458</v>
      </c>
      <c r="E47" s="223">
        <v>4.873326180198889</v>
      </c>
      <c r="F47" s="223">
        <v>7.029362958724161</v>
      </c>
      <c r="G47" s="223"/>
      <c r="H47" s="223">
        <v>8.824830632074288</v>
      </c>
      <c r="I47" s="223">
        <v>8.884974099739008</v>
      </c>
      <c r="J47" s="223">
        <v>2.2255946833874107</v>
      </c>
      <c r="K47" s="223">
        <v>4.192580049949601</v>
      </c>
    </row>
    <row r="48" spans="1:11" s="50" customFormat="1" ht="12">
      <c r="A48" s="31" t="s">
        <v>275</v>
      </c>
      <c r="B48" s="100"/>
      <c r="C48" s="213">
        <v>9.590335836704522</v>
      </c>
      <c r="D48" s="213">
        <v>8.971985418424723</v>
      </c>
      <c r="E48" s="213">
        <v>4.243832029105743</v>
      </c>
      <c r="F48" s="213">
        <v>6.582093570825576</v>
      </c>
      <c r="G48" s="213"/>
      <c r="H48" s="213">
        <v>8.892001816308003</v>
      </c>
      <c r="I48" s="213">
        <v>8.893320326340405</v>
      </c>
      <c r="J48" s="213">
        <v>2.3943588068060295</v>
      </c>
      <c r="K48" s="213">
        <v>4.393711796683153</v>
      </c>
    </row>
    <row r="49" spans="1:11" s="50" customFormat="1" ht="23.25" customHeight="1">
      <c r="A49" s="187" t="s">
        <v>282</v>
      </c>
      <c r="B49" s="142"/>
      <c r="C49" s="223">
        <v>13.230517530693753</v>
      </c>
      <c r="D49" s="223">
        <v>12.170808329852445</v>
      </c>
      <c r="E49" s="223">
        <v>3.8276505822782303</v>
      </c>
      <c r="F49" s="223">
        <v>5.667509238367807</v>
      </c>
      <c r="G49" s="223"/>
      <c r="H49" s="223">
        <v>13.230517530693753</v>
      </c>
      <c r="I49" s="223">
        <v>12.170808329852445</v>
      </c>
      <c r="J49" s="223">
        <v>3.8276505822782303</v>
      </c>
      <c r="K49" s="223">
        <v>5.667509238367807</v>
      </c>
    </row>
    <row r="50" spans="1:11" s="50" customFormat="1" ht="12">
      <c r="A50" s="31" t="s">
        <v>278</v>
      </c>
      <c r="B50" s="30"/>
      <c r="C50" s="213">
        <v>8.027985938611092</v>
      </c>
      <c r="D50" s="213">
        <v>5.039729586238129</v>
      </c>
      <c r="E50" s="213">
        <v>3.5869678702778796</v>
      </c>
      <c r="F50" s="213">
        <v>5.205275654092123</v>
      </c>
      <c r="G50" s="213"/>
      <c r="H50" s="213">
        <v>10.607555398941603</v>
      </c>
      <c r="I50" s="213">
        <v>8.481700776334922</v>
      </c>
      <c r="J50" s="213">
        <v>3.7070192127682366</v>
      </c>
      <c r="K50" s="213">
        <v>5.435738840099491</v>
      </c>
    </row>
    <row r="51" spans="1:11" s="50" customFormat="1" ht="12">
      <c r="A51" s="187" t="s">
        <v>279</v>
      </c>
      <c r="B51" s="142"/>
      <c r="C51" s="223">
        <v>6.651529333663153</v>
      </c>
      <c r="D51" s="223">
        <v>8.123404673619273</v>
      </c>
      <c r="E51" s="223">
        <v>3.091323340707963</v>
      </c>
      <c r="F51" s="223">
        <v>4.615207108129038</v>
      </c>
      <c r="G51" s="223"/>
      <c r="H51" s="223">
        <v>9.194840513225122</v>
      </c>
      <c r="I51" s="223">
        <v>8.35270019623955</v>
      </c>
      <c r="J51" s="223">
        <v>3.5002843521867666</v>
      </c>
      <c r="K51" s="223">
        <v>5.160349493325089</v>
      </c>
    </row>
    <row r="52" spans="1:11" s="50" customFormat="1" ht="12">
      <c r="A52" s="31" t="s">
        <v>280</v>
      </c>
      <c r="B52" s="100"/>
      <c r="C52" s="213">
        <v>5.973733644293566</v>
      </c>
      <c r="D52" s="213">
        <v>2.0495136673899683</v>
      </c>
      <c r="E52" s="213">
        <v>3.304722095251922</v>
      </c>
      <c r="F52" s="213">
        <v>4.685580223714947</v>
      </c>
      <c r="G52" s="213"/>
      <c r="H52" s="213">
        <v>8.404194378895102</v>
      </c>
      <c r="I52" s="213">
        <v>6.753476307475315</v>
      </c>
      <c r="J52" s="213">
        <v>3.45138984793254</v>
      </c>
      <c r="K52" s="213">
        <v>5.041619037951772</v>
      </c>
    </row>
    <row r="53" spans="1:11" s="50" customFormat="1" ht="12">
      <c r="A53" s="187" t="s">
        <v>281</v>
      </c>
      <c r="B53" s="142"/>
      <c r="C53" s="223">
        <v>3.593711196949312</v>
      </c>
      <c r="D53" s="223">
        <v>6.633726847256516</v>
      </c>
      <c r="E53" s="223">
        <v>2.882116506271659</v>
      </c>
      <c r="F53" s="223">
        <v>4.940966483349918</v>
      </c>
      <c r="G53" s="223"/>
      <c r="H53" s="223">
        <v>7.3834133562265425</v>
      </c>
      <c r="I53" s="223">
        <v>6.7281122651408065</v>
      </c>
      <c r="J53" s="223">
        <v>3.3362360012191505</v>
      </c>
      <c r="K53" s="223">
        <v>5.021262710954999</v>
      </c>
    </row>
    <row r="54" spans="1:11" s="50" customFormat="1" ht="12">
      <c r="A54" s="31" t="s">
        <v>269</v>
      </c>
      <c r="B54" s="100"/>
      <c r="C54" s="213">
        <v>6.3042983249003814</v>
      </c>
      <c r="D54" s="213">
        <v>4.608902996141473</v>
      </c>
      <c r="E54" s="213">
        <v>2.2296336185120946</v>
      </c>
      <c r="F54" s="213">
        <v>3.474436036898987</v>
      </c>
      <c r="G54" s="213"/>
      <c r="H54" s="213">
        <v>7.194657501982005</v>
      </c>
      <c r="I54" s="213">
        <v>6.350585001399445</v>
      </c>
      <c r="J54" s="213">
        <v>3.1490242688286374</v>
      </c>
      <c r="K54" s="213">
        <v>4.758364696645678</v>
      </c>
    </row>
    <row r="55" spans="1:11" s="50" customFormat="1" ht="12">
      <c r="A55" s="187" t="s">
        <v>270</v>
      </c>
      <c r="B55" s="142"/>
      <c r="C55" s="223">
        <v>5.298427595273925</v>
      </c>
      <c r="D55" s="223">
        <v>4.733745371387332</v>
      </c>
      <c r="E55" s="223">
        <v>2.63188489352133</v>
      </c>
      <c r="F55" s="223">
        <v>3.8068649667150067</v>
      </c>
      <c r="G55" s="223"/>
      <c r="H55" s="223">
        <v>6.898686222273942</v>
      </c>
      <c r="I55" s="223">
        <v>6.10296377522257</v>
      </c>
      <c r="J55" s="223">
        <v>3.073834490777805</v>
      </c>
      <c r="K55" s="223">
        <v>4.619114159242121</v>
      </c>
    </row>
    <row r="56" spans="1:11" s="50" customFormat="1" ht="12">
      <c r="A56" s="31" t="s">
        <v>271</v>
      </c>
      <c r="B56" s="100"/>
      <c r="C56" s="213">
        <v>3.149974485370044</v>
      </c>
      <c r="D56" s="213">
        <v>3.2042598088181107</v>
      </c>
      <c r="E56" s="213">
        <v>3.352298813100152</v>
      </c>
      <c r="F56" s="213">
        <v>5.219987271875293</v>
      </c>
      <c r="G56" s="213"/>
      <c r="H56" s="213">
        <v>6.3703670970113535</v>
      </c>
      <c r="I56" s="213">
        <v>5.697589259216307</v>
      </c>
      <c r="J56" s="213">
        <v>3.109472776465627</v>
      </c>
      <c r="K56" s="213">
        <v>4.696470529162089</v>
      </c>
    </row>
    <row r="57" spans="1:11" s="50" customFormat="1" ht="12">
      <c r="A57" s="187" t="s">
        <v>272</v>
      </c>
      <c r="B57" s="142"/>
      <c r="C57" s="223">
        <v>3.443441535233993</v>
      </c>
      <c r="D57" s="223">
        <v>2.8330293370367077</v>
      </c>
      <c r="E57" s="223">
        <v>2.9006592313764568</v>
      </c>
      <c r="F57" s="223">
        <v>3.8174331510599124</v>
      </c>
      <c r="G57" s="223"/>
      <c r="H57" s="223">
        <v>6.0205987811660755</v>
      </c>
      <c r="I57" s="223">
        <v>5.359917411310211</v>
      </c>
      <c r="J57" s="223">
        <v>3.0856568289210573</v>
      </c>
      <c r="K57" s="223">
        <v>4.5951961629166815</v>
      </c>
    </row>
    <row r="58" spans="1:11" s="50" customFormat="1" ht="12">
      <c r="A58" s="31" t="s">
        <v>273</v>
      </c>
      <c r="B58" s="100"/>
      <c r="C58" s="213">
        <v>5.959104708909613</v>
      </c>
      <c r="D58" s="213">
        <v>6.88969434256701</v>
      </c>
      <c r="E58" s="213">
        <v>2.7929776935085027</v>
      </c>
      <c r="F58" s="213">
        <v>3.140615170962824</v>
      </c>
      <c r="G58" s="213"/>
      <c r="H58" s="213">
        <v>6.013940406095419</v>
      </c>
      <c r="I58" s="213">
        <v>5.521412407679915</v>
      </c>
      <c r="J58" s="213">
        <v>3.0557006062282843</v>
      </c>
      <c r="K58" s="213">
        <v>4.444343662949146</v>
      </c>
    </row>
    <row r="59" spans="1:11" s="50" customFormat="1" ht="12">
      <c r="A59" s="187" t="s">
        <v>274</v>
      </c>
      <c r="B59" s="142"/>
      <c r="C59" s="223">
        <v>8.86142089944373</v>
      </c>
      <c r="D59" s="223">
        <v>9.302370691548045</v>
      </c>
      <c r="E59" s="223">
        <v>3.5900167787692894</v>
      </c>
      <c r="F59" s="223">
        <v>4.937140844092003</v>
      </c>
      <c r="G59" s="223"/>
      <c r="H59" s="223">
        <v>6.292963209206315</v>
      </c>
      <c r="I59" s="223">
        <v>5.889407140833947</v>
      </c>
      <c r="J59" s="223">
        <v>3.1057049599613418</v>
      </c>
      <c r="K59" s="223">
        <v>4.4908739938937625</v>
      </c>
    </row>
    <row r="60" spans="1:11" s="50" customFormat="1" ht="12" customHeight="1">
      <c r="A60" s="31" t="s">
        <v>275</v>
      </c>
      <c r="B60" s="100"/>
      <c r="C60" s="213">
        <v>3.079641865881233</v>
      </c>
      <c r="D60" s="213">
        <v>2.4584446169539698</v>
      </c>
      <c r="E60" s="213">
        <v>3.3400165443687513</v>
      </c>
      <c r="F60" s="213">
        <v>3.9824596851731897</v>
      </c>
      <c r="G60" s="213"/>
      <c r="H60" s="213">
        <v>6.009193985576844</v>
      </c>
      <c r="I60" s="213">
        <v>5.560067491517007</v>
      </c>
      <c r="J60" s="213">
        <v>3.1256518864670513</v>
      </c>
      <c r="K60" s="213">
        <v>4.447182307781161</v>
      </c>
    </row>
    <row r="61" spans="1:11" ht="21.75" customHeight="1">
      <c r="A61" s="187" t="s">
        <v>283</v>
      </c>
      <c r="C61" s="223">
        <v>6.2804975319378675</v>
      </c>
      <c r="D61" s="223">
        <v>9.226091147184757</v>
      </c>
      <c r="E61" s="223">
        <v>3.486806382132035</v>
      </c>
      <c r="F61" s="223">
        <v>3.7886337444899443</v>
      </c>
      <c r="G61" s="223"/>
      <c r="H61" s="223">
        <v>6.2804975319378675</v>
      </c>
      <c r="I61" s="223">
        <v>9.226091147184757</v>
      </c>
      <c r="J61" s="223">
        <v>3.486806382132035</v>
      </c>
      <c r="K61" s="223">
        <v>3.7886337444899443</v>
      </c>
    </row>
    <row r="62" spans="1:11" ht="12.75">
      <c r="A62" s="31" t="s">
        <v>278</v>
      </c>
      <c r="B62" s="100"/>
      <c r="C62" s="213">
        <v>9.6991336761588</v>
      </c>
      <c r="D62" s="213">
        <v>10.196385379418537</v>
      </c>
      <c r="E62" s="213">
        <v>3.90208454001979</v>
      </c>
      <c r="F62" s="213">
        <v>3.909559998256684</v>
      </c>
      <c r="G62" s="213"/>
      <c r="H62" s="213">
        <v>7.9638755815024</v>
      </c>
      <c r="I62" s="213">
        <v>9.712125139723904</v>
      </c>
      <c r="J62" s="213">
        <v>3.694704913005431</v>
      </c>
      <c r="K62" s="213">
        <v>3.849135328085951</v>
      </c>
    </row>
    <row r="63" spans="1:11" s="50" customFormat="1" ht="12">
      <c r="A63" s="187" t="s">
        <v>279</v>
      </c>
      <c r="B63" s="142"/>
      <c r="C63" s="223">
        <v>0.17921961565394717</v>
      </c>
      <c r="D63" s="223">
        <v>-2.256319130198148</v>
      </c>
      <c r="E63" s="223">
        <v>3.0363146536380725</v>
      </c>
      <c r="F63" s="223">
        <v>2.2474470513221156</v>
      </c>
      <c r="G63" s="223"/>
      <c r="H63" s="223">
        <v>5.248688427873605</v>
      </c>
      <c r="I63" s="223">
        <v>5.412137027493968</v>
      </c>
      <c r="J63" s="223">
        <v>3.4745078904534044</v>
      </c>
      <c r="K63" s="223">
        <v>3.3143585379209695</v>
      </c>
    </row>
    <row r="64" spans="1:11" s="50" customFormat="1" ht="12" customHeight="1">
      <c r="A64" s="31" t="s">
        <v>280</v>
      </c>
      <c r="B64" s="100"/>
      <c r="C64" s="213">
        <v>13.860859212275866</v>
      </c>
      <c r="D64" s="213">
        <v>13.143830480417584</v>
      </c>
      <c r="E64" s="213">
        <v>5.412977736759994</v>
      </c>
      <c r="F64" s="213">
        <v>5.791231073140279</v>
      </c>
      <c r="G64" s="213"/>
      <c r="H64" s="213">
        <v>7.315218839258963</v>
      </c>
      <c r="I64" s="213">
        <v>7.287358853062975</v>
      </c>
      <c r="J64" s="213">
        <v>3.9584772870141505</v>
      </c>
      <c r="K64" s="213">
        <v>3.9316761219071683</v>
      </c>
    </row>
    <row r="65" spans="1:11" s="50" customFormat="1" ht="12">
      <c r="A65" s="187" t="s">
        <v>281</v>
      </c>
      <c r="B65" s="142"/>
      <c r="C65" s="223">
        <v>1.4847980187112197</v>
      </c>
      <c r="D65" s="223">
        <v>1.1741892398380305</v>
      </c>
      <c r="E65" s="223">
        <v>4.501354879030073</v>
      </c>
      <c r="F65" s="223">
        <v>4.129093995505917</v>
      </c>
      <c r="G65" s="223"/>
      <c r="H65" s="223">
        <v>6.121670601681273</v>
      </c>
      <c r="I65" s="223">
        <v>5.993678118562129</v>
      </c>
      <c r="J65" s="223">
        <v>4.067809155653035</v>
      </c>
      <c r="K65" s="223">
        <v>3.9715720810475474</v>
      </c>
    </row>
    <row r="66" spans="1:11" s="50" customFormat="1" ht="12" customHeight="1">
      <c r="A66" s="31" t="s">
        <v>269</v>
      </c>
      <c r="B66" s="100"/>
      <c r="C66" s="213">
        <v>-2.023000963808652</v>
      </c>
      <c r="D66" s="213">
        <v>-4.284487821952377</v>
      </c>
      <c r="E66" s="213">
        <v>4.65941506657348</v>
      </c>
      <c r="F66" s="213">
        <v>4.473733220360665</v>
      </c>
      <c r="G66" s="213"/>
      <c r="H66" s="213">
        <v>4.708859989641412</v>
      </c>
      <c r="I66" s="213">
        <v>4.192656751461787</v>
      </c>
      <c r="J66" s="213">
        <v>4.167003210984888</v>
      </c>
      <c r="K66" s="213">
        <v>4.055873155889067</v>
      </c>
    </row>
    <row r="67" spans="1:11" ht="12.75">
      <c r="A67" s="187" t="s">
        <v>270</v>
      </c>
      <c r="C67" s="223">
        <v>0.3655111777577602</v>
      </c>
      <c r="D67" s="223">
        <v>1.2742990114045893</v>
      </c>
      <c r="E67" s="223">
        <v>4.093737412926757</v>
      </c>
      <c r="F67" s="223">
        <v>3.777044094733828</v>
      </c>
      <c r="G67" s="223"/>
      <c r="H67" s="223">
        <v>4.041080915996487</v>
      </c>
      <c r="I67" s="223">
        <v>3.7514739527119145</v>
      </c>
      <c r="J67" s="223">
        <v>4.156396362789505</v>
      </c>
      <c r="K67" s="223">
        <v>4.015383761230673</v>
      </c>
    </row>
    <row r="68" spans="1:11" ht="12.75">
      <c r="A68" s="31" t="s">
        <v>271</v>
      </c>
      <c r="C68" s="213">
        <v>-5.4716893537197</v>
      </c>
      <c r="D68" s="213">
        <v>-7.61963106839143</v>
      </c>
      <c r="E68" s="213">
        <v>2.567391048918477</v>
      </c>
      <c r="F68" s="213">
        <v>1.5904523662299441</v>
      </c>
      <c r="G68" s="213"/>
      <c r="H68" s="213">
        <v>2.7410018592070706</v>
      </c>
      <c r="I68" s="213">
        <v>2.198773104329299</v>
      </c>
      <c r="J68" s="213">
        <v>3.9525541293159883</v>
      </c>
      <c r="K68" s="213">
        <v>3.7016372028888744</v>
      </c>
    </row>
    <row r="69" spans="1:11" ht="12.75">
      <c r="A69" s="187" t="s">
        <v>272</v>
      </c>
      <c r="C69" s="223">
        <v>-0.2049128584693416</v>
      </c>
      <c r="D69" s="223">
        <v>5.7339122632938055</v>
      </c>
      <c r="E69" s="223">
        <v>2.520385255011015</v>
      </c>
      <c r="F69" s="223">
        <v>1.9621107117822056</v>
      </c>
      <c r="G69" s="223"/>
      <c r="H69" s="223">
        <v>2.3975216910914643</v>
      </c>
      <c r="I69" s="223">
        <v>2.6054979149132462</v>
      </c>
      <c r="J69" s="223">
        <v>3.789503175389597</v>
      </c>
      <c r="K69" s="223">
        <v>3.502715674751533</v>
      </c>
    </row>
    <row r="70" spans="1:11" ht="12.75">
      <c r="A70" s="31" t="s">
        <v>273</v>
      </c>
      <c r="C70" s="213">
        <v>-6.57525729256262</v>
      </c>
      <c r="D70" s="213">
        <v>-5.7625897588932435</v>
      </c>
      <c r="E70" s="213">
        <v>-0.07927736429976795</v>
      </c>
      <c r="F70" s="213">
        <v>-0.9905223696292431</v>
      </c>
      <c r="G70" s="213"/>
      <c r="H70" s="213">
        <v>1.4264813441811075</v>
      </c>
      <c r="I70" s="213">
        <v>1.71064341826761</v>
      </c>
      <c r="J70" s="213">
        <v>3.3945361780415517</v>
      </c>
      <c r="K70" s="213">
        <v>3.042545122385243</v>
      </c>
    </row>
    <row r="71" spans="1:11" ht="12.75">
      <c r="A71" s="187" t="s">
        <v>274</v>
      </c>
      <c r="C71" s="223">
        <v>-12.107799036034649</v>
      </c>
      <c r="D71" s="223">
        <v>-12.92824458844809</v>
      </c>
      <c r="E71" s="223">
        <v>1.4850353006331085</v>
      </c>
      <c r="F71" s="223">
        <v>0.4587157975874723</v>
      </c>
      <c r="G71" s="223"/>
      <c r="H71" s="223">
        <v>0.06821921107165174</v>
      </c>
      <c r="I71" s="223">
        <v>0.23994078386277984</v>
      </c>
      <c r="J71" s="223">
        <v>3.2149947939109413</v>
      </c>
      <c r="K71" s="223">
        <v>2.7975357968988535</v>
      </c>
    </row>
    <row r="72" spans="1:11" ht="12.75">
      <c r="A72" s="31" t="s">
        <v>275</v>
      </c>
      <c r="C72" s="213">
        <v>0.7219756654514242</v>
      </c>
      <c r="D72" s="213">
        <v>-0.3636442305459786</v>
      </c>
      <c r="E72" s="213">
        <v>0.7445352277895445</v>
      </c>
      <c r="F72" s="213">
        <v>-0.4377210067250559</v>
      </c>
      <c r="G72" s="213"/>
      <c r="H72" s="213">
        <v>0.12435715357899113</v>
      </c>
      <c r="I72" s="213">
        <v>0.18370476179974116</v>
      </c>
      <c r="J72" s="213">
        <v>3.004247601867527</v>
      </c>
      <c r="K72" s="213">
        <v>2.5207440367998046</v>
      </c>
    </row>
    <row r="73" spans="1:11" ht="26.25" customHeight="1">
      <c r="A73" s="187" t="s">
        <v>294</v>
      </c>
      <c r="C73" s="223">
        <v>-4.34406696241555</v>
      </c>
      <c r="D73" s="223">
        <v>-6.551883748116449</v>
      </c>
      <c r="E73" s="223">
        <v>0.7733611865938572</v>
      </c>
      <c r="F73" s="223">
        <v>0.5219379571579363</v>
      </c>
      <c r="G73" s="223"/>
      <c r="H73" s="223">
        <v>-4.34406696241555</v>
      </c>
      <c r="I73" s="223">
        <v>-6.551883748116449</v>
      </c>
      <c r="J73" s="223">
        <v>0.7733611865938572</v>
      </c>
      <c r="K73" s="223">
        <v>0.5219379571579363</v>
      </c>
    </row>
    <row r="74" spans="1:11" ht="12.75">
      <c r="A74" s="31" t="s">
        <v>278</v>
      </c>
      <c r="C74" s="213">
        <v>-10.108730968672418</v>
      </c>
      <c r="D74" s="213">
        <v>-8.62930448345345</v>
      </c>
      <c r="E74" s="213">
        <v>0.7573012409973323</v>
      </c>
      <c r="F74" s="213">
        <v>0.4953794278550694</v>
      </c>
      <c r="G74" s="213"/>
      <c r="H74" s="213">
        <v>-7.22828116573222</v>
      </c>
      <c r="I74" s="213">
        <v>-7.597086100033545</v>
      </c>
      <c r="J74" s="213">
        <v>0.7653051008231992</v>
      </c>
      <c r="K74" s="213">
        <v>0.5086425149579243</v>
      </c>
    </row>
    <row r="75" spans="1:11" ht="12.75">
      <c r="A75" s="187" t="s">
        <v>279</v>
      </c>
      <c r="C75" s="223">
        <v>-1.874011572949219</v>
      </c>
      <c r="D75" s="223">
        <v>-1.5356078575708754</v>
      </c>
      <c r="E75" s="223">
        <v>0.9765393643850873</v>
      </c>
      <c r="F75" s="223">
        <v>1.6576780331396757</v>
      </c>
      <c r="G75" s="223"/>
      <c r="H75" s="223">
        <v>-5.450732366338606</v>
      </c>
      <c r="I75" s="223">
        <v>-5.577761315996277</v>
      </c>
      <c r="J75" s="223">
        <v>0.8356527124404378</v>
      </c>
      <c r="K75" s="223">
        <v>0.8883243295408016</v>
      </c>
    </row>
    <row r="76" spans="1:11" ht="12.75">
      <c r="A76" s="31" t="s">
        <v>280</v>
      </c>
      <c r="C76" s="213">
        <v>-8.146700676811225</v>
      </c>
      <c r="D76" s="213">
        <v>-4.961414389283902</v>
      </c>
      <c r="E76" s="213">
        <v>-0.3023425334855556</v>
      </c>
      <c r="F76" s="213">
        <v>-0.5614832114703039</v>
      </c>
      <c r="G76" s="213"/>
      <c r="H76" s="213">
        <v>-6.137100467407974</v>
      </c>
      <c r="I76" s="213">
        <v>-5.420114363166784</v>
      </c>
      <c r="J76" s="213">
        <v>0.5475592055462775</v>
      </c>
      <c r="K76" s="213">
        <v>0.5205197906464898</v>
      </c>
    </row>
    <row r="77" spans="1:11" ht="12.75">
      <c r="A77" s="187" t="s">
        <v>281</v>
      </c>
      <c r="C77" s="223">
        <v>-0.4982408377765868</v>
      </c>
      <c r="D77" s="223">
        <v>-3.1557489685986595</v>
      </c>
      <c r="E77" s="223">
        <v>0.2570037890285093</v>
      </c>
      <c r="F77" s="223">
        <v>0.10015117974135901</v>
      </c>
      <c r="G77" s="223"/>
      <c r="H77" s="223">
        <v>-5.0332041839615265</v>
      </c>
      <c r="I77" s="223">
        <v>-4.962713537793551</v>
      </c>
      <c r="J77" s="223">
        <v>0.48879953661122855</v>
      </c>
      <c r="K77" s="223">
        <v>0.43543925816660334</v>
      </c>
    </row>
    <row r="78" spans="1:11" ht="12.75">
      <c r="A78" s="31" t="s">
        <v>269</v>
      </c>
      <c r="C78" s="213">
        <v>-0.5435940188234123</v>
      </c>
      <c r="D78" s="213">
        <v>4.2854586864869315</v>
      </c>
      <c r="E78" s="213">
        <v>-0.3218761752239008</v>
      </c>
      <c r="F78" s="213">
        <v>-0.9241865278902583</v>
      </c>
      <c r="G78" s="213"/>
      <c r="H78" s="213">
        <v>-4.304485831955374</v>
      </c>
      <c r="I78" s="213">
        <v>-3.474023217200539</v>
      </c>
      <c r="J78" s="213">
        <v>0.3522316980507645</v>
      </c>
      <c r="K78" s="213">
        <v>0.2062733978721809</v>
      </c>
    </row>
    <row r="79" spans="1:11" ht="12.75">
      <c r="A79" s="187" t="s">
        <v>270</v>
      </c>
      <c r="C79" s="223">
        <v>2.6311174220218225</v>
      </c>
      <c r="D79" s="223">
        <v>0.4143934183556075</v>
      </c>
      <c r="E79" s="223">
        <v>-0.509665539526527</v>
      </c>
      <c r="F79" s="223">
        <v>-1.456802690493919</v>
      </c>
      <c r="G79" s="223"/>
      <c r="H79" s="223">
        <v>-3.27582552111908</v>
      </c>
      <c r="I79" s="223">
        <v>-2.900226833718411</v>
      </c>
      <c r="J79" s="223">
        <v>0.227528034116542</v>
      </c>
      <c r="K79" s="223">
        <v>-0.03467225070237223</v>
      </c>
    </row>
    <row r="80" spans="1:11" ht="12.75">
      <c r="A80" s="31" t="s">
        <v>271</v>
      </c>
      <c r="C80" s="213">
        <v>3.632685914741174</v>
      </c>
      <c r="D80" s="213">
        <v>0.6147818342002509</v>
      </c>
      <c r="E80" s="213">
        <v>-0.6188599402538686</v>
      </c>
      <c r="F80" s="213">
        <v>-1.4316275942560241</v>
      </c>
      <c r="G80" s="213"/>
      <c r="H80" s="213">
        <v>-2.4071344964395225</v>
      </c>
      <c r="I80" s="213">
        <v>-2.4663709113286747</v>
      </c>
      <c r="J80" s="213">
        <v>0.12039770278282624</v>
      </c>
      <c r="K80" s="213">
        <v>-0.21173586245819553</v>
      </c>
    </row>
    <row r="84" ht="12.75">
      <c r="A84" s="53" t="s">
        <v>179</v>
      </c>
    </row>
    <row r="85" ht="13.5">
      <c r="A85" s="47" t="s">
        <v>199</v>
      </c>
    </row>
  </sheetData>
  <mergeCells count="5">
    <mergeCell ref="W11:AC11"/>
    <mergeCell ref="C10:F10"/>
    <mergeCell ref="H10:K10"/>
    <mergeCell ref="A10:A11"/>
    <mergeCell ref="M11:T11"/>
  </mergeCells>
  <printOptions horizontalCentered="1" verticalCentered="1"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R40"/>
  <sheetViews>
    <sheetView workbookViewId="0" topLeftCell="A1">
      <selection activeCell="A10" sqref="A10"/>
    </sheetView>
  </sheetViews>
  <sheetFormatPr defaultColWidth="11.421875" defaultRowHeight="12.75"/>
  <cols>
    <col min="1" max="1" width="13.140625" style="7" customWidth="1"/>
    <col min="2" max="2" width="10.00390625" style="7" customWidth="1"/>
    <col min="3" max="3" width="1.7109375" style="7" customWidth="1"/>
    <col min="4" max="4" width="9.421875" style="7" bestFit="1" customWidth="1"/>
    <col min="5" max="5" width="1.7109375" style="7" customWidth="1"/>
    <col min="6" max="6" width="8.421875" style="7" customWidth="1"/>
    <col min="7" max="7" width="3.7109375" style="7" customWidth="1"/>
    <col min="8" max="8" width="9.140625" style="7" customWidth="1"/>
    <col min="9" max="9" width="8.140625" style="7" customWidth="1"/>
    <col min="10" max="10" width="9.00390625" style="7" customWidth="1"/>
    <col min="11" max="12" width="9.28125" style="7" customWidth="1"/>
    <col min="13" max="16384" width="11.421875" style="7" customWidth="1"/>
  </cols>
  <sheetData>
    <row r="1" ht="12.75"/>
    <row r="2" ht="12.75"/>
    <row r="3" ht="12.75"/>
    <row r="4" ht="12.75"/>
    <row r="6" s="12" customFormat="1" ht="15">
      <c r="A6" s="14" t="s">
        <v>136</v>
      </c>
    </row>
    <row r="7" s="12" customFormat="1" ht="15">
      <c r="A7" s="14" t="s">
        <v>250</v>
      </c>
    </row>
    <row r="8" s="12" customFormat="1" ht="15">
      <c r="A8" s="14" t="s">
        <v>202</v>
      </c>
    </row>
    <row r="9" spans="1:6" s="12" customFormat="1" ht="15">
      <c r="A9" s="132" t="s">
        <v>296</v>
      </c>
      <c r="B9" s="75"/>
      <c r="C9" s="75"/>
      <c r="D9" s="75"/>
      <c r="E9" s="75"/>
      <c r="F9" s="75"/>
    </row>
    <row r="10" spans="1:6" s="12" customFormat="1" ht="14.25">
      <c r="A10" s="140"/>
      <c r="B10" s="140"/>
      <c r="C10" s="140"/>
      <c r="D10" s="140"/>
      <c r="E10" s="140"/>
      <c r="F10" s="101"/>
    </row>
    <row r="11" spans="1:6" s="5" customFormat="1" ht="16.5" customHeight="1">
      <c r="A11" s="243" t="s">
        <v>203</v>
      </c>
      <c r="B11" s="243" t="s">
        <v>110</v>
      </c>
      <c r="C11" s="117"/>
      <c r="D11" s="243" t="s">
        <v>111</v>
      </c>
      <c r="E11" s="117"/>
      <c r="F11" s="243" t="s">
        <v>182</v>
      </c>
    </row>
    <row r="12" spans="1:6" s="5" customFormat="1" ht="12" customHeight="1">
      <c r="A12" s="244"/>
      <c r="B12" s="244"/>
      <c r="C12" s="44"/>
      <c r="D12" s="244" t="s">
        <v>167</v>
      </c>
      <c r="E12" s="10"/>
      <c r="F12" s="244" t="s">
        <v>167</v>
      </c>
    </row>
    <row r="13" spans="1:12" s="5" customFormat="1" ht="12" customHeight="1">
      <c r="A13" s="245"/>
      <c r="B13" s="245"/>
      <c r="C13" s="17"/>
      <c r="D13" s="245"/>
      <c r="E13" s="17"/>
      <c r="F13" s="245"/>
      <c r="G13" s="6"/>
      <c r="H13" s="6"/>
      <c r="J13" s="6"/>
      <c r="K13" s="6"/>
      <c r="L13" s="6"/>
    </row>
    <row r="14" spans="1:12" s="5" customFormat="1" ht="12">
      <c r="A14" s="48"/>
      <c r="B14" s="44"/>
      <c r="C14" s="90"/>
      <c r="D14" s="44"/>
      <c r="G14" s="6"/>
      <c r="H14" s="6"/>
      <c r="J14" s="6"/>
      <c r="K14" s="6"/>
      <c r="L14" s="6"/>
    </row>
    <row r="15" spans="1:18" s="5" customFormat="1" ht="24" customHeight="1">
      <c r="A15" s="26" t="s">
        <v>204</v>
      </c>
      <c r="B15" s="32">
        <v>5.848337269212722</v>
      </c>
      <c r="C15" s="32"/>
      <c r="D15" s="32">
        <v>6.469757477046101</v>
      </c>
      <c r="E15" s="32"/>
      <c r="F15" s="32">
        <v>-0.8426271266695484</v>
      </c>
      <c r="G15" s="6"/>
      <c r="H15" s="6"/>
      <c r="J15" s="6"/>
      <c r="K15" s="6"/>
      <c r="L15" s="6"/>
      <c r="M15" s="6"/>
      <c r="N15" s="6"/>
      <c r="O15" s="6"/>
      <c r="P15" s="6"/>
      <c r="Q15" s="6"/>
      <c r="R15" s="6"/>
    </row>
    <row r="16" spans="1:18" s="5" customFormat="1" ht="12.75" customHeight="1">
      <c r="A16" s="53" t="s">
        <v>205</v>
      </c>
      <c r="B16" s="52">
        <v>6.856770187600025</v>
      </c>
      <c r="C16" s="52"/>
      <c r="D16" s="52">
        <v>7.098913203541013</v>
      </c>
      <c r="E16" s="52"/>
      <c r="F16" s="52">
        <v>0.31944469363056616</v>
      </c>
      <c r="G16" s="6"/>
      <c r="H16" s="6"/>
      <c r="J16" s="6"/>
      <c r="K16" s="6"/>
      <c r="L16" s="6"/>
      <c r="M16" s="6"/>
      <c r="N16" s="6"/>
      <c r="O16" s="6"/>
      <c r="P16" s="6"/>
      <c r="Q16" s="6"/>
      <c r="R16" s="6"/>
    </row>
    <row r="17" spans="1:18" s="5" customFormat="1" ht="12.75" customHeight="1">
      <c r="A17" s="26" t="s">
        <v>206</v>
      </c>
      <c r="B17" s="32">
        <v>6.364828193182981</v>
      </c>
      <c r="C17" s="32"/>
      <c r="D17" s="32">
        <v>4.951574529133218</v>
      </c>
      <c r="E17" s="32"/>
      <c r="F17" s="32">
        <v>0.6640304940039643</v>
      </c>
      <c r="G17" s="6"/>
      <c r="H17" s="6"/>
      <c r="J17" s="6"/>
      <c r="K17" s="6"/>
      <c r="L17" s="6"/>
      <c r="M17" s="6"/>
      <c r="N17" s="6"/>
      <c r="O17" s="6"/>
      <c r="P17" s="6"/>
      <c r="Q17" s="6"/>
      <c r="R17" s="6"/>
    </row>
    <row r="18" spans="1:18" s="5" customFormat="1" ht="12.75" customHeight="1">
      <c r="A18" s="53" t="s">
        <v>207</v>
      </c>
      <c r="B18" s="52">
        <v>6.431269935406458</v>
      </c>
      <c r="C18" s="52"/>
      <c r="D18" s="52">
        <v>6.658075486415038</v>
      </c>
      <c r="E18" s="52"/>
      <c r="F18" s="52">
        <v>-0.005695408499251098</v>
      </c>
      <c r="G18" s="6"/>
      <c r="H18" s="6"/>
      <c r="J18" s="6"/>
      <c r="K18" s="6"/>
      <c r="L18" s="6"/>
      <c r="M18" s="6"/>
      <c r="N18" s="6"/>
      <c r="O18" s="6"/>
      <c r="P18" s="6"/>
      <c r="Q18" s="6"/>
      <c r="R18" s="6"/>
    </row>
    <row r="19" spans="1:18" s="5" customFormat="1" ht="22.5" customHeight="1">
      <c r="A19" s="26" t="s">
        <v>208</v>
      </c>
      <c r="B19" s="32">
        <v>2.2873088303737132</v>
      </c>
      <c r="C19" s="32"/>
      <c r="D19" s="32">
        <v>2.1378164441952396</v>
      </c>
      <c r="E19" s="32"/>
      <c r="F19" s="32">
        <v>0.8765504094436105</v>
      </c>
      <c r="G19" s="6"/>
      <c r="H19" s="6"/>
      <c r="J19" s="6"/>
      <c r="K19" s="6"/>
      <c r="L19" s="6"/>
      <c r="M19" s="6"/>
      <c r="N19" s="6"/>
      <c r="O19" s="6"/>
      <c r="P19" s="6"/>
      <c r="Q19" s="6"/>
      <c r="R19" s="6"/>
    </row>
    <row r="20" spans="1:18" s="5" customFormat="1" ht="12.75" customHeight="1">
      <c r="A20" s="53" t="s">
        <v>209</v>
      </c>
      <c r="B20" s="52">
        <v>8.074390145415155</v>
      </c>
      <c r="C20" s="52"/>
      <c r="D20" s="52">
        <v>8.062821275013142</v>
      </c>
      <c r="E20" s="52"/>
      <c r="F20" s="52">
        <v>0.3775615000990884</v>
      </c>
      <c r="G20" s="6"/>
      <c r="H20" s="6"/>
      <c r="J20" s="6"/>
      <c r="K20" s="6"/>
      <c r="L20" s="6"/>
      <c r="M20" s="6"/>
      <c r="N20" s="6"/>
      <c r="O20" s="6"/>
      <c r="P20" s="6"/>
      <c r="Q20" s="6"/>
      <c r="R20" s="6"/>
    </row>
    <row r="21" spans="1:18" s="5" customFormat="1" ht="12.75" customHeight="1">
      <c r="A21" s="26" t="s">
        <v>210</v>
      </c>
      <c r="B21" s="32">
        <v>4.267320022053056</v>
      </c>
      <c r="C21" s="32"/>
      <c r="D21" s="32">
        <v>4.3201255763333</v>
      </c>
      <c r="E21" s="32"/>
      <c r="F21" s="32">
        <v>0.21278370928732304</v>
      </c>
      <c r="G21" s="6"/>
      <c r="H21" s="6"/>
      <c r="J21" s="6"/>
      <c r="K21" s="6"/>
      <c r="L21" s="6"/>
      <c r="M21" s="6"/>
      <c r="N21" s="6"/>
      <c r="O21" s="6"/>
      <c r="P21" s="6"/>
      <c r="Q21" s="6"/>
      <c r="R21" s="6"/>
    </row>
    <row r="22" spans="1:18" s="5" customFormat="1" ht="12.75" customHeight="1">
      <c r="A22" s="53" t="s">
        <v>211</v>
      </c>
      <c r="B22" s="52">
        <v>1.6458362928264636</v>
      </c>
      <c r="C22" s="52"/>
      <c r="D22" s="52">
        <v>2.04777482456866</v>
      </c>
      <c r="E22" s="52"/>
      <c r="F22" s="52">
        <v>0.4090749264796356</v>
      </c>
      <c r="G22" s="6"/>
      <c r="H22" s="6"/>
      <c r="J22" s="6"/>
      <c r="K22" s="6"/>
      <c r="L22" s="6"/>
      <c r="M22" s="6"/>
      <c r="N22" s="6"/>
      <c r="O22" s="6"/>
      <c r="P22" s="6"/>
      <c r="Q22" s="6"/>
      <c r="R22" s="6"/>
    </row>
    <row r="23" spans="1:18" s="5" customFormat="1" ht="21" customHeight="1">
      <c r="A23" s="26" t="s">
        <v>212</v>
      </c>
      <c r="B23" s="32">
        <v>8.205300226578682</v>
      </c>
      <c r="C23" s="32"/>
      <c r="D23" s="32">
        <v>8.941570102267683</v>
      </c>
      <c r="E23" s="32"/>
      <c r="F23" s="32">
        <v>0.6022719264923149</v>
      </c>
      <c r="G23" s="6"/>
      <c r="H23" s="6"/>
      <c r="J23" s="6"/>
      <c r="K23" s="6"/>
      <c r="L23" s="6"/>
      <c r="M23" s="6"/>
      <c r="N23" s="6"/>
      <c r="O23" s="6"/>
      <c r="P23" s="6"/>
      <c r="Q23" s="6"/>
      <c r="R23" s="6"/>
    </row>
    <row r="24" spans="1:18" s="5" customFormat="1" ht="12.75" customHeight="1">
      <c r="A24" s="53" t="s">
        <v>213</v>
      </c>
      <c r="B24" s="52">
        <v>6.032985158379867</v>
      </c>
      <c r="C24" s="52"/>
      <c r="D24" s="52">
        <v>7.475119190806168</v>
      </c>
      <c r="E24" s="52"/>
      <c r="F24" s="52">
        <v>1.6698750691912512</v>
      </c>
      <c r="G24" s="6"/>
      <c r="H24" s="6"/>
      <c r="J24" s="6"/>
      <c r="K24" s="6"/>
      <c r="L24" s="6"/>
      <c r="M24" s="6"/>
      <c r="N24" s="6"/>
      <c r="O24" s="6"/>
      <c r="P24" s="6"/>
      <c r="Q24" s="6"/>
      <c r="R24" s="6"/>
    </row>
    <row r="25" spans="1:18" s="5" customFormat="1" ht="12.75" customHeight="1">
      <c r="A25" s="26" t="s">
        <v>214</v>
      </c>
      <c r="B25" s="32">
        <v>13.842298667261543</v>
      </c>
      <c r="C25" s="32"/>
      <c r="D25" s="32">
        <v>15.363399440917647</v>
      </c>
      <c r="E25" s="32"/>
      <c r="F25" s="32">
        <v>3.7426588225565105</v>
      </c>
      <c r="G25" s="6"/>
      <c r="H25" s="6"/>
      <c r="J25" s="6"/>
      <c r="K25" s="6"/>
      <c r="L25" s="6"/>
      <c r="M25" s="6"/>
      <c r="N25" s="6"/>
      <c r="O25" s="6"/>
      <c r="P25" s="6"/>
      <c r="Q25" s="6"/>
      <c r="R25" s="6"/>
    </row>
    <row r="26" spans="1:18" s="5" customFormat="1" ht="12.75" customHeight="1">
      <c r="A26" s="53" t="s">
        <v>215</v>
      </c>
      <c r="B26" s="52">
        <v>15.993321561848184</v>
      </c>
      <c r="C26" s="52"/>
      <c r="D26" s="52">
        <v>14.85009678565936</v>
      </c>
      <c r="E26" s="52"/>
      <c r="F26" s="52">
        <v>4.232125239487194</v>
      </c>
      <c r="G26" s="6"/>
      <c r="H26" s="6"/>
      <c r="J26" s="6"/>
      <c r="K26" s="6"/>
      <c r="L26" s="6"/>
      <c r="M26" s="6"/>
      <c r="N26" s="6"/>
      <c r="O26" s="6"/>
      <c r="P26" s="6"/>
      <c r="Q26" s="6"/>
      <c r="R26" s="6"/>
    </row>
    <row r="27" spans="1:18" s="5" customFormat="1" ht="24.75" customHeight="1">
      <c r="A27" s="38" t="s">
        <v>216</v>
      </c>
      <c r="B27" s="32">
        <v>15.082257219289797</v>
      </c>
      <c r="C27" s="32"/>
      <c r="D27" s="32">
        <v>14.493332718135932</v>
      </c>
      <c r="E27" s="32"/>
      <c r="F27" s="32">
        <v>4.145604183490992</v>
      </c>
      <c r="G27" s="6"/>
      <c r="H27" s="6"/>
      <c r="J27" s="6"/>
      <c r="K27" s="6"/>
      <c r="L27" s="6"/>
      <c r="M27" s="6"/>
      <c r="N27" s="6"/>
      <c r="O27" s="6"/>
      <c r="P27" s="6"/>
      <c r="Q27" s="6"/>
      <c r="R27" s="6"/>
    </row>
    <row r="28" spans="1:18" s="5" customFormat="1" ht="12">
      <c r="A28" s="53" t="s">
        <v>218</v>
      </c>
      <c r="B28" s="52">
        <v>12.989578995709694</v>
      </c>
      <c r="C28" s="52"/>
      <c r="D28" s="52">
        <v>10.65633834897528</v>
      </c>
      <c r="E28" s="52"/>
      <c r="F28" s="52">
        <v>3.844525001657595</v>
      </c>
      <c r="G28" s="6"/>
      <c r="H28" s="6"/>
      <c r="J28" s="6"/>
      <c r="K28" s="6"/>
      <c r="L28" s="6"/>
      <c r="M28" s="6"/>
      <c r="N28" s="6"/>
      <c r="O28" s="6"/>
      <c r="P28" s="6"/>
      <c r="Q28" s="6"/>
      <c r="R28" s="6"/>
    </row>
    <row r="29" spans="1:18" s="5" customFormat="1" ht="12">
      <c r="A29" s="38" t="s">
        <v>236</v>
      </c>
      <c r="B29" s="32">
        <v>7.836641744797301</v>
      </c>
      <c r="C29" s="32"/>
      <c r="D29" s="32">
        <v>6.345291677623588</v>
      </c>
      <c r="E29" s="32"/>
      <c r="F29" s="32">
        <v>2.5954203168270684</v>
      </c>
      <c r="G29" s="6"/>
      <c r="H29" s="6"/>
      <c r="J29" s="6"/>
      <c r="K29" s="6"/>
      <c r="L29" s="6"/>
      <c r="M29" s="6"/>
      <c r="N29" s="6"/>
      <c r="O29" s="6"/>
      <c r="P29" s="6"/>
      <c r="Q29" s="6"/>
      <c r="R29" s="6"/>
    </row>
    <row r="30" spans="1:18" s="5" customFormat="1" ht="12">
      <c r="A30" s="53" t="s">
        <v>263</v>
      </c>
      <c r="B30" s="52">
        <v>8.001924073530176</v>
      </c>
      <c r="C30" s="52"/>
      <c r="D30" s="52">
        <v>9.90790985867369</v>
      </c>
      <c r="E30" s="52"/>
      <c r="F30" s="52">
        <v>2.4616750570900514</v>
      </c>
      <c r="G30" s="6"/>
      <c r="H30" s="6"/>
      <c r="J30" s="6"/>
      <c r="K30" s="6"/>
      <c r="L30" s="6"/>
      <c r="M30" s="6"/>
      <c r="N30" s="6"/>
      <c r="O30" s="6"/>
      <c r="P30" s="6"/>
      <c r="Q30" s="6"/>
      <c r="R30" s="6"/>
    </row>
    <row r="31" spans="1:18" s="5" customFormat="1" ht="25.5" customHeight="1">
      <c r="A31" s="38" t="s">
        <v>285</v>
      </c>
      <c r="B31" s="32">
        <v>1.417341823776952</v>
      </c>
      <c r="C31" s="32"/>
      <c r="D31" s="32">
        <v>0.27441542578692246</v>
      </c>
      <c r="E31" s="32"/>
      <c r="F31" s="32">
        <v>1.8465579331638393</v>
      </c>
      <c r="G31" s="6"/>
      <c r="H31" s="6"/>
      <c r="I31" s="5" t="s">
        <v>217</v>
      </c>
      <c r="J31" s="6"/>
      <c r="K31" s="6"/>
      <c r="L31" s="6"/>
      <c r="M31" s="6"/>
      <c r="N31" s="6"/>
      <c r="O31" s="6"/>
      <c r="P31" s="6"/>
      <c r="Q31" s="6"/>
      <c r="R31" s="6"/>
    </row>
    <row r="32" spans="1:18" s="5" customFormat="1" ht="12">
      <c r="A32" s="53" t="s">
        <v>286</v>
      </c>
      <c r="B32" s="52">
        <v>-0.5007437214167187</v>
      </c>
      <c r="C32" s="52"/>
      <c r="D32" s="52">
        <v>-1.272348182392502</v>
      </c>
      <c r="E32" s="52"/>
      <c r="F32" s="52">
        <v>0.010686237551094102</v>
      </c>
      <c r="G32" s="6"/>
      <c r="H32" s="6"/>
      <c r="J32" s="6"/>
      <c r="K32" s="6"/>
      <c r="L32" s="6"/>
      <c r="M32" s="6"/>
      <c r="N32" s="6"/>
      <c r="O32" s="6"/>
      <c r="P32" s="6"/>
      <c r="Q32" s="6"/>
      <c r="R32" s="6"/>
    </row>
    <row r="33" spans="1:18" s="5" customFormat="1" ht="12">
      <c r="A33" s="38" t="s">
        <v>289</v>
      </c>
      <c r="B33" s="32">
        <v>-3.861903513993492</v>
      </c>
      <c r="C33" s="32"/>
      <c r="D33" s="32">
        <v>-2.5260233493851647</v>
      </c>
      <c r="E33" s="32"/>
      <c r="F33" s="32">
        <v>-2.3056013065294145</v>
      </c>
      <c r="G33" s="6"/>
      <c r="H33" s="6"/>
      <c r="J33" s="6"/>
      <c r="K33" s="6"/>
      <c r="L33" s="6"/>
      <c r="M33" s="6"/>
      <c r="N33" s="6"/>
      <c r="O33" s="6"/>
      <c r="P33" s="6"/>
      <c r="Q33" s="6"/>
      <c r="R33" s="6"/>
    </row>
    <row r="34" spans="1:6" s="5" customFormat="1" ht="12">
      <c r="A34" s="53" t="s">
        <v>290</v>
      </c>
      <c r="B34" s="52">
        <v>-9.664910201522925</v>
      </c>
      <c r="C34" s="52"/>
      <c r="D34" s="52">
        <v>-10.152693755142185</v>
      </c>
      <c r="E34" s="52"/>
      <c r="F34" s="52">
        <v>-4.1785647329097735</v>
      </c>
    </row>
    <row r="35" spans="1:6" s="5" customFormat="1" ht="23.25" customHeight="1">
      <c r="A35" s="38" t="s">
        <v>291</v>
      </c>
      <c r="B35" s="32">
        <v>-7.438200050177446</v>
      </c>
      <c r="C35" s="32"/>
      <c r="D35" s="32">
        <v>-5.840797622973437</v>
      </c>
      <c r="E35" s="32"/>
      <c r="F35" s="32">
        <v>-6.189968289043312</v>
      </c>
    </row>
    <row r="36" spans="1:6" s="5" customFormat="1" ht="12">
      <c r="A36" s="53" t="s">
        <v>292</v>
      </c>
      <c r="B36" s="52">
        <v>-9.413513556784192</v>
      </c>
      <c r="C36" s="52"/>
      <c r="D36" s="52">
        <v>-6.918064394590684</v>
      </c>
      <c r="E36" s="52"/>
      <c r="F36" s="52">
        <v>-6.941306490395805</v>
      </c>
    </row>
    <row r="37" s="5" customFormat="1" ht="12"/>
    <row r="38" s="5" customFormat="1" ht="12"/>
    <row r="39" s="5" customFormat="1" ht="12"/>
    <row r="40" s="5" customFormat="1" ht="12">
      <c r="A40" s="10" t="s">
        <v>101</v>
      </c>
    </row>
    <row r="41" s="5" customFormat="1" ht="12"/>
    <row r="42" s="5" customFormat="1" ht="12"/>
    <row r="43" s="5" customFormat="1" ht="12"/>
    <row r="44" s="5" customFormat="1" ht="12"/>
    <row r="45" s="5" customFormat="1" ht="12"/>
    <row r="46" s="5" customFormat="1" ht="12"/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"/>
    <row r="58" s="5" customFormat="1" ht="12"/>
    <row r="59" s="5" customFormat="1" ht="12"/>
    <row r="60" s="5" customFormat="1" ht="12"/>
    <row r="61" s="5" customFormat="1" ht="12"/>
    <row r="62" s="5" customFormat="1" ht="12"/>
    <row r="63" s="5" customFormat="1" ht="12"/>
    <row r="64" s="5" customFormat="1" ht="12"/>
    <row r="65" s="5" customFormat="1" ht="12"/>
    <row r="66" s="5" customFormat="1" ht="12"/>
    <row r="67" s="5" customFormat="1" ht="12"/>
    <row r="68" s="5" customFormat="1" ht="12"/>
    <row r="69" s="5" customFormat="1" ht="12"/>
    <row r="70" s="5" customFormat="1" ht="12"/>
    <row r="71" s="5" customFormat="1" ht="12"/>
    <row r="72" s="5" customFormat="1" ht="12"/>
    <row r="73" s="5" customFormat="1" ht="12"/>
    <row r="74" s="5" customFormat="1" ht="12"/>
    <row r="75" s="5" customFormat="1" ht="12"/>
    <row r="76" s="5" customFormat="1" ht="12"/>
    <row r="77" s="5" customFormat="1" ht="12"/>
    <row r="78" s="5" customFormat="1" ht="12"/>
    <row r="79" s="5" customFormat="1" ht="12"/>
    <row r="80" s="5" customFormat="1" ht="12"/>
    <row r="81" s="5" customFormat="1" ht="12"/>
    <row r="82" s="5" customFormat="1" ht="12"/>
    <row r="83" s="5" customFormat="1" ht="12"/>
    <row r="84" s="5" customFormat="1" ht="12"/>
    <row r="85" s="5" customFormat="1" ht="12"/>
    <row r="86" s="5" customFormat="1" ht="12"/>
    <row r="87" s="5" customFormat="1" ht="12"/>
    <row r="88" s="5" customFormat="1" ht="12"/>
    <row r="89" s="5" customFormat="1" ht="12"/>
    <row r="90" s="5" customFormat="1" ht="12"/>
    <row r="91" s="5" customFormat="1" ht="12"/>
    <row r="92" s="5" customFormat="1" ht="12"/>
    <row r="93" s="5" customFormat="1" ht="12"/>
    <row r="94" s="5" customFormat="1" ht="12"/>
    <row r="95" s="5" customFormat="1" ht="12"/>
    <row r="96" s="5" customFormat="1" ht="12"/>
    <row r="97" s="5" customFormat="1" ht="12"/>
    <row r="98" s="5" customFormat="1" ht="12"/>
    <row r="99" s="5" customFormat="1" ht="12"/>
    <row r="100" s="5" customFormat="1" ht="12"/>
    <row r="101" s="5" customFormat="1" ht="12"/>
    <row r="102" s="5" customFormat="1" ht="12"/>
    <row r="103" s="5" customFormat="1" ht="12"/>
    <row r="104" s="5" customFormat="1" ht="12"/>
    <row r="105" s="5" customFormat="1" ht="12"/>
    <row r="106" s="5" customFormat="1" ht="12"/>
    <row r="107" s="5" customFormat="1" ht="12"/>
    <row r="108" s="5" customFormat="1" ht="12"/>
    <row r="109" s="5" customFormat="1" ht="12"/>
    <row r="110" s="5" customFormat="1" ht="12"/>
    <row r="111" s="5" customFormat="1" ht="12"/>
    <row r="112" s="5" customFormat="1" ht="12"/>
    <row r="113" s="5" customFormat="1" ht="12"/>
    <row r="114" s="5" customFormat="1" ht="12"/>
    <row r="115" s="5" customFormat="1" ht="12"/>
    <row r="116" s="5" customFormat="1" ht="12"/>
    <row r="117" s="5" customFormat="1" ht="12"/>
    <row r="118" s="5" customFormat="1" ht="12"/>
    <row r="119" s="5" customFormat="1" ht="12"/>
    <row r="120" s="5" customFormat="1" ht="12"/>
    <row r="121" s="5" customFormat="1" ht="12"/>
    <row r="122" s="5" customFormat="1" ht="12"/>
    <row r="123" s="5" customFormat="1" ht="12"/>
    <row r="124" s="5" customFormat="1" ht="12"/>
    <row r="125" s="5" customFormat="1" ht="12"/>
    <row r="126" s="5" customFormat="1" ht="12"/>
    <row r="127" s="5" customFormat="1" ht="12"/>
    <row r="128" s="5" customFormat="1" ht="12"/>
    <row r="129" s="5" customFormat="1" ht="12"/>
    <row r="130" s="5" customFormat="1" ht="12"/>
    <row r="131" s="5" customFormat="1" ht="12"/>
    <row r="132" s="5" customFormat="1" ht="12"/>
    <row r="133" s="5" customFormat="1" ht="12"/>
    <row r="134" s="5" customFormat="1" ht="12"/>
    <row r="135" s="5" customFormat="1" ht="12"/>
    <row r="136" s="5" customFormat="1" ht="12"/>
    <row r="137" s="5" customFormat="1" ht="12"/>
    <row r="138" s="5" customFormat="1" ht="12"/>
    <row r="139" s="5" customFormat="1" ht="12"/>
    <row r="140" s="5" customFormat="1" ht="12"/>
    <row r="141" s="5" customFormat="1" ht="12"/>
    <row r="142" s="5" customFormat="1" ht="12"/>
    <row r="143" s="5" customFormat="1" ht="12"/>
    <row r="144" s="5" customFormat="1" ht="12"/>
    <row r="145" s="5" customFormat="1" ht="12"/>
    <row r="146" s="5" customFormat="1" ht="12"/>
    <row r="147" s="5" customFormat="1" ht="12"/>
    <row r="148" s="5" customFormat="1" ht="12"/>
    <row r="149" s="5" customFormat="1" ht="12"/>
    <row r="150" s="5" customFormat="1" ht="12"/>
    <row r="151" s="5" customFormat="1" ht="12"/>
    <row r="152" s="5" customFormat="1" ht="12"/>
    <row r="153" s="5" customFormat="1" ht="12"/>
    <row r="154" s="5" customFormat="1" ht="12"/>
    <row r="155" s="5" customFormat="1" ht="12"/>
    <row r="156" s="5" customFormat="1" ht="12"/>
    <row r="157" s="5" customFormat="1" ht="12"/>
    <row r="158" s="5" customFormat="1" ht="12"/>
    <row r="159" s="5" customFormat="1" ht="12"/>
    <row r="160" s="5" customFormat="1" ht="12"/>
    <row r="161" s="5" customFormat="1" ht="12"/>
    <row r="162" s="5" customFormat="1" ht="12"/>
    <row r="163" s="5" customFormat="1" ht="12"/>
    <row r="164" s="5" customFormat="1" ht="12"/>
    <row r="165" s="5" customFormat="1" ht="12"/>
    <row r="166" s="5" customFormat="1" ht="12"/>
    <row r="167" s="5" customFormat="1" ht="12"/>
    <row r="168" s="5" customFormat="1" ht="12"/>
    <row r="169" s="5" customFormat="1" ht="12"/>
    <row r="170" s="5" customFormat="1" ht="12"/>
    <row r="171" s="5" customFormat="1" ht="12"/>
    <row r="172" s="5" customFormat="1" ht="12"/>
    <row r="173" s="5" customFormat="1" ht="12"/>
    <row r="174" s="5" customFormat="1" ht="12"/>
    <row r="175" s="5" customFormat="1" ht="12"/>
    <row r="176" s="5" customFormat="1" ht="12"/>
    <row r="177" s="5" customFormat="1" ht="12"/>
    <row r="178" s="5" customFormat="1" ht="12"/>
    <row r="179" s="5" customFormat="1" ht="12"/>
    <row r="180" s="5" customFormat="1" ht="12"/>
    <row r="181" s="5" customFormat="1" ht="12"/>
    <row r="182" s="5" customFormat="1" ht="12"/>
    <row r="183" s="5" customFormat="1" ht="12"/>
    <row r="184" s="5" customFormat="1" ht="12"/>
    <row r="185" s="5" customFormat="1" ht="12"/>
    <row r="186" s="5" customFormat="1" ht="12"/>
    <row r="187" s="5" customFormat="1" ht="12"/>
    <row r="188" s="5" customFormat="1" ht="12"/>
    <row r="189" s="5" customFormat="1" ht="12"/>
    <row r="190" s="5" customFormat="1" ht="12"/>
    <row r="191" s="5" customFormat="1" ht="12"/>
    <row r="192" s="5" customFormat="1" ht="12"/>
    <row r="193" s="5" customFormat="1" ht="12"/>
    <row r="194" s="5" customFormat="1" ht="12"/>
    <row r="195" s="5" customFormat="1" ht="12"/>
    <row r="196" s="5" customFormat="1" ht="12"/>
    <row r="197" s="5" customFormat="1" ht="12"/>
    <row r="198" s="5" customFormat="1" ht="12"/>
    <row r="199" s="5" customFormat="1" ht="12"/>
    <row r="200" s="5" customFormat="1" ht="12"/>
    <row r="201" s="5" customFormat="1" ht="12"/>
    <row r="202" s="5" customFormat="1" ht="12"/>
    <row r="203" s="5" customFormat="1" ht="12"/>
    <row r="204" s="5" customFormat="1" ht="12"/>
    <row r="205" s="5" customFormat="1" ht="12"/>
    <row r="206" s="5" customFormat="1" ht="12"/>
    <row r="207" s="5" customFormat="1" ht="12"/>
    <row r="208" s="5" customFormat="1" ht="12"/>
    <row r="209" s="5" customFormat="1" ht="12"/>
    <row r="210" s="5" customFormat="1" ht="12"/>
    <row r="211" s="5" customFormat="1" ht="12"/>
    <row r="212" s="5" customFormat="1" ht="12"/>
    <row r="213" s="5" customFormat="1" ht="12"/>
    <row r="214" s="5" customFormat="1" ht="12"/>
    <row r="215" s="5" customFormat="1" ht="12"/>
    <row r="216" s="5" customFormat="1" ht="12"/>
    <row r="217" s="5" customFormat="1" ht="12"/>
    <row r="218" s="5" customFormat="1" ht="12"/>
    <row r="219" s="5" customFormat="1" ht="12"/>
    <row r="220" s="5" customFormat="1" ht="12"/>
    <row r="221" s="5" customFormat="1" ht="12"/>
    <row r="222" s="5" customFormat="1" ht="12"/>
    <row r="223" s="5" customFormat="1" ht="12"/>
    <row r="224" s="5" customFormat="1" ht="12"/>
    <row r="225" s="5" customFormat="1" ht="12"/>
    <row r="226" s="5" customFormat="1" ht="12"/>
    <row r="227" s="5" customFormat="1" ht="12"/>
    <row r="228" s="5" customFormat="1" ht="12"/>
    <row r="229" s="5" customFormat="1" ht="12"/>
    <row r="230" s="5" customFormat="1" ht="12"/>
    <row r="231" s="5" customFormat="1" ht="12"/>
    <row r="232" s="5" customFormat="1" ht="12"/>
    <row r="233" s="5" customFormat="1" ht="12"/>
    <row r="234" s="5" customFormat="1" ht="12"/>
    <row r="235" s="5" customFormat="1" ht="12"/>
    <row r="236" s="5" customFormat="1" ht="12"/>
    <row r="237" s="5" customFormat="1" ht="12"/>
    <row r="238" s="5" customFormat="1" ht="12"/>
    <row r="239" s="5" customFormat="1" ht="12"/>
    <row r="240" s="5" customFormat="1" ht="12"/>
    <row r="241" s="5" customFormat="1" ht="12"/>
    <row r="242" s="5" customFormat="1" ht="12"/>
    <row r="243" s="5" customFormat="1" ht="12"/>
    <row r="244" s="5" customFormat="1" ht="12"/>
    <row r="245" s="5" customFormat="1" ht="12"/>
    <row r="246" s="5" customFormat="1" ht="12"/>
    <row r="247" s="5" customFormat="1" ht="12"/>
    <row r="248" s="5" customFormat="1" ht="12"/>
    <row r="249" s="5" customFormat="1" ht="12"/>
    <row r="250" s="5" customFormat="1" ht="12"/>
    <row r="251" s="5" customFormat="1" ht="12"/>
    <row r="252" s="5" customFormat="1" ht="12"/>
    <row r="253" s="5" customFormat="1" ht="12"/>
    <row r="254" s="5" customFormat="1" ht="12"/>
    <row r="255" s="5" customFormat="1" ht="12"/>
    <row r="256" s="5" customFormat="1" ht="12"/>
    <row r="257" s="5" customFormat="1" ht="12"/>
    <row r="258" s="5" customFormat="1" ht="12"/>
    <row r="259" s="5" customFormat="1" ht="12"/>
    <row r="260" s="5" customFormat="1" ht="12"/>
    <row r="261" s="5" customFormat="1" ht="12"/>
    <row r="262" s="5" customFormat="1" ht="12"/>
    <row r="263" s="5" customFormat="1" ht="12"/>
    <row r="264" s="5" customFormat="1" ht="12"/>
    <row r="265" s="5" customFormat="1" ht="12"/>
    <row r="266" s="5" customFormat="1" ht="12"/>
    <row r="267" s="5" customFormat="1" ht="12"/>
    <row r="268" s="5" customFormat="1" ht="12"/>
  </sheetData>
  <mergeCells count="4">
    <mergeCell ref="B11:B13"/>
    <mergeCell ref="D11:D13"/>
    <mergeCell ref="F11:F13"/>
    <mergeCell ref="A11:A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80"/>
  <sheetViews>
    <sheetView workbookViewId="0" topLeftCell="A1">
      <selection activeCell="A10" sqref="A10"/>
    </sheetView>
  </sheetViews>
  <sheetFormatPr defaultColWidth="11.421875" defaultRowHeight="12.75"/>
  <cols>
    <col min="1" max="1" width="11.421875" style="171" customWidth="1"/>
    <col min="2" max="2" width="9.8515625" style="173" customWidth="1"/>
    <col min="3" max="3" width="11.421875" style="172" customWidth="1"/>
    <col min="4" max="4" width="33.00390625" style="172" customWidth="1"/>
    <col min="5" max="7" width="11.421875" style="181" customWidth="1"/>
    <col min="8" max="8" width="1.421875" style="22" customWidth="1"/>
    <col min="9" max="9" width="10.7109375" style="22" customWidth="1"/>
    <col min="10" max="10" width="9.57421875" style="22" customWidth="1"/>
    <col min="11" max="16384" width="11.421875" style="22" customWidth="1"/>
  </cols>
  <sheetData>
    <row r="1" spans="1:7" s="163" customFormat="1" ht="12.75">
      <c r="A1" s="160"/>
      <c r="B1" s="162"/>
      <c r="C1" s="161"/>
      <c r="D1" s="161"/>
      <c r="E1" s="181"/>
      <c r="F1" s="181"/>
      <c r="G1" s="181"/>
    </row>
    <row r="2" spans="1:7" s="163" customFormat="1" ht="12.75">
      <c r="A2" s="160"/>
      <c r="B2" s="162"/>
      <c r="C2" s="161"/>
      <c r="D2" s="161"/>
      <c r="E2" s="181"/>
      <c r="F2" s="181"/>
      <c r="G2" s="181"/>
    </row>
    <row r="3" spans="1:7" s="163" customFormat="1" ht="12.75">
      <c r="A3" s="160"/>
      <c r="B3" s="162"/>
      <c r="C3" s="161"/>
      <c r="D3" s="161"/>
      <c r="E3" s="181"/>
      <c r="F3" s="181"/>
      <c r="G3" s="181"/>
    </row>
    <row r="4" spans="1:7" s="163" customFormat="1" ht="12.75">
      <c r="A4" s="160"/>
      <c r="B4" s="162"/>
      <c r="C4" s="161"/>
      <c r="D4" s="161"/>
      <c r="E4" s="181"/>
      <c r="F4" s="181"/>
      <c r="G4" s="181"/>
    </row>
    <row r="5" spans="1:7" s="163" customFormat="1" ht="12.75">
      <c r="A5" s="160"/>
      <c r="B5" s="162"/>
      <c r="C5" s="161"/>
      <c r="D5" s="161"/>
      <c r="E5" s="181"/>
      <c r="F5" s="181"/>
      <c r="G5" s="181"/>
    </row>
    <row r="6" spans="1:7" s="167" customFormat="1" ht="15">
      <c r="A6" s="164" t="s">
        <v>136</v>
      </c>
      <c r="B6" s="166"/>
      <c r="C6" s="165"/>
      <c r="D6" s="165"/>
      <c r="E6" s="181"/>
      <c r="F6" s="181"/>
      <c r="G6" s="181"/>
    </row>
    <row r="7" spans="1:7" s="167" customFormat="1" ht="15">
      <c r="A7" s="164" t="s">
        <v>256</v>
      </c>
      <c r="B7" s="166"/>
      <c r="C7" s="165"/>
      <c r="D7" s="165"/>
      <c r="E7" s="181"/>
      <c r="F7" s="181"/>
      <c r="G7" s="181"/>
    </row>
    <row r="8" spans="1:7" s="167" customFormat="1" ht="15">
      <c r="A8" s="164" t="s">
        <v>230</v>
      </c>
      <c r="B8" s="166"/>
      <c r="C8" s="165"/>
      <c r="D8" s="165"/>
      <c r="E8" s="181"/>
      <c r="F8" s="181"/>
      <c r="G8" s="181"/>
    </row>
    <row r="9" spans="1:7" s="167" customFormat="1" ht="15">
      <c r="A9" s="168" t="s">
        <v>295</v>
      </c>
      <c r="B9" s="170"/>
      <c r="C9" s="169"/>
      <c r="D9" s="169"/>
      <c r="E9" s="182"/>
      <c r="F9" s="182"/>
      <c r="G9" s="181"/>
    </row>
    <row r="11" spans="1:7" ht="12.75" customHeight="1">
      <c r="A11" s="254" t="s">
        <v>121</v>
      </c>
      <c r="B11" s="229" t="s">
        <v>231</v>
      </c>
      <c r="C11" s="174" t="s">
        <v>105</v>
      </c>
      <c r="D11" s="229" t="s">
        <v>1</v>
      </c>
      <c r="E11" s="251" t="s">
        <v>110</v>
      </c>
      <c r="F11" s="251" t="s">
        <v>111</v>
      </c>
      <c r="G11" s="251" t="s">
        <v>137</v>
      </c>
    </row>
    <row r="12" spans="1:7" ht="12.75" customHeight="1">
      <c r="A12" s="227"/>
      <c r="B12" s="230"/>
      <c r="C12" s="175" t="s">
        <v>106</v>
      </c>
      <c r="D12" s="230"/>
      <c r="E12" s="252"/>
      <c r="F12" s="252"/>
      <c r="G12" s="252"/>
    </row>
    <row r="13" spans="1:7" ht="12.75">
      <c r="A13" s="228"/>
      <c r="B13" s="231"/>
      <c r="C13" s="176" t="s">
        <v>107</v>
      </c>
      <c r="D13" s="231"/>
      <c r="E13" s="253"/>
      <c r="F13" s="253"/>
      <c r="G13" s="253"/>
    </row>
    <row r="15" spans="1:7" ht="12.75">
      <c r="A15" s="26">
        <v>2001</v>
      </c>
      <c r="B15" s="177">
        <v>1</v>
      </c>
      <c r="C15" s="179" t="s">
        <v>3</v>
      </c>
      <c r="D15" s="26" t="s">
        <v>113</v>
      </c>
      <c r="E15" s="183">
        <v>95.14158498491376</v>
      </c>
      <c r="F15" s="183">
        <v>94.34568642347311</v>
      </c>
      <c r="G15" s="183">
        <v>99.58368529676932</v>
      </c>
    </row>
    <row r="16" spans="1:7" ht="12.75">
      <c r="A16" s="53">
        <v>2001</v>
      </c>
      <c r="B16" s="178">
        <v>2</v>
      </c>
      <c r="C16" s="180" t="s">
        <v>3</v>
      </c>
      <c r="D16" s="53" t="s">
        <v>113</v>
      </c>
      <c r="E16" s="184">
        <v>98.29156289833121</v>
      </c>
      <c r="F16" s="184">
        <v>98.3454349809623</v>
      </c>
      <c r="G16" s="184">
        <v>101.15219810685805</v>
      </c>
    </row>
    <row r="17" spans="1:7" ht="12.75">
      <c r="A17" s="26">
        <v>2001</v>
      </c>
      <c r="B17" s="177">
        <v>3</v>
      </c>
      <c r="C17" s="179" t="s">
        <v>3</v>
      </c>
      <c r="D17" s="26" t="s">
        <v>113</v>
      </c>
      <c r="E17" s="183">
        <v>101.82021438570014</v>
      </c>
      <c r="F17" s="183">
        <v>99.50228263981802</v>
      </c>
      <c r="G17" s="183">
        <v>100.12032883310485</v>
      </c>
    </row>
    <row r="18" spans="1:7" ht="12.75">
      <c r="A18" s="53">
        <v>2001</v>
      </c>
      <c r="B18" s="178">
        <v>4</v>
      </c>
      <c r="C18" s="180" t="s">
        <v>3</v>
      </c>
      <c r="D18" s="53" t="s">
        <v>113</v>
      </c>
      <c r="E18" s="184">
        <v>104.7466377310549</v>
      </c>
      <c r="F18" s="184">
        <v>107.80659595574656</v>
      </c>
      <c r="G18" s="184">
        <v>99.14378776326778</v>
      </c>
    </row>
    <row r="19" spans="1:7" ht="12.75">
      <c r="A19" s="26">
        <v>2002</v>
      </c>
      <c r="B19" s="177">
        <v>1</v>
      </c>
      <c r="C19" s="179" t="s">
        <v>3</v>
      </c>
      <c r="D19" s="26" t="s">
        <v>113</v>
      </c>
      <c r="E19" s="183">
        <v>92.43803107985923</v>
      </c>
      <c r="F19" s="183">
        <v>91.41334348419876</v>
      </c>
      <c r="G19" s="183">
        <v>94.95671963957618</v>
      </c>
    </row>
    <row r="20" spans="1:7" ht="12.75">
      <c r="A20" s="53">
        <v>2002</v>
      </c>
      <c r="B20" s="178">
        <v>2</v>
      </c>
      <c r="C20" s="180" t="s">
        <v>3</v>
      </c>
      <c r="D20" s="53" t="s">
        <v>113</v>
      </c>
      <c r="E20" s="184">
        <v>100.50573950900696</v>
      </c>
      <c r="F20" s="184">
        <v>101.2966353381446</v>
      </c>
      <c r="G20" s="184">
        <v>95.69852493470763</v>
      </c>
    </row>
    <row r="21" spans="1:7" ht="12.75">
      <c r="A21" s="26">
        <v>2002</v>
      </c>
      <c r="B21" s="177">
        <v>3</v>
      </c>
      <c r="C21" s="179" t="s">
        <v>3</v>
      </c>
      <c r="D21" s="26" t="s">
        <v>113</v>
      </c>
      <c r="E21" s="183">
        <v>102.42252136771266</v>
      </c>
      <c r="F21" s="183">
        <v>103.43135578814268</v>
      </c>
      <c r="G21" s="183">
        <v>95.57487104321623</v>
      </c>
    </row>
    <row r="22" spans="1:7" ht="12.75">
      <c r="A22" s="53">
        <v>2002</v>
      </c>
      <c r="B22" s="178">
        <v>4</v>
      </c>
      <c r="C22" s="180" t="s">
        <v>3</v>
      </c>
      <c r="D22" s="53" t="s">
        <v>113</v>
      </c>
      <c r="E22" s="184">
        <v>106.22628898045743</v>
      </c>
      <c r="F22" s="184">
        <v>110.00030864015635</v>
      </c>
      <c r="G22" s="184">
        <v>95.69760517891247</v>
      </c>
    </row>
    <row r="23" spans="1:7" ht="12.75">
      <c r="A23" s="26">
        <v>2003</v>
      </c>
      <c r="B23" s="177">
        <v>1</v>
      </c>
      <c r="C23" s="179" t="s">
        <v>3</v>
      </c>
      <c r="D23" s="26" t="s">
        <v>113</v>
      </c>
      <c r="E23" s="183">
        <v>97.38105014372007</v>
      </c>
      <c r="F23" s="183">
        <v>96.29053818797415</v>
      </c>
      <c r="G23" s="183">
        <v>93.73992090147516</v>
      </c>
    </row>
    <row r="24" spans="1:7" ht="12.75">
      <c r="A24" s="53">
        <v>2003</v>
      </c>
      <c r="B24" s="178">
        <v>2</v>
      </c>
      <c r="C24" s="180" t="s">
        <v>3</v>
      </c>
      <c r="D24" s="53" t="s">
        <v>113</v>
      </c>
      <c r="E24" s="184">
        <v>98.57572113187356</v>
      </c>
      <c r="F24" s="184">
        <v>98.75754694782006</v>
      </c>
      <c r="G24" s="184">
        <v>94.48977851202775</v>
      </c>
    </row>
    <row r="25" spans="1:7" ht="12.75">
      <c r="A25" s="26">
        <v>2003</v>
      </c>
      <c r="B25" s="177">
        <v>3</v>
      </c>
      <c r="C25" s="179" t="s">
        <v>3</v>
      </c>
      <c r="D25" s="26" t="s">
        <v>113</v>
      </c>
      <c r="E25" s="183">
        <v>105.77581706212963</v>
      </c>
      <c r="F25" s="183">
        <v>105.74750818596227</v>
      </c>
      <c r="G25" s="183">
        <v>94.35247666174791</v>
      </c>
    </row>
    <row r="26" spans="1:7" ht="12.75">
      <c r="A26" s="53">
        <v>2003</v>
      </c>
      <c r="B26" s="178">
        <v>4</v>
      </c>
      <c r="C26" s="180" t="s">
        <v>3</v>
      </c>
      <c r="D26" s="53" t="s">
        <v>113</v>
      </c>
      <c r="E26" s="184">
        <v>110.73176250775163</v>
      </c>
      <c r="F26" s="184">
        <v>112.88804478940476</v>
      </c>
      <c r="G26" s="184">
        <v>95.72043961218637</v>
      </c>
    </row>
    <row r="27" spans="1:7" ht="12.75">
      <c r="A27" s="26">
        <v>2004</v>
      </c>
      <c r="B27" s="177">
        <v>1</v>
      </c>
      <c r="C27" s="179" t="s">
        <v>3</v>
      </c>
      <c r="D27" s="26" t="s">
        <v>113</v>
      </c>
      <c r="E27" s="183">
        <v>103.46131232449535</v>
      </c>
      <c r="F27" s="183">
        <v>102.49242866797631</v>
      </c>
      <c r="G27" s="183">
        <v>92.98061138459167</v>
      </c>
    </row>
    <row r="28" spans="1:7" ht="12.75">
      <c r="A28" s="53">
        <v>2004</v>
      </c>
      <c r="B28" s="178">
        <v>2</v>
      </c>
      <c r="C28" s="180" t="s">
        <v>3</v>
      </c>
      <c r="D28" s="53" t="s">
        <v>113</v>
      </c>
      <c r="E28" s="184">
        <v>105.42219228918327</v>
      </c>
      <c r="F28" s="184">
        <v>105.44184024896505</v>
      </c>
      <c r="G28" s="184">
        <v>94.77397608806088</v>
      </c>
    </row>
    <row r="29" spans="1:7" ht="12.75">
      <c r="A29" s="26">
        <v>2004</v>
      </c>
      <c r="B29" s="177">
        <v>3</v>
      </c>
      <c r="C29" s="179" t="s">
        <v>3</v>
      </c>
      <c r="D29" s="26" t="s">
        <v>113</v>
      </c>
      <c r="E29" s="183">
        <v>112.42409282701914</v>
      </c>
      <c r="F29" s="183">
        <v>110.52221351736583</v>
      </c>
      <c r="G29" s="183">
        <v>94.96737867989808</v>
      </c>
    </row>
    <row r="30" spans="1:7" ht="12.75">
      <c r="A30" s="53">
        <v>2004</v>
      </c>
      <c r="B30" s="178">
        <v>4</v>
      </c>
      <c r="C30" s="180" t="s">
        <v>3</v>
      </c>
      <c r="D30" s="53" t="s">
        <v>113</v>
      </c>
      <c r="E30" s="184">
        <v>118.05131742960599</v>
      </c>
      <c r="F30" s="184">
        <v>120.45492085267436</v>
      </c>
      <c r="G30" s="184">
        <v>95.74222528707524</v>
      </c>
    </row>
    <row r="31" spans="1:7" ht="12.75">
      <c r="A31" s="26">
        <v>2005</v>
      </c>
      <c r="B31" s="177">
        <v>1</v>
      </c>
      <c r="C31" s="179" t="s">
        <v>3</v>
      </c>
      <c r="D31" s="26" t="s">
        <v>113</v>
      </c>
      <c r="E31" s="183">
        <v>105.94508522694106</v>
      </c>
      <c r="F31" s="183">
        <v>105.00792647610827</v>
      </c>
      <c r="G31" s="183">
        <v>93.8503226557577</v>
      </c>
    </row>
    <row r="32" spans="1:7" ht="12.75">
      <c r="A32" s="53">
        <v>2005</v>
      </c>
      <c r="B32" s="178">
        <v>2</v>
      </c>
      <c r="C32" s="180" t="s">
        <v>3</v>
      </c>
      <c r="D32" s="53" t="s">
        <v>113</v>
      </c>
      <c r="E32" s="184">
        <v>113.86915238557783</v>
      </c>
      <c r="F32" s="184">
        <v>113.87109602787972</v>
      </c>
      <c r="G32" s="184">
        <v>95.19090774718943</v>
      </c>
    </row>
    <row r="33" spans="1:7" ht="12.75">
      <c r="A33" s="26">
        <v>2005</v>
      </c>
      <c r="B33" s="177">
        <v>3</v>
      </c>
      <c r="C33" s="179" t="s">
        <v>3</v>
      </c>
      <c r="D33" s="26" t="s">
        <v>113</v>
      </c>
      <c r="E33" s="183">
        <v>117.25838233381312</v>
      </c>
      <c r="F33" s="183">
        <v>115.35796521561652</v>
      </c>
      <c r="G33" s="183">
        <v>95.19992571416634</v>
      </c>
    </row>
    <row r="34" spans="1:7" ht="12.75">
      <c r="A34" s="53">
        <v>2005</v>
      </c>
      <c r="B34" s="178">
        <v>4</v>
      </c>
      <c r="C34" s="180" t="s">
        <v>3</v>
      </c>
      <c r="D34" s="53" t="s">
        <v>113</v>
      </c>
      <c r="E34" s="184">
        <v>119.49425292583143</v>
      </c>
      <c r="F34" s="184">
        <v>122.51921778022977</v>
      </c>
      <c r="G34" s="184">
        <v>96.15588587076836</v>
      </c>
    </row>
    <row r="35" spans="1:7" ht="12.75">
      <c r="A35" s="26">
        <v>2006</v>
      </c>
      <c r="B35" s="177">
        <v>1</v>
      </c>
      <c r="C35" s="179" t="s">
        <v>3</v>
      </c>
      <c r="D35" s="26" t="s">
        <v>113</v>
      </c>
      <c r="E35" s="183">
        <v>113.84622184991889</v>
      </c>
      <c r="F35" s="183">
        <v>113.53023064126809</v>
      </c>
      <c r="G35" s="183">
        <v>94.39907301243653</v>
      </c>
    </row>
    <row r="36" spans="1:7" ht="12.75">
      <c r="A36" s="53">
        <v>2006</v>
      </c>
      <c r="B36" s="178">
        <v>2</v>
      </c>
      <c r="C36" s="180" t="s">
        <v>3</v>
      </c>
      <c r="D36" s="53" t="s">
        <v>113</v>
      </c>
      <c r="E36" s="184">
        <v>120.43089643153895</v>
      </c>
      <c r="F36" s="184">
        <v>122.07058707869125</v>
      </c>
      <c r="G36" s="184">
        <v>96.7331503111991</v>
      </c>
    </row>
    <row r="37" spans="1:7" ht="12.75">
      <c r="A37" s="26">
        <v>2006</v>
      </c>
      <c r="B37" s="177">
        <v>3</v>
      </c>
      <c r="C37" s="179" t="s">
        <v>3</v>
      </c>
      <c r="D37" s="26" t="s">
        <v>113</v>
      </c>
      <c r="E37" s="183">
        <v>133.87085663764742</v>
      </c>
      <c r="F37" s="183">
        <v>133.5029714549298</v>
      </c>
      <c r="G37" s="183">
        <v>98.77696141578255</v>
      </c>
    </row>
    <row r="38" spans="1:7" ht="12.75">
      <c r="A38" s="53">
        <v>2006</v>
      </c>
      <c r="B38" s="178">
        <v>4</v>
      </c>
      <c r="C38" s="180" t="s">
        <v>3</v>
      </c>
      <c r="D38" s="53" t="s">
        <v>113</v>
      </c>
      <c r="E38" s="184">
        <v>138.5033830136098</v>
      </c>
      <c r="F38" s="184">
        <v>140.4645200611277</v>
      </c>
      <c r="G38" s="184">
        <v>100.20471333491618</v>
      </c>
    </row>
    <row r="39" spans="1:7" ht="12.75">
      <c r="A39" s="26">
        <v>2007</v>
      </c>
      <c r="B39" s="177">
        <v>1</v>
      </c>
      <c r="C39" s="179" t="s">
        <v>3</v>
      </c>
      <c r="D39" s="26" t="s">
        <v>113</v>
      </c>
      <c r="E39" s="183">
        <v>130.8073286170106</v>
      </c>
      <c r="F39" s="183">
        <v>129.87137006656255</v>
      </c>
      <c r="G39" s="183">
        <v>98.29097597310553</v>
      </c>
    </row>
    <row r="40" spans="1:7" ht="12.75">
      <c r="A40" s="53">
        <v>2007</v>
      </c>
      <c r="B40" s="178">
        <v>2</v>
      </c>
      <c r="C40" s="180" t="s">
        <v>3</v>
      </c>
      <c r="D40" s="53" t="s">
        <v>113</v>
      </c>
      <c r="E40" s="184">
        <v>135.9442753806373</v>
      </c>
      <c r="F40" s="184">
        <v>134.86655547134905</v>
      </c>
      <c r="G40" s="184">
        <v>100.45783391938163</v>
      </c>
    </row>
    <row r="41" spans="1:7" ht="12.75">
      <c r="A41" s="26">
        <v>2007</v>
      </c>
      <c r="B41" s="177">
        <v>3</v>
      </c>
      <c r="C41" s="179" t="s">
        <v>3</v>
      </c>
      <c r="D41" s="26" t="s">
        <v>113</v>
      </c>
      <c r="E41" s="183">
        <v>144.13426415498967</v>
      </c>
      <c r="F41" s="183">
        <v>141.7172387498314</v>
      </c>
      <c r="G41" s="183">
        <v>101.27808842638554</v>
      </c>
    </row>
    <row r="42" spans="1:7" ht="12.75">
      <c r="A42" s="53">
        <v>2007</v>
      </c>
      <c r="B42" s="178">
        <v>4</v>
      </c>
      <c r="C42" s="180" t="s">
        <v>3</v>
      </c>
      <c r="D42" s="53" t="s">
        <v>113</v>
      </c>
      <c r="E42" s="184">
        <v>149.5236240355627</v>
      </c>
      <c r="F42" s="184">
        <v>154.28330935800565</v>
      </c>
      <c r="G42" s="184">
        <v>102.60147333687276</v>
      </c>
    </row>
    <row r="43" spans="1:7" ht="12.75">
      <c r="A43" s="26">
        <v>2008</v>
      </c>
      <c r="B43" s="177">
        <v>1</v>
      </c>
      <c r="C43" s="179">
        <v>1500</v>
      </c>
      <c r="D43" s="26" t="s">
        <v>113</v>
      </c>
      <c r="E43" s="183">
        <v>132.86540036325542</v>
      </c>
      <c r="F43" s="183">
        <v>130.35858406044568</v>
      </c>
      <c r="G43" s="183">
        <v>100.04908204890326</v>
      </c>
    </row>
    <row r="44" spans="1:7" ht="12.75">
      <c r="A44" s="53">
        <v>2008</v>
      </c>
      <c r="B44" s="178">
        <v>2</v>
      </c>
      <c r="C44" s="180">
        <v>1500</v>
      </c>
      <c r="D44" s="53" t="s">
        <v>113</v>
      </c>
      <c r="E44" s="184">
        <v>135.37516494313573</v>
      </c>
      <c r="F44" s="184">
        <v>133.41598520597074</v>
      </c>
      <c r="G44" s="184">
        <v>100.42596735926347</v>
      </c>
    </row>
    <row r="45" spans="1:7" ht="12.75">
      <c r="A45" s="26">
        <v>2008</v>
      </c>
      <c r="B45" s="177">
        <v>3</v>
      </c>
      <c r="C45" s="179">
        <v>1500</v>
      </c>
      <c r="D45" s="26" t="s">
        <v>113</v>
      </c>
      <c r="E45" s="183">
        <v>138.20927558855917</v>
      </c>
      <c r="F45" s="183">
        <v>137.73781164231534</v>
      </c>
      <c r="G45" s="183">
        <v>98.91039376710374</v>
      </c>
    </row>
    <row r="46" spans="1:7" ht="12.75">
      <c r="A46" s="53">
        <v>2008</v>
      </c>
      <c r="B46" s="178">
        <v>4</v>
      </c>
      <c r="C46" s="180">
        <v>1500</v>
      </c>
      <c r="D46" s="53" t="s">
        <v>113</v>
      </c>
      <c r="E46" s="184">
        <v>134.82520054316237</v>
      </c>
      <c r="F46" s="184">
        <v>138.44725231563586</v>
      </c>
      <c r="G46" s="184">
        <v>98.28524354296933</v>
      </c>
    </row>
    <row r="47" spans="1:7" ht="12.75">
      <c r="A47" s="26">
        <v>2009</v>
      </c>
      <c r="B47" s="177">
        <v>1</v>
      </c>
      <c r="C47" s="179">
        <v>1500</v>
      </c>
      <c r="D47" s="26" t="s">
        <v>113</v>
      </c>
      <c r="E47" s="183">
        <v>122.77189879643547</v>
      </c>
      <c r="F47" s="183">
        <v>122.52871686193697</v>
      </c>
      <c r="G47" s="183">
        <v>93.78553827631929</v>
      </c>
    </row>
    <row r="48" spans="1:7" ht="12.75">
      <c r="A48" s="53">
        <v>2009</v>
      </c>
      <c r="B48" s="178">
        <v>2</v>
      </c>
      <c r="C48" s="180">
        <v>1500</v>
      </c>
      <c r="D48" s="53" t="s">
        <v>113</v>
      </c>
      <c r="E48" s="184">
        <v>121.98651647635887</v>
      </c>
      <c r="F48" s="184">
        <v>123.39655079790016</v>
      </c>
      <c r="G48" s="184">
        <v>93.3952634323174</v>
      </c>
    </row>
    <row r="49" spans="1:7" ht="12.75">
      <c r="A49" s="26">
        <v>2001</v>
      </c>
      <c r="B49" s="177">
        <v>1</v>
      </c>
      <c r="C49" s="179" t="s">
        <v>4</v>
      </c>
      <c r="D49" s="26" t="s">
        <v>5</v>
      </c>
      <c r="E49" s="183">
        <v>95.02699059775654</v>
      </c>
      <c r="F49" s="183">
        <v>94.6360522034897</v>
      </c>
      <c r="G49" s="183">
        <v>99.59649208089279</v>
      </c>
    </row>
    <row r="50" spans="1:7" ht="12.75">
      <c r="A50" s="53">
        <v>2001</v>
      </c>
      <c r="B50" s="178">
        <v>2</v>
      </c>
      <c r="C50" s="180" t="s">
        <v>4</v>
      </c>
      <c r="D50" s="53" t="s">
        <v>5</v>
      </c>
      <c r="E50" s="184">
        <v>98.70005927700424</v>
      </c>
      <c r="F50" s="184">
        <v>98.593551963775</v>
      </c>
      <c r="G50" s="184">
        <v>101.16105847571865</v>
      </c>
    </row>
    <row r="51" spans="1:7" ht="12.75">
      <c r="A51" s="26">
        <v>2001</v>
      </c>
      <c r="B51" s="177">
        <v>3</v>
      </c>
      <c r="C51" s="179" t="s">
        <v>4</v>
      </c>
      <c r="D51" s="26" t="s">
        <v>5</v>
      </c>
      <c r="E51" s="183">
        <v>102.27924340452195</v>
      </c>
      <c r="F51" s="183">
        <v>99.95639546902227</v>
      </c>
      <c r="G51" s="183">
        <v>100.12528255485772</v>
      </c>
    </row>
    <row r="52" spans="1:7" ht="12.75">
      <c r="A52" s="53">
        <v>2001</v>
      </c>
      <c r="B52" s="178">
        <v>4</v>
      </c>
      <c r="C52" s="180" t="s">
        <v>4</v>
      </c>
      <c r="D52" s="53" t="s">
        <v>5</v>
      </c>
      <c r="E52" s="184">
        <v>103.99370672071727</v>
      </c>
      <c r="F52" s="184">
        <v>106.81400036371303</v>
      </c>
      <c r="G52" s="184">
        <v>99.11716688853082</v>
      </c>
    </row>
    <row r="53" spans="1:7" ht="12.75">
      <c r="A53" s="26">
        <v>2002</v>
      </c>
      <c r="B53" s="177">
        <v>1</v>
      </c>
      <c r="C53" s="179" t="s">
        <v>4</v>
      </c>
      <c r="D53" s="26" t="s">
        <v>5</v>
      </c>
      <c r="E53" s="183">
        <v>92.01161186700793</v>
      </c>
      <c r="F53" s="183">
        <v>91.28503789611183</v>
      </c>
      <c r="G53" s="183">
        <v>94.93703501775474</v>
      </c>
    </row>
    <row r="54" spans="1:7" ht="12.75">
      <c r="A54" s="53">
        <v>2002</v>
      </c>
      <c r="B54" s="178">
        <v>2</v>
      </c>
      <c r="C54" s="180" t="s">
        <v>4</v>
      </c>
      <c r="D54" s="53" t="s">
        <v>5</v>
      </c>
      <c r="E54" s="184">
        <v>100.69867327969828</v>
      </c>
      <c r="F54" s="184">
        <v>101.39102560436743</v>
      </c>
      <c r="G54" s="184">
        <v>95.6472608920515</v>
      </c>
    </row>
    <row r="55" spans="1:7" ht="12.75">
      <c r="A55" s="26">
        <v>2002</v>
      </c>
      <c r="B55" s="177">
        <v>3</v>
      </c>
      <c r="C55" s="179" t="s">
        <v>4</v>
      </c>
      <c r="D55" s="26" t="s">
        <v>5</v>
      </c>
      <c r="E55" s="183">
        <v>102.69822621324964</v>
      </c>
      <c r="F55" s="183">
        <v>103.77515012080579</v>
      </c>
      <c r="G55" s="183">
        <v>95.54895775997404</v>
      </c>
    </row>
    <row r="56" spans="1:7" ht="12.75">
      <c r="A56" s="53">
        <v>2002</v>
      </c>
      <c r="B56" s="178">
        <v>4</v>
      </c>
      <c r="C56" s="180" t="s">
        <v>4</v>
      </c>
      <c r="D56" s="53" t="s">
        <v>5</v>
      </c>
      <c r="E56" s="184">
        <v>105.78116245657553</v>
      </c>
      <c r="F56" s="184">
        <v>109.47269487497736</v>
      </c>
      <c r="G56" s="184">
        <v>95.65683795250625</v>
      </c>
    </row>
    <row r="57" spans="1:7" ht="12.75">
      <c r="A57" s="26">
        <v>2003</v>
      </c>
      <c r="B57" s="177">
        <v>1</v>
      </c>
      <c r="C57" s="179" t="s">
        <v>4</v>
      </c>
      <c r="D57" s="26" t="s">
        <v>5</v>
      </c>
      <c r="E57" s="183">
        <v>97.06976591764767</v>
      </c>
      <c r="F57" s="183">
        <v>96.19445735345224</v>
      </c>
      <c r="G57" s="183">
        <v>93.68339228212365</v>
      </c>
    </row>
    <row r="58" spans="1:7" ht="12.75">
      <c r="A58" s="53">
        <v>2003</v>
      </c>
      <c r="B58" s="178">
        <v>2</v>
      </c>
      <c r="C58" s="180" t="s">
        <v>4</v>
      </c>
      <c r="D58" s="53" t="s">
        <v>5</v>
      </c>
      <c r="E58" s="184">
        <v>98.6855248264229</v>
      </c>
      <c r="F58" s="184">
        <v>98.67270009232594</v>
      </c>
      <c r="G58" s="184">
        <v>94.43023238533766</v>
      </c>
    </row>
    <row r="59" spans="1:7" ht="12.75">
      <c r="A59" s="26">
        <v>2003</v>
      </c>
      <c r="B59" s="177">
        <v>3</v>
      </c>
      <c r="C59" s="179" t="s">
        <v>4</v>
      </c>
      <c r="D59" s="26" t="s">
        <v>5</v>
      </c>
      <c r="E59" s="183">
        <v>106.06995242153756</v>
      </c>
      <c r="F59" s="183">
        <v>106.04158627692271</v>
      </c>
      <c r="G59" s="183">
        <v>94.32774647020118</v>
      </c>
    </row>
    <row r="60" spans="1:7" ht="12.75">
      <c r="A60" s="53">
        <v>2003</v>
      </c>
      <c r="B60" s="178">
        <v>4</v>
      </c>
      <c r="C60" s="180" t="s">
        <v>4</v>
      </c>
      <c r="D60" s="53" t="s">
        <v>5</v>
      </c>
      <c r="E60" s="184">
        <v>110.85309726924574</v>
      </c>
      <c r="F60" s="184">
        <v>112.71564465798983</v>
      </c>
      <c r="G60" s="184">
        <v>95.67973272944262</v>
      </c>
    </row>
    <row r="61" spans="1:7" ht="12.75">
      <c r="A61" s="26">
        <v>2004</v>
      </c>
      <c r="B61" s="177">
        <v>1</v>
      </c>
      <c r="C61" s="179" t="s">
        <v>4</v>
      </c>
      <c r="D61" s="26" t="s">
        <v>5</v>
      </c>
      <c r="E61" s="183">
        <v>102.9972468723415</v>
      </c>
      <c r="F61" s="183">
        <v>102.27544288499125</v>
      </c>
      <c r="G61" s="183">
        <v>92.92234445606633</v>
      </c>
    </row>
    <row r="62" spans="1:7" ht="12.75">
      <c r="A62" s="53">
        <v>2004</v>
      </c>
      <c r="B62" s="178">
        <v>2</v>
      </c>
      <c r="C62" s="180" t="s">
        <v>4</v>
      </c>
      <c r="D62" s="53" t="s">
        <v>5</v>
      </c>
      <c r="E62" s="184">
        <v>105.86775903495463</v>
      </c>
      <c r="F62" s="184">
        <v>105.70056229332802</v>
      </c>
      <c r="G62" s="184">
        <v>94.72151596638396</v>
      </c>
    </row>
    <row r="63" spans="1:7" ht="12.75">
      <c r="A63" s="26">
        <v>2004</v>
      </c>
      <c r="B63" s="177">
        <v>3</v>
      </c>
      <c r="C63" s="179" t="s">
        <v>4</v>
      </c>
      <c r="D63" s="26" t="s">
        <v>5</v>
      </c>
      <c r="E63" s="183">
        <v>113.22668407886285</v>
      </c>
      <c r="F63" s="183">
        <v>111.29746717509802</v>
      </c>
      <c r="G63" s="183">
        <v>94.93570191726846</v>
      </c>
    </row>
    <row r="64" spans="1:7" ht="12.75">
      <c r="A64" s="53">
        <v>2004</v>
      </c>
      <c r="B64" s="178">
        <v>4</v>
      </c>
      <c r="C64" s="180" t="s">
        <v>4</v>
      </c>
      <c r="D64" s="53" t="s">
        <v>5</v>
      </c>
      <c r="E64" s="184">
        <v>118.16835917569522</v>
      </c>
      <c r="F64" s="184">
        <v>120.43477490978165</v>
      </c>
      <c r="G64" s="184">
        <v>95.67235290855616</v>
      </c>
    </row>
    <row r="65" spans="1:7" ht="12.75">
      <c r="A65" s="26">
        <v>2005</v>
      </c>
      <c r="B65" s="177">
        <v>1</v>
      </c>
      <c r="C65" s="179" t="s">
        <v>4</v>
      </c>
      <c r="D65" s="26" t="s">
        <v>5</v>
      </c>
      <c r="E65" s="183">
        <v>105.18826975817981</v>
      </c>
      <c r="F65" s="183">
        <v>104.41863266927793</v>
      </c>
      <c r="G65" s="183">
        <v>93.74650145409038</v>
      </c>
    </row>
    <row r="66" spans="1:7" ht="12.75">
      <c r="A66" s="53">
        <v>2005</v>
      </c>
      <c r="B66" s="178">
        <v>2</v>
      </c>
      <c r="C66" s="180" t="s">
        <v>4</v>
      </c>
      <c r="D66" s="53" t="s">
        <v>5</v>
      </c>
      <c r="E66" s="184">
        <v>114.47295808939168</v>
      </c>
      <c r="F66" s="184">
        <v>114.22758658290402</v>
      </c>
      <c r="G66" s="184">
        <v>95.09737962789403</v>
      </c>
    </row>
    <row r="67" spans="1:7" ht="12.75">
      <c r="A67" s="26">
        <v>2005</v>
      </c>
      <c r="B67" s="177">
        <v>3</v>
      </c>
      <c r="C67" s="179" t="s">
        <v>4</v>
      </c>
      <c r="D67" s="26" t="s">
        <v>5</v>
      </c>
      <c r="E67" s="183">
        <v>118.05181863410186</v>
      </c>
      <c r="F67" s="183">
        <v>116.09404561199791</v>
      </c>
      <c r="G67" s="183">
        <v>95.15102062463865</v>
      </c>
    </row>
    <row r="68" spans="1:7" ht="12.75">
      <c r="A68" s="53">
        <v>2005</v>
      </c>
      <c r="B68" s="178">
        <v>4</v>
      </c>
      <c r="C68" s="180" t="s">
        <v>4</v>
      </c>
      <c r="D68" s="53" t="s">
        <v>5</v>
      </c>
      <c r="E68" s="184">
        <v>119.9982628790084</v>
      </c>
      <c r="F68" s="184">
        <v>122.74029608857069</v>
      </c>
      <c r="G68" s="184">
        <v>96.0627606700107</v>
      </c>
    </row>
    <row r="69" spans="1:7" ht="12.75">
      <c r="A69" s="26">
        <v>2006</v>
      </c>
      <c r="B69" s="177">
        <v>1</v>
      </c>
      <c r="C69" s="179" t="s">
        <v>4</v>
      </c>
      <c r="D69" s="26" t="s">
        <v>5</v>
      </c>
      <c r="E69" s="183">
        <v>113.8137207097291</v>
      </c>
      <c r="F69" s="183">
        <v>113.75768593779402</v>
      </c>
      <c r="G69" s="183">
        <v>94.30306916283963</v>
      </c>
    </row>
    <row r="70" spans="1:7" ht="12.75">
      <c r="A70" s="53">
        <v>2006</v>
      </c>
      <c r="B70" s="178">
        <v>2</v>
      </c>
      <c r="C70" s="180" t="s">
        <v>4</v>
      </c>
      <c r="D70" s="53" t="s">
        <v>5</v>
      </c>
      <c r="E70" s="184">
        <v>121.38529345583675</v>
      </c>
      <c r="F70" s="184">
        <v>122.77607776612409</v>
      </c>
      <c r="G70" s="184">
        <v>96.68573906214797</v>
      </c>
    </row>
    <row r="71" spans="1:7" ht="12.75">
      <c r="A71" s="26">
        <v>2006</v>
      </c>
      <c r="B71" s="177">
        <v>3</v>
      </c>
      <c r="C71" s="179" t="s">
        <v>4</v>
      </c>
      <c r="D71" s="26" t="s">
        <v>5</v>
      </c>
      <c r="E71" s="183">
        <v>134.4059863088288</v>
      </c>
      <c r="F71" s="183">
        <v>133.95074111851508</v>
      </c>
      <c r="G71" s="183">
        <v>98.71388327846908</v>
      </c>
    </row>
    <row r="72" spans="1:7" ht="12.75">
      <c r="A72" s="53">
        <v>2006</v>
      </c>
      <c r="B72" s="178">
        <v>4</v>
      </c>
      <c r="C72" s="180" t="s">
        <v>4</v>
      </c>
      <c r="D72" s="53" t="s">
        <v>5</v>
      </c>
      <c r="E72" s="184">
        <v>139.1899709298801</v>
      </c>
      <c r="F72" s="184">
        <v>140.96734885272832</v>
      </c>
      <c r="G72" s="184">
        <v>100.12956652419436</v>
      </c>
    </row>
    <row r="73" spans="1:7" ht="12.75">
      <c r="A73" s="26">
        <v>2007</v>
      </c>
      <c r="B73" s="177">
        <v>1</v>
      </c>
      <c r="C73" s="179" t="s">
        <v>4</v>
      </c>
      <c r="D73" s="26" t="s">
        <v>5</v>
      </c>
      <c r="E73" s="183">
        <v>130.98580013651872</v>
      </c>
      <c r="F73" s="183">
        <v>130.2423833565324</v>
      </c>
      <c r="G73" s="183">
        <v>98.21343139782728</v>
      </c>
    </row>
    <row r="74" spans="1:7" ht="12.75">
      <c r="A74" s="53">
        <v>2007</v>
      </c>
      <c r="B74" s="178">
        <v>2</v>
      </c>
      <c r="C74" s="180" t="s">
        <v>4</v>
      </c>
      <c r="D74" s="53" t="s">
        <v>5</v>
      </c>
      <c r="E74" s="184">
        <v>137.14572804658772</v>
      </c>
      <c r="F74" s="184">
        <v>135.8487566583687</v>
      </c>
      <c r="G74" s="184">
        <v>100.40225310095263</v>
      </c>
    </row>
    <row r="75" spans="1:7" ht="12.75">
      <c r="A75" s="26">
        <v>2007</v>
      </c>
      <c r="B75" s="177">
        <v>3</v>
      </c>
      <c r="C75" s="179" t="s">
        <v>4</v>
      </c>
      <c r="D75" s="26" t="s">
        <v>5</v>
      </c>
      <c r="E75" s="183">
        <v>144.9247943646821</v>
      </c>
      <c r="F75" s="183">
        <v>142.42852025131194</v>
      </c>
      <c r="G75" s="183">
        <v>101.27505821038838</v>
      </c>
    </row>
    <row r="76" spans="1:7" ht="12.75">
      <c r="A76" s="53">
        <v>2007</v>
      </c>
      <c r="B76" s="178">
        <v>4</v>
      </c>
      <c r="C76" s="180" t="s">
        <v>4</v>
      </c>
      <c r="D76" s="53" t="s">
        <v>5</v>
      </c>
      <c r="E76" s="184">
        <v>150.32784672165783</v>
      </c>
      <c r="F76" s="184">
        <v>154.93741589011506</v>
      </c>
      <c r="G76" s="184">
        <v>102.5951994346509</v>
      </c>
    </row>
    <row r="77" spans="1:7" ht="12.75">
      <c r="A77" s="26">
        <v>2008</v>
      </c>
      <c r="B77" s="177">
        <v>1</v>
      </c>
      <c r="C77" s="179" t="s">
        <v>4</v>
      </c>
      <c r="D77" s="26" t="s">
        <v>5</v>
      </c>
      <c r="E77" s="183">
        <v>132.77907201756787</v>
      </c>
      <c r="F77" s="183">
        <v>130.5320945309873</v>
      </c>
      <c r="G77" s="183">
        <v>100.02360933043114</v>
      </c>
    </row>
    <row r="78" spans="1:7" ht="12.75">
      <c r="A78" s="53">
        <v>2008</v>
      </c>
      <c r="B78" s="178">
        <v>2</v>
      </c>
      <c r="C78" s="180" t="s">
        <v>4</v>
      </c>
      <c r="D78" s="53" t="s">
        <v>5</v>
      </c>
      <c r="E78" s="184">
        <v>136.30386026599822</v>
      </c>
      <c r="F78" s="184">
        <v>134.07457231318386</v>
      </c>
      <c r="G78" s="184">
        <v>100.4146542895456</v>
      </c>
    </row>
    <row r="79" spans="1:7" ht="12.75">
      <c r="A79" s="26">
        <v>2008</v>
      </c>
      <c r="B79" s="177">
        <v>3</v>
      </c>
      <c r="C79" s="179" t="s">
        <v>4</v>
      </c>
      <c r="D79" s="26" t="s">
        <v>5</v>
      </c>
      <c r="E79" s="183">
        <v>139.18949530007083</v>
      </c>
      <c r="F79" s="183">
        <v>138.74637697141367</v>
      </c>
      <c r="G79" s="183">
        <v>98.93823128829868</v>
      </c>
    </row>
    <row r="80" spans="1:7" ht="12.75">
      <c r="A80" s="53">
        <v>2008</v>
      </c>
      <c r="B80" s="178">
        <v>4</v>
      </c>
      <c r="C80" s="180" t="s">
        <v>4</v>
      </c>
      <c r="D80" s="53" t="s">
        <v>5</v>
      </c>
      <c r="E80" s="184">
        <v>135.74095555041743</v>
      </c>
      <c r="F80" s="184">
        <v>139.18050773188637</v>
      </c>
      <c r="G80" s="184">
        <v>98.30902524036449</v>
      </c>
    </row>
    <row r="81" spans="1:7" ht="12.75">
      <c r="A81" s="26">
        <v>2009</v>
      </c>
      <c r="B81" s="177">
        <v>1</v>
      </c>
      <c r="C81" s="179" t="s">
        <v>4</v>
      </c>
      <c r="D81" s="26" t="s">
        <v>5</v>
      </c>
      <c r="E81" s="183">
        <v>122.94098521290597</v>
      </c>
      <c r="F81" s="183">
        <v>122.98997190712191</v>
      </c>
      <c r="G81" s="183">
        <v>93.82832180362013</v>
      </c>
    </row>
    <row r="82" spans="1:7" ht="12.75">
      <c r="A82" s="53">
        <v>2009</v>
      </c>
      <c r="B82" s="178">
        <v>2</v>
      </c>
      <c r="C82" s="180" t="s">
        <v>4</v>
      </c>
      <c r="D82" s="53" t="s">
        <v>5</v>
      </c>
      <c r="E82" s="184">
        <v>123.46705267166939</v>
      </c>
      <c r="F82" s="184">
        <v>124.78126441020564</v>
      </c>
      <c r="G82" s="184">
        <v>93.46010682888709</v>
      </c>
    </row>
    <row r="83" spans="1:7" ht="12.75">
      <c r="A83" s="26">
        <v>2001</v>
      </c>
      <c r="B83" s="177">
        <v>1</v>
      </c>
      <c r="C83" s="179" t="s">
        <v>6</v>
      </c>
      <c r="D83" s="26" t="s">
        <v>7</v>
      </c>
      <c r="E83" s="183">
        <v>97.82005978244807</v>
      </c>
      <c r="F83" s="183">
        <v>97.98805143225262</v>
      </c>
      <c r="G83" s="183">
        <v>97.97760221275513</v>
      </c>
    </row>
    <row r="84" spans="1:7" ht="12.75">
      <c r="A84" s="53">
        <v>2001</v>
      </c>
      <c r="B84" s="178">
        <v>2</v>
      </c>
      <c r="C84" s="180" t="s">
        <v>6</v>
      </c>
      <c r="D84" s="53" t="s">
        <v>7</v>
      </c>
      <c r="E84" s="184">
        <v>94.5806639988691</v>
      </c>
      <c r="F84" s="184">
        <v>98.19137885055567</v>
      </c>
      <c r="G84" s="184">
        <v>99.3014600686717</v>
      </c>
    </row>
    <row r="85" spans="1:7" ht="12.75">
      <c r="A85" s="26">
        <v>2001</v>
      </c>
      <c r="B85" s="177">
        <v>3</v>
      </c>
      <c r="C85" s="179" t="s">
        <v>6</v>
      </c>
      <c r="D85" s="26" t="s">
        <v>7</v>
      </c>
      <c r="E85" s="183">
        <v>99.1380205413546</v>
      </c>
      <c r="F85" s="183">
        <v>95.60769086558217</v>
      </c>
      <c r="G85" s="183">
        <v>99.4482021364532</v>
      </c>
    </row>
    <row r="86" spans="1:7" ht="12.75">
      <c r="A86" s="53">
        <v>2001</v>
      </c>
      <c r="B86" s="178">
        <v>4</v>
      </c>
      <c r="C86" s="180" t="s">
        <v>6</v>
      </c>
      <c r="D86" s="53" t="s">
        <v>7</v>
      </c>
      <c r="E86" s="184">
        <v>108.46125567732828</v>
      </c>
      <c r="F86" s="184">
        <v>108.21287885160955</v>
      </c>
      <c r="G86" s="184">
        <v>103.27273558211989</v>
      </c>
    </row>
    <row r="87" spans="1:7" ht="12.75">
      <c r="A87" s="26">
        <v>2002</v>
      </c>
      <c r="B87" s="177">
        <v>1</v>
      </c>
      <c r="C87" s="179" t="s">
        <v>6</v>
      </c>
      <c r="D87" s="26" t="s">
        <v>7</v>
      </c>
      <c r="E87" s="183">
        <v>97.9802879324695</v>
      </c>
      <c r="F87" s="183">
        <v>102.12049048920859</v>
      </c>
      <c r="G87" s="183">
        <v>104.40146722197493</v>
      </c>
    </row>
    <row r="88" spans="1:7" ht="12.75">
      <c r="A88" s="53">
        <v>2002</v>
      </c>
      <c r="B88" s="178">
        <v>2</v>
      </c>
      <c r="C88" s="180" t="s">
        <v>6</v>
      </c>
      <c r="D88" s="53" t="s">
        <v>7</v>
      </c>
      <c r="E88" s="184">
        <v>107.83235632701346</v>
      </c>
      <c r="F88" s="184">
        <v>113.05215229535271</v>
      </c>
      <c r="G88" s="184">
        <v>107.53252765943917</v>
      </c>
    </row>
    <row r="89" spans="1:7" ht="12.75">
      <c r="A89" s="26">
        <v>2002</v>
      </c>
      <c r="B89" s="177">
        <v>3</v>
      </c>
      <c r="C89" s="179" t="s">
        <v>6</v>
      </c>
      <c r="D89" s="26" t="s">
        <v>7</v>
      </c>
      <c r="E89" s="183">
        <v>108.04206245063672</v>
      </c>
      <c r="F89" s="183">
        <v>115.61324945886535</v>
      </c>
      <c r="G89" s="183">
        <v>106.86240223818908</v>
      </c>
    </row>
    <row r="90" spans="1:7" ht="12.75">
      <c r="A90" s="53">
        <v>2002</v>
      </c>
      <c r="B90" s="178">
        <v>4</v>
      </c>
      <c r="C90" s="180" t="s">
        <v>6</v>
      </c>
      <c r="D90" s="53" t="s">
        <v>7</v>
      </c>
      <c r="E90" s="184">
        <v>121.31139068738912</v>
      </c>
      <c r="F90" s="184">
        <v>128.51772475816557</v>
      </c>
      <c r="G90" s="184">
        <v>108.97908453614801</v>
      </c>
    </row>
    <row r="91" spans="1:7" ht="12.75">
      <c r="A91" s="26">
        <v>2003</v>
      </c>
      <c r="B91" s="177">
        <v>1</v>
      </c>
      <c r="C91" s="179" t="s">
        <v>6</v>
      </c>
      <c r="D91" s="26" t="s">
        <v>7</v>
      </c>
      <c r="E91" s="183">
        <v>114.74567724713842</v>
      </c>
      <c r="F91" s="183">
        <v>121.56351583886756</v>
      </c>
      <c r="G91" s="183">
        <v>107.91304365104595</v>
      </c>
    </row>
    <row r="92" spans="1:7" ht="12.75">
      <c r="A92" s="53">
        <v>2003</v>
      </c>
      <c r="B92" s="178">
        <v>2</v>
      </c>
      <c r="C92" s="180" t="s">
        <v>6</v>
      </c>
      <c r="D92" s="53" t="s">
        <v>7</v>
      </c>
      <c r="E92" s="184">
        <v>116.45614702222416</v>
      </c>
      <c r="F92" s="184">
        <v>122.36359327266142</v>
      </c>
      <c r="G92" s="184">
        <v>109.0744619126343</v>
      </c>
    </row>
    <row r="93" spans="1:7" ht="12.75">
      <c r="A93" s="26">
        <v>2003</v>
      </c>
      <c r="B93" s="177">
        <v>3</v>
      </c>
      <c r="C93" s="179" t="s">
        <v>6</v>
      </c>
      <c r="D93" s="26" t="s">
        <v>7</v>
      </c>
      <c r="E93" s="183">
        <v>130.98386901152546</v>
      </c>
      <c r="F93" s="183">
        <v>133.85729593575488</v>
      </c>
      <c r="G93" s="183">
        <v>110.97257105614547</v>
      </c>
    </row>
    <row r="94" spans="1:7" ht="12.75">
      <c r="A94" s="53">
        <v>2003</v>
      </c>
      <c r="B94" s="178">
        <v>4</v>
      </c>
      <c r="C94" s="180" t="s">
        <v>6</v>
      </c>
      <c r="D94" s="53" t="s">
        <v>7</v>
      </c>
      <c r="E94" s="184">
        <v>137.39031281217095</v>
      </c>
      <c r="F94" s="184">
        <v>143.10458958426716</v>
      </c>
      <c r="G94" s="184">
        <v>112.65558434539325</v>
      </c>
    </row>
    <row r="95" spans="1:7" ht="12.75">
      <c r="A95" s="26">
        <v>2004</v>
      </c>
      <c r="B95" s="177">
        <v>1</v>
      </c>
      <c r="C95" s="179" t="s">
        <v>6</v>
      </c>
      <c r="D95" s="26" t="s">
        <v>7</v>
      </c>
      <c r="E95" s="183">
        <v>124.28224954662747</v>
      </c>
      <c r="F95" s="183">
        <v>129.11393312212508</v>
      </c>
      <c r="G95" s="183">
        <v>101.39310580530297</v>
      </c>
    </row>
    <row r="96" spans="1:7" ht="12.75">
      <c r="A96" s="53">
        <v>2004</v>
      </c>
      <c r="B96" s="178">
        <v>2</v>
      </c>
      <c r="C96" s="180" t="s">
        <v>6</v>
      </c>
      <c r="D96" s="53" t="s">
        <v>7</v>
      </c>
      <c r="E96" s="184">
        <v>122.54953485719663</v>
      </c>
      <c r="F96" s="184">
        <v>129.24887857056618</v>
      </c>
      <c r="G96" s="184">
        <v>101.88390188847204</v>
      </c>
    </row>
    <row r="97" spans="1:7" ht="12.75">
      <c r="A97" s="26">
        <v>2004</v>
      </c>
      <c r="B97" s="177">
        <v>3</v>
      </c>
      <c r="C97" s="179" t="s">
        <v>6</v>
      </c>
      <c r="D97" s="26" t="s">
        <v>7</v>
      </c>
      <c r="E97" s="183">
        <v>125.73584682698758</v>
      </c>
      <c r="F97" s="183">
        <v>131.9912433844466</v>
      </c>
      <c r="G97" s="183">
        <v>103.8684467794239</v>
      </c>
    </row>
    <row r="98" spans="1:7" ht="12.75">
      <c r="A98" s="53">
        <v>2004</v>
      </c>
      <c r="B98" s="178">
        <v>4</v>
      </c>
      <c r="C98" s="180" t="s">
        <v>6</v>
      </c>
      <c r="D98" s="53" t="s">
        <v>7</v>
      </c>
      <c r="E98" s="184">
        <v>136.32617855538305</v>
      </c>
      <c r="F98" s="184">
        <v>142.98251911862266</v>
      </c>
      <c r="G98" s="184">
        <v>107.43566001144526</v>
      </c>
    </row>
    <row r="99" spans="1:7" ht="12.75">
      <c r="A99" s="26">
        <v>2005</v>
      </c>
      <c r="B99" s="177">
        <v>1</v>
      </c>
      <c r="C99" s="179" t="s">
        <v>6</v>
      </c>
      <c r="D99" s="26" t="s">
        <v>7</v>
      </c>
      <c r="E99" s="183">
        <v>119.99645357567225</v>
      </c>
      <c r="F99" s="183">
        <v>127.9928561366072</v>
      </c>
      <c r="G99" s="183">
        <v>107.92794636612194</v>
      </c>
    </row>
    <row r="100" spans="1:7" ht="12.75">
      <c r="A100" s="53">
        <v>2005</v>
      </c>
      <c r="B100" s="178">
        <v>2</v>
      </c>
      <c r="C100" s="180" t="s">
        <v>6</v>
      </c>
      <c r="D100" s="53" t="s">
        <v>7</v>
      </c>
      <c r="E100" s="184">
        <v>130.48690297830615</v>
      </c>
      <c r="F100" s="184">
        <v>134.81341128171434</v>
      </c>
      <c r="G100" s="184">
        <v>105.12027484580656</v>
      </c>
    </row>
    <row r="101" spans="1:7" ht="12.75">
      <c r="A101" s="26">
        <v>2005</v>
      </c>
      <c r="B101" s="177">
        <v>3</v>
      </c>
      <c r="C101" s="179" t="s">
        <v>6</v>
      </c>
      <c r="D101" s="26" t="s">
        <v>7</v>
      </c>
      <c r="E101" s="183">
        <v>133.6780132436404</v>
      </c>
      <c r="F101" s="183">
        <v>142.32837062173923</v>
      </c>
      <c r="G101" s="183">
        <v>107.57524877599032</v>
      </c>
    </row>
    <row r="102" spans="1:7" ht="12.75">
      <c r="A102" s="53">
        <v>2005</v>
      </c>
      <c r="B102" s="178">
        <v>4</v>
      </c>
      <c r="C102" s="180" t="s">
        <v>6</v>
      </c>
      <c r="D102" s="53" t="s">
        <v>7</v>
      </c>
      <c r="E102" s="184">
        <v>144.07446978707694</v>
      </c>
      <c r="F102" s="184">
        <v>150.4212459529169</v>
      </c>
      <c r="G102" s="184">
        <v>108.40632352006102</v>
      </c>
    </row>
    <row r="103" spans="1:7" ht="12.75">
      <c r="A103" s="26">
        <v>2006</v>
      </c>
      <c r="B103" s="177">
        <v>1</v>
      </c>
      <c r="C103" s="179" t="s">
        <v>6</v>
      </c>
      <c r="D103" s="26" t="s">
        <v>7</v>
      </c>
      <c r="E103" s="183">
        <v>135.40919071022188</v>
      </c>
      <c r="F103" s="183">
        <v>139.11044130204849</v>
      </c>
      <c r="G103" s="183">
        <v>110.68594216951738</v>
      </c>
    </row>
    <row r="104" spans="1:7" ht="12.75">
      <c r="A104" s="53">
        <v>2006</v>
      </c>
      <c r="B104" s="178">
        <v>2</v>
      </c>
      <c r="C104" s="180" t="s">
        <v>6</v>
      </c>
      <c r="D104" s="53" t="s">
        <v>7</v>
      </c>
      <c r="E104" s="184">
        <v>142.45789886607503</v>
      </c>
      <c r="F104" s="184">
        <v>146.0670179370437</v>
      </c>
      <c r="G104" s="184">
        <v>113.05746089527563</v>
      </c>
    </row>
    <row r="105" spans="1:7" ht="12.75">
      <c r="A105" s="26">
        <v>2006</v>
      </c>
      <c r="B105" s="177">
        <v>3</v>
      </c>
      <c r="C105" s="179" t="s">
        <v>6</v>
      </c>
      <c r="D105" s="26" t="s">
        <v>7</v>
      </c>
      <c r="E105" s="183">
        <v>140.76937353192477</v>
      </c>
      <c r="F105" s="183">
        <v>152.499004460645</v>
      </c>
      <c r="G105" s="183">
        <v>117.47313537228968</v>
      </c>
    </row>
    <row r="106" spans="1:7" ht="12.75">
      <c r="A106" s="53">
        <v>2006</v>
      </c>
      <c r="B106" s="178">
        <v>4</v>
      </c>
      <c r="C106" s="180" t="s">
        <v>6</v>
      </c>
      <c r="D106" s="53" t="s">
        <v>7</v>
      </c>
      <c r="E106" s="184">
        <v>156.77821593752446</v>
      </c>
      <c r="F106" s="184">
        <v>160.29385247971285</v>
      </c>
      <c r="G106" s="184">
        <v>122.01051535575759</v>
      </c>
    </row>
    <row r="107" spans="1:7" ht="12.75">
      <c r="A107" s="26">
        <v>2007</v>
      </c>
      <c r="B107" s="177">
        <v>1</v>
      </c>
      <c r="C107" s="179" t="s">
        <v>6</v>
      </c>
      <c r="D107" s="26" t="s">
        <v>7</v>
      </c>
      <c r="E107" s="183">
        <v>132.37849597081845</v>
      </c>
      <c r="F107" s="183">
        <v>139.89406603355616</v>
      </c>
      <c r="G107" s="183">
        <v>118.62710227634003</v>
      </c>
    </row>
    <row r="108" spans="1:7" ht="12.75">
      <c r="A108" s="53">
        <v>2007</v>
      </c>
      <c r="B108" s="178">
        <v>2</v>
      </c>
      <c r="C108" s="180" t="s">
        <v>6</v>
      </c>
      <c r="D108" s="53" t="s">
        <v>7</v>
      </c>
      <c r="E108" s="184">
        <v>134.95223811263148</v>
      </c>
      <c r="F108" s="184">
        <v>142.55499501717676</v>
      </c>
      <c r="G108" s="184">
        <v>118.91522143447573</v>
      </c>
    </row>
    <row r="109" spans="1:7" ht="12.75">
      <c r="A109" s="26">
        <v>2007</v>
      </c>
      <c r="B109" s="177">
        <v>3</v>
      </c>
      <c r="C109" s="179" t="s">
        <v>6</v>
      </c>
      <c r="D109" s="26" t="s">
        <v>7</v>
      </c>
      <c r="E109" s="183">
        <v>141.31629662052805</v>
      </c>
      <c r="F109" s="183">
        <v>148.66868556141213</v>
      </c>
      <c r="G109" s="183">
        <v>126.21010046416988</v>
      </c>
    </row>
    <row r="110" spans="1:7" ht="12.75">
      <c r="A110" s="53">
        <v>2007</v>
      </c>
      <c r="B110" s="178">
        <v>4</v>
      </c>
      <c r="C110" s="180" t="s">
        <v>6</v>
      </c>
      <c r="D110" s="53" t="s">
        <v>7</v>
      </c>
      <c r="E110" s="184">
        <v>159.044760447465</v>
      </c>
      <c r="F110" s="184">
        <v>169.08312374627434</v>
      </c>
      <c r="G110" s="184">
        <v>133.14632081770202</v>
      </c>
    </row>
    <row r="111" spans="1:7" ht="12.75">
      <c r="A111" s="26">
        <v>2008</v>
      </c>
      <c r="B111" s="177">
        <v>1</v>
      </c>
      <c r="C111" s="179" t="s">
        <v>6</v>
      </c>
      <c r="D111" s="26" t="s">
        <v>7</v>
      </c>
      <c r="E111" s="183">
        <v>144.06480787013797</v>
      </c>
      <c r="F111" s="183">
        <v>150.80682562177756</v>
      </c>
      <c r="G111" s="183">
        <v>125.89366614738982</v>
      </c>
    </row>
    <row r="112" spans="1:7" ht="12.75">
      <c r="A112" s="53">
        <v>2008</v>
      </c>
      <c r="B112" s="178">
        <v>2</v>
      </c>
      <c r="C112" s="180" t="s">
        <v>6</v>
      </c>
      <c r="D112" s="53" t="s">
        <v>7</v>
      </c>
      <c r="E112" s="184">
        <v>151.35995531684225</v>
      </c>
      <c r="F112" s="184">
        <v>154.4143939764973</v>
      </c>
      <c r="G112" s="184">
        <v>134.21683251732688</v>
      </c>
    </row>
    <row r="113" spans="1:7" ht="12.75">
      <c r="A113" s="26">
        <v>2008</v>
      </c>
      <c r="B113" s="177">
        <v>3</v>
      </c>
      <c r="C113" s="179" t="s">
        <v>6</v>
      </c>
      <c r="D113" s="26" t="s">
        <v>7</v>
      </c>
      <c r="E113" s="183">
        <v>156.26165515179798</v>
      </c>
      <c r="F113" s="183">
        <v>165.2256648366879</v>
      </c>
      <c r="G113" s="183">
        <v>136.687702676925</v>
      </c>
    </row>
    <row r="114" spans="1:7" ht="12.75">
      <c r="A114" s="53">
        <v>2008</v>
      </c>
      <c r="B114" s="178">
        <v>4</v>
      </c>
      <c r="C114" s="180" t="s">
        <v>6</v>
      </c>
      <c r="D114" s="53" t="s">
        <v>7</v>
      </c>
      <c r="E114" s="184">
        <v>175.818906534797</v>
      </c>
      <c r="F114" s="184">
        <v>180.042358375242</v>
      </c>
      <c r="G114" s="184">
        <v>137.4492314173078</v>
      </c>
    </row>
    <row r="115" spans="1:7" ht="12.75">
      <c r="A115" s="26">
        <v>2009</v>
      </c>
      <c r="B115" s="177">
        <v>1</v>
      </c>
      <c r="C115" s="179" t="s">
        <v>6</v>
      </c>
      <c r="D115" s="26" t="s">
        <v>7</v>
      </c>
      <c r="E115" s="183">
        <v>161.85956939658377</v>
      </c>
      <c r="F115" s="183">
        <v>159.47178968061255</v>
      </c>
      <c r="G115" s="183">
        <v>129.68392334838174</v>
      </c>
    </row>
    <row r="116" spans="1:7" ht="12.75">
      <c r="A116" s="53">
        <v>2009</v>
      </c>
      <c r="B116" s="178">
        <v>2</v>
      </c>
      <c r="C116" s="180" t="s">
        <v>6</v>
      </c>
      <c r="D116" s="53" t="s">
        <v>7</v>
      </c>
      <c r="E116" s="184">
        <v>153.20131686702226</v>
      </c>
      <c r="F116" s="184">
        <v>159.30893068324792</v>
      </c>
      <c r="G116" s="184">
        <v>130.34759092643222</v>
      </c>
    </row>
    <row r="117" spans="1:7" ht="12.75">
      <c r="A117" s="26">
        <v>2001</v>
      </c>
      <c r="B117" s="177">
        <v>1</v>
      </c>
      <c r="C117" s="179" t="s">
        <v>8</v>
      </c>
      <c r="D117" s="26" t="s">
        <v>127</v>
      </c>
      <c r="E117" s="183">
        <v>99.17033198808399</v>
      </c>
      <c r="F117" s="183">
        <v>96.33245960535434</v>
      </c>
      <c r="G117" s="183">
        <v>102.01864945178808</v>
      </c>
    </row>
    <row r="118" spans="1:7" ht="12.75">
      <c r="A118" s="53">
        <v>2001</v>
      </c>
      <c r="B118" s="178">
        <v>2</v>
      </c>
      <c r="C118" s="180" t="s">
        <v>8</v>
      </c>
      <c r="D118" s="53" t="s">
        <v>127</v>
      </c>
      <c r="E118" s="184">
        <v>109.52498834923257</v>
      </c>
      <c r="F118" s="184">
        <v>105.86069144613786</v>
      </c>
      <c r="G118" s="184">
        <v>100.60601025249042</v>
      </c>
    </row>
    <row r="119" spans="1:7" ht="12.75">
      <c r="A119" s="26">
        <v>2001</v>
      </c>
      <c r="B119" s="177">
        <v>3</v>
      </c>
      <c r="C119" s="179" t="s">
        <v>8</v>
      </c>
      <c r="D119" s="26" t="s">
        <v>127</v>
      </c>
      <c r="E119" s="183">
        <v>102.83407540384854</v>
      </c>
      <c r="F119" s="183">
        <v>102.37307984908321</v>
      </c>
      <c r="G119" s="183">
        <v>99.76099677913388</v>
      </c>
    </row>
    <row r="120" spans="1:7" ht="12.75">
      <c r="A120" s="53">
        <v>2001</v>
      </c>
      <c r="B120" s="178">
        <v>4</v>
      </c>
      <c r="C120" s="180" t="s">
        <v>8</v>
      </c>
      <c r="D120" s="53" t="s">
        <v>127</v>
      </c>
      <c r="E120" s="184">
        <v>88.4706042588349</v>
      </c>
      <c r="F120" s="184">
        <v>95.4337690994246</v>
      </c>
      <c r="G120" s="184">
        <v>97.6143435165876</v>
      </c>
    </row>
    <row r="121" spans="1:7" ht="12.75">
      <c r="A121" s="26">
        <v>2002</v>
      </c>
      <c r="B121" s="177">
        <v>1</v>
      </c>
      <c r="C121" s="179" t="s">
        <v>8</v>
      </c>
      <c r="D121" s="26" t="s">
        <v>127</v>
      </c>
      <c r="E121" s="183">
        <v>98.77354390541012</v>
      </c>
      <c r="F121" s="183">
        <v>95.45863931864378</v>
      </c>
      <c r="G121" s="183">
        <v>86.43814303082671</v>
      </c>
    </row>
    <row r="122" spans="1:7" ht="12.75">
      <c r="A122" s="53">
        <v>2002</v>
      </c>
      <c r="B122" s="178">
        <v>2</v>
      </c>
      <c r="C122" s="180" t="s">
        <v>8</v>
      </c>
      <c r="D122" s="53" t="s">
        <v>127</v>
      </c>
      <c r="E122" s="184">
        <v>112.50978653676792</v>
      </c>
      <c r="F122" s="184">
        <v>111.61244273993852</v>
      </c>
      <c r="G122" s="184">
        <v>88.1974726032519</v>
      </c>
    </row>
    <row r="123" spans="1:7" ht="12.75">
      <c r="A123" s="26">
        <v>2002</v>
      </c>
      <c r="B123" s="177">
        <v>3</v>
      </c>
      <c r="C123" s="179" t="s">
        <v>8</v>
      </c>
      <c r="D123" s="26" t="s">
        <v>127</v>
      </c>
      <c r="E123" s="183">
        <v>115.13064725481614</v>
      </c>
      <c r="F123" s="183">
        <v>122.13996972036753</v>
      </c>
      <c r="G123" s="183">
        <v>88.80626337988772</v>
      </c>
    </row>
    <row r="124" spans="1:7" ht="12.75">
      <c r="A124" s="53">
        <v>2002</v>
      </c>
      <c r="B124" s="178">
        <v>4</v>
      </c>
      <c r="C124" s="180" t="s">
        <v>8</v>
      </c>
      <c r="D124" s="53" t="s">
        <v>127</v>
      </c>
      <c r="E124" s="184">
        <v>106.15349755866677</v>
      </c>
      <c r="F124" s="184">
        <v>112.65644283604126</v>
      </c>
      <c r="G124" s="184">
        <v>88.07176189407974</v>
      </c>
    </row>
    <row r="125" spans="1:7" ht="12.75">
      <c r="A125" s="26">
        <v>2003</v>
      </c>
      <c r="B125" s="177">
        <v>1</v>
      </c>
      <c r="C125" s="179" t="s">
        <v>8</v>
      </c>
      <c r="D125" s="26" t="s">
        <v>127</v>
      </c>
      <c r="E125" s="183">
        <v>115.15906533349907</v>
      </c>
      <c r="F125" s="183">
        <v>109.29391469017236</v>
      </c>
      <c r="G125" s="183">
        <v>86.77362268508901</v>
      </c>
    </row>
    <row r="126" spans="1:7" ht="12.75">
      <c r="A126" s="53">
        <v>2003</v>
      </c>
      <c r="B126" s="178">
        <v>2</v>
      </c>
      <c r="C126" s="180" t="s">
        <v>8</v>
      </c>
      <c r="D126" s="53" t="s">
        <v>127</v>
      </c>
      <c r="E126" s="184">
        <v>116.33247629027595</v>
      </c>
      <c r="F126" s="184">
        <v>118.87042915865396</v>
      </c>
      <c r="G126" s="184">
        <v>87.86456299521161</v>
      </c>
    </row>
    <row r="127" spans="1:7" ht="12.75">
      <c r="A127" s="26">
        <v>2003</v>
      </c>
      <c r="B127" s="177">
        <v>3</v>
      </c>
      <c r="C127" s="179" t="s">
        <v>8</v>
      </c>
      <c r="D127" s="26" t="s">
        <v>127</v>
      </c>
      <c r="E127" s="183">
        <v>107.98817099734019</v>
      </c>
      <c r="F127" s="183">
        <v>111.82504601893673</v>
      </c>
      <c r="G127" s="183">
        <v>87.0669624435379</v>
      </c>
    </row>
    <row r="128" spans="1:7" ht="12.75">
      <c r="A128" s="53">
        <v>2003</v>
      </c>
      <c r="B128" s="178">
        <v>4</v>
      </c>
      <c r="C128" s="180" t="s">
        <v>8</v>
      </c>
      <c r="D128" s="53" t="s">
        <v>127</v>
      </c>
      <c r="E128" s="184">
        <v>108.28582717939807</v>
      </c>
      <c r="F128" s="184">
        <v>112.4659313003268</v>
      </c>
      <c r="G128" s="184">
        <v>85.2019951091577</v>
      </c>
    </row>
    <row r="129" spans="1:7" ht="12.75">
      <c r="A129" s="26">
        <v>2004</v>
      </c>
      <c r="B129" s="177">
        <v>1</v>
      </c>
      <c r="C129" s="179" t="s">
        <v>8</v>
      </c>
      <c r="D129" s="26" t="s">
        <v>127</v>
      </c>
      <c r="E129" s="183">
        <v>118.58585644763389</v>
      </c>
      <c r="F129" s="183">
        <v>117.48992199337067</v>
      </c>
      <c r="G129" s="183">
        <v>84.09421656516645</v>
      </c>
    </row>
    <row r="130" spans="1:7" ht="12.75">
      <c r="A130" s="53">
        <v>2004</v>
      </c>
      <c r="B130" s="178">
        <v>2</v>
      </c>
      <c r="C130" s="180" t="s">
        <v>8</v>
      </c>
      <c r="D130" s="53" t="s">
        <v>127</v>
      </c>
      <c r="E130" s="184">
        <v>114.58751880467592</v>
      </c>
      <c r="F130" s="184">
        <v>118.42023076858207</v>
      </c>
      <c r="G130" s="184">
        <v>85.52635266683838</v>
      </c>
    </row>
    <row r="131" spans="1:7" ht="12.75">
      <c r="A131" s="26">
        <v>2004</v>
      </c>
      <c r="B131" s="177">
        <v>3</v>
      </c>
      <c r="C131" s="179" t="s">
        <v>8</v>
      </c>
      <c r="D131" s="26" t="s">
        <v>127</v>
      </c>
      <c r="E131" s="183">
        <v>111.83078337865074</v>
      </c>
      <c r="F131" s="183">
        <v>110.57521202724313</v>
      </c>
      <c r="G131" s="183">
        <v>86.2349764458587</v>
      </c>
    </row>
    <row r="132" spans="1:7" ht="12.75">
      <c r="A132" s="53">
        <v>2004</v>
      </c>
      <c r="B132" s="178">
        <v>4</v>
      </c>
      <c r="C132" s="180" t="s">
        <v>8</v>
      </c>
      <c r="D132" s="53" t="s">
        <v>127</v>
      </c>
      <c r="E132" s="184">
        <v>105.26554936521289</v>
      </c>
      <c r="F132" s="184">
        <v>106.60096639210505</v>
      </c>
      <c r="G132" s="184">
        <v>88.48970458315678</v>
      </c>
    </row>
    <row r="133" spans="1:7" ht="12.75">
      <c r="A133" s="26">
        <v>2005</v>
      </c>
      <c r="B133" s="177">
        <v>1</v>
      </c>
      <c r="C133" s="179" t="s">
        <v>8</v>
      </c>
      <c r="D133" s="26" t="s">
        <v>127</v>
      </c>
      <c r="E133" s="183">
        <v>101.6997906010837</v>
      </c>
      <c r="F133" s="183">
        <v>99.8437413723556</v>
      </c>
      <c r="G133" s="183">
        <v>87.8331907068458</v>
      </c>
    </row>
    <row r="134" spans="1:7" ht="12.75">
      <c r="A134" s="53">
        <v>2005</v>
      </c>
      <c r="B134" s="178">
        <v>2</v>
      </c>
      <c r="C134" s="180" t="s">
        <v>8</v>
      </c>
      <c r="D134" s="53" t="s">
        <v>127</v>
      </c>
      <c r="E134" s="184">
        <v>105.72806643102838</v>
      </c>
      <c r="F134" s="184">
        <v>107.25950238295746</v>
      </c>
      <c r="G134" s="184">
        <v>84.68284577230166</v>
      </c>
    </row>
    <row r="135" spans="1:7" ht="12.75">
      <c r="A135" s="26">
        <v>2005</v>
      </c>
      <c r="B135" s="177">
        <v>3</v>
      </c>
      <c r="C135" s="179" t="s">
        <v>8</v>
      </c>
      <c r="D135" s="26" t="s">
        <v>127</v>
      </c>
      <c r="E135" s="183">
        <v>102.00496844800591</v>
      </c>
      <c r="F135" s="183">
        <v>102.78010659331393</v>
      </c>
      <c r="G135" s="183">
        <v>85.9038835946306</v>
      </c>
    </row>
    <row r="136" spans="1:7" ht="12.75">
      <c r="A136" s="53">
        <v>2005</v>
      </c>
      <c r="B136" s="178">
        <v>4</v>
      </c>
      <c r="C136" s="180" t="s">
        <v>8</v>
      </c>
      <c r="D136" s="53" t="s">
        <v>127</v>
      </c>
      <c r="E136" s="184">
        <v>97.85089637621674</v>
      </c>
      <c r="F136" s="184">
        <v>98.33496954676976</v>
      </c>
      <c r="G136" s="184">
        <v>86.84487500103855</v>
      </c>
    </row>
    <row r="137" spans="1:7" ht="12.75">
      <c r="A137" s="26">
        <v>2006</v>
      </c>
      <c r="B137" s="177">
        <v>1</v>
      </c>
      <c r="C137" s="179" t="s">
        <v>8</v>
      </c>
      <c r="D137" s="26" t="s">
        <v>127</v>
      </c>
      <c r="E137" s="183">
        <v>105.27510984453085</v>
      </c>
      <c r="F137" s="183">
        <v>103.3268070914214</v>
      </c>
      <c r="G137" s="183">
        <v>86.0401846666833</v>
      </c>
    </row>
    <row r="138" spans="1:7" ht="12.75">
      <c r="A138" s="53">
        <v>2006</v>
      </c>
      <c r="B138" s="178">
        <v>2</v>
      </c>
      <c r="C138" s="180" t="s">
        <v>8</v>
      </c>
      <c r="D138" s="53" t="s">
        <v>127</v>
      </c>
      <c r="E138" s="184">
        <v>106.21963782637458</v>
      </c>
      <c r="F138" s="184">
        <v>106.57965414699915</v>
      </c>
      <c r="G138" s="184">
        <v>85.47867387830499</v>
      </c>
    </row>
    <row r="139" spans="1:7" ht="12.75">
      <c r="A139" s="26">
        <v>2006</v>
      </c>
      <c r="B139" s="177">
        <v>3</v>
      </c>
      <c r="C139" s="179" t="s">
        <v>8</v>
      </c>
      <c r="D139" s="26" t="s">
        <v>127</v>
      </c>
      <c r="E139" s="183">
        <v>112.00282287526424</v>
      </c>
      <c r="F139" s="183">
        <v>105.53424121352424</v>
      </c>
      <c r="G139" s="183">
        <v>88.17456374296215</v>
      </c>
    </row>
    <row r="140" spans="1:7" ht="12.75">
      <c r="A140" s="53">
        <v>2006</v>
      </c>
      <c r="B140" s="178">
        <v>4</v>
      </c>
      <c r="C140" s="180" t="s">
        <v>8</v>
      </c>
      <c r="D140" s="53" t="s">
        <v>127</v>
      </c>
      <c r="E140" s="184">
        <v>99.26731978641467</v>
      </c>
      <c r="F140" s="184">
        <v>101.37077728253217</v>
      </c>
      <c r="G140" s="184">
        <v>88.49608538757018</v>
      </c>
    </row>
    <row r="141" spans="1:7" ht="12.75">
      <c r="A141" s="26">
        <v>2007</v>
      </c>
      <c r="B141" s="177">
        <v>1</v>
      </c>
      <c r="C141" s="179" t="s">
        <v>8</v>
      </c>
      <c r="D141" s="26" t="s">
        <v>127</v>
      </c>
      <c r="E141" s="183">
        <v>112.32730595938567</v>
      </c>
      <c r="F141" s="183">
        <v>109.596237832158</v>
      </c>
      <c r="G141" s="183">
        <v>84.8005361648153</v>
      </c>
    </row>
    <row r="142" spans="1:7" ht="12.75">
      <c r="A142" s="53">
        <v>2007</v>
      </c>
      <c r="B142" s="178">
        <v>2</v>
      </c>
      <c r="C142" s="180" t="s">
        <v>8</v>
      </c>
      <c r="D142" s="53" t="s">
        <v>127</v>
      </c>
      <c r="E142" s="184">
        <v>113.16941873996842</v>
      </c>
      <c r="F142" s="184">
        <v>121.7194230804062</v>
      </c>
      <c r="G142" s="184">
        <v>84.49195337360109</v>
      </c>
    </row>
    <row r="143" spans="1:7" ht="12.75">
      <c r="A143" s="26">
        <v>2007</v>
      </c>
      <c r="B143" s="177">
        <v>3</v>
      </c>
      <c r="C143" s="179" t="s">
        <v>8</v>
      </c>
      <c r="D143" s="26" t="s">
        <v>127</v>
      </c>
      <c r="E143" s="183">
        <v>105.86964135320957</v>
      </c>
      <c r="F143" s="183">
        <v>111.52286510017204</v>
      </c>
      <c r="G143" s="183">
        <v>83.793609779469</v>
      </c>
    </row>
    <row r="144" spans="1:7" ht="12.75">
      <c r="A144" s="53">
        <v>2007</v>
      </c>
      <c r="B144" s="178">
        <v>4</v>
      </c>
      <c r="C144" s="180" t="s">
        <v>8</v>
      </c>
      <c r="D144" s="53" t="s">
        <v>127</v>
      </c>
      <c r="E144" s="184">
        <v>102.0636978324985</v>
      </c>
      <c r="F144" s="184">
        <v>104.49205778602374</v>
      </c>
      <c r="G144" s="184">
        <v>84.28989456717706</v>
      </c>
    </row>
    <row r="145" spans="1:7" ht="12.75">
      <c r="A145" s="26">
        <v>2008</v>
      </c>
      <c r="B145" s="177">
        <v>1</v>
      </c>
      <c r="C145" s="179" t="s">
        <v>8</v>
      </c>
      <c r="D145" s="26" t="s">
        <v>127</v>
      </c>
      <c r="E145" s="183">
        <v>126.23405424044083</v>
      </c>
      <c r="F145" s="183">
        <v>121.38550006223514</v>
      </c>
      <c r="G145" s="183">
        <v>84.61159345635214</v>
      </c>
    </row>
    <row r="146" spans="1:7" ht="12.75">
      <c r="A146" s="53">
        <v>2008</v>
      </c>
      <c r="B146" s="178">
        <v>2</v>
      </c>
      <c r="C146" s="180" t="s">
        <v>8</v>
      </c>
      <c r="D146" s="53" t="s">
        <v>127</v>
      </c>
      <c r="E146" s="184">
        <v>120.34206158975462</v>
      </c>
      <c r="F146" s="184">
        <v>116.59997672270967</v>
      </c>
      <c r="G146" s="184">
        <v>86.76334250020079</v>
      </c>
    </row>
    <row r="147" spans="1:7" ht="12.75">
      <c r="A147" s="26">
        <v>2008</v>
      </c>
      <c r="B147" s="177">
        <v>3</v>
      </c>
      <c r="C147" s="179" t="s">
        <v>8</v>
      </c>
      <c r="D147" s="26" t="s">
        <v>127</v>
      </c>
      <c r="E147" s="183">
        <v>109.71272671885207</v>
      </c>
      <c r="F147" s="183">
        <v>110.21575583197757</v>
      </c>
      <c r="G147" s="183">
        <v>86.396977980132</v>
      </c>
    </row>
    <row r="148" spans="1:7" ht="12.75">
      <c r="A148" s="53">
        <v>2008</v>
      </c>
      <c r="B148" s="178">
        <v>4</v>
      </c>
      <c r="C148" s="180" t="s">
        <v>8</v>
      </c>
      <c r="D148" s="53" t="s">
        <v>127</v>
      </c>
      <c r="E148" s="184">
        <v>104.07663562895986</v>
      </c>
      <c r="F148" s="184">
        <v>102.65356007352145</v>
      </c>
      <c r="G148" s="184">
        <v>88.17243680815767</v>
      </c>
    </row>
    <row r="149" spans="1:7" ht="12.75">
      <c r="A149" s="26">
        <v>2009</v>
      </c>
      <c r="B149" s="177">
        <v>1</v>
      </c>
      <c r="C149" s="179" t="s">
        <v>8</v>
      </c>
      <c r="D149" s="26" t="s">
        <v>127</v>
      </c>
      <c r="E149" s="183">
        <v>113.85436477888167</v>
      </c>
      <c r="F149" s="183">
        <v>110.8053863063655</v>
      </c>
      <c r="G149" s="183">
        <v>87.86456299521163</v>
      </c>
    </row>
    <row r="150" spans="1:7" ht="12.75">
      <c r="A150" s="53">
        <v>2009</v>
      </c>
      <c r="B150" s="178">
        <v>2</v>
      </c>
      <c r="C150" s="180" t="s">
        <v>8</v>
      </c>
      <c r="D150" s="53" t="s">
        <v>127</v>
      </c>
      <c r="E150" s="184">
        <v>118.67463014080462</v>
      </c>
      <c r="F150" s="184">
        <v>117.71294769836143</v>
      </c>
      <c r="G150" s="184">
        <v>91.1496138007051</v>
      </c>
    </row>
    <row r="151" spans="1:7" ht="12.75">
      <c r="A151" s="26">
        <v>2001</v>
      </c>
      <c r="B151" s="177">
        <v>1</v>
      </c>
      <c r="C151" s="179" t="s">
        <v>9</v>
      </c>
      <c r="D151" s="26" t="s">
        <v>10</v>
      </c>
      <c r="E151" s="183">
        <v>93.8432629276321</v>
      </c>
      <c r="F151" s="183">
        <v>99.10221903559234</v>
      </c>
      <c r="G151" s="183">
        <v>98.45062223523482</v>
      </c>
    </row>
    <row r="152" spans="1:7" ht="12.75">
      <c r="A152" s="53">
        <v>2001</v>
      </c>
      <c r="B152" s="178">
        <v>2</v>
      </c>
      <c r="C152" s="180" t="s">
        <v>9</v>
      </c>
      <c r="D152" s="53" t="s">
        <v>10</v>
      </c>
      <c r="E152" s="184">
        <v>99.21329870101161</v>
      </c>
      <c r="F152" s="184">
        <v>99.18145229321918</v>
      </c>
      <c r="G152" s="184">
        <v>99.14205374030136</v>
      </c>
    </row>
    <row r="153" spans="1:7" ht="12.75">
      <c r="A153" s="26">
        <v>2001</v>
      </c>
      <c r="B153" s="177">
        <v>3</v>
      </c>
      <c r="C153" s="179" t="s">
        <v>9</v>
      </c>
      <c r="D153" s="26" t="s">
        <v>10</v>
      </c>
      <c r="E153" s="183">
        <v>105.50497736555982</v>
      </c>
      <c r="F153" s="183">
        <v>100.89096746162488</v>
      </c>
      <c r="G153" s="183">
        <v>100.7123981780555</v>
      </c>
    </row>
    <row r="154" spans="1:7" ht="12.75">
      <c r="A154" s="53">
        <v>2001</v>
      </c>
      <c r="B154" s="178">
        <v>4</v>
      </c>
      <c r="C154" s="180" t="s">
        <v>9</v>
      </c>
      <c r="D154" s="53" t="s">
        <v>10</v>
      </c>
      <c r="E154" s="184">
        <v>101.43846100579647</v>
      </c>
      <c r="F154" s="184">
        <v>100.82536120956358</v>
      </c>
      <c r="G154" s="184">
        <v>101.69492584640835</v>
      </c>
    </row>
    <row r="155" spans="1:7" ht="12.75">
      <c r="A155" s="26">
        <v>2002</v>
      </c>
      <c r="B155" s="177">
        <v>1</v>
      </c>
      <c r="C155" s="179" t="s">
        <v>9</v>
      </c>
      <c r="D155" s="26" t="s">
        <v>10</v>
      </c>
      <c r="E155" s="183">
        <v>96.55826593709959</v>
      </c>
      <c r="F155" s="183">
        <v>94.65649081282524</v>
      </c>
      <c r="G155" s="183">
        <v>100.80576392901081</v>
      </c>
    </row>
    <row r="156" spans="1:7" ht="12.75">
      <c r="A156" s="53">
        <v>2002</v>
      </c>
      <c r="B156" s="178">
        <v>2</v>
      </c>
      <c r="C156" s="180" t="s">
        <v>9</v>
      </c>
      <c r="D156" s="53" t="s">
        <v>10</v>
      </c>
      <c r="E156" s="184">
        <v>95.33959844089642</v>
      </c>
      <c r="F156" s="184">
        <v>95.50628228198539</v>
      </c>
      <c r="G156" s="184">
        <v>99.74524398676758</v>
      </c>
    </row>
    <row r="157" spans="1:7" ht="12.75">
      <c r="A157" s="26">
        <v>2002</v>
      </c>
      <c r="B157" s="177">
        <v>3</v>
      </c>
      <c r="C157" s="179" t="s">
        <v>9</v>
      </c>
      <c r="D157" s="26" t="s">
        <v>10</v>
      </c>
      <c r="E157" s="183">
        <v>98.36098680734172</v>
      </c>
      <c r="F157" s="183">
        <v>95.95536296605319</v>
      </c>
      <c r="G157" s="183">
        <v>100.31131291056481</v>
      </c>
    </row>
    <row r="158" spans="1:7" ht="12.75">
      <c r="A158" s="53">
        <v>2002</v>
      </c>
      <c r="B158" s="178">
        <v>4</v>
      </c>
      <c r="C158" s="180" t="s">
        <v>9</v>
      </c>
      <c r="D158" s="53" t="s">
        <v>10</v>
      </c>
      <c r="E158" s="184">
        <v>99.66599039651923</v>
      </c>
      <c r="F158" s="184">
        <v>98.35353809989687</v>
      </c>
      <c r="G158" s="184">
        <v>99.91647702399483</v>
      </c>
    </row>
    <row r="159" spans="1:7" ht="12.75">
      <c r="A159" s="26">
        <v>2003</v>
      </c>
      <c r="B159" s="177">
        <v>1</v>
      </c>
      <c r="C159" s="179" t="s">
        <v>9</v>
      </c>
      <c r="D159" s="26" t="s">
        <v>10</v>
      </c>
      <c r="E159" s="183">
        <v>95.71263432831597</v>
      </c>
      <c r="F159" s="183">
        <v>99.59273797055107</v>
      </c>
      <c r="G159" s="183">
        <v>99.62600579880056</v>
      </c>
    </row>
    <row r="160" spans="1:7" ht="12.75">
      <c r="A160" s="53">
        <v>2003</v>
      </c>
      <c r="B160" s="178">
        <v>2</v>
      </c>
      <c r="C160" s="180" t="s">
        <v>9</v>
      </c>
      <c r="D160" s="53" t="s">
        <v>10</v>
      </c>
      <c r="E160" s="184">
        <v>97.94408448562648</v>
      </c>
      <c r="F160" s="184">
        <v>95.0850673559057</v>
      </c>
      <c r="G160" s="184">
        <v>101.1197328264669</v>
      </c>
    </row>
    <row r="161" spans="1:7" ht="12.75">
      <c r="A161" s="26">
        <v>2003</v>
      </c>
      <c r="B161" s="177">
        <v>3</v>
      </c>
      <c r="C161" s="179" t="s">
        <v>9</v>
      </c>
      <c r="D161" s="26" t="s">
        <v>10</v>
      </c>
      <c r="E161" s="183">
        <v>106.57515131099929</v>
      </c>
      <c r="F161" s="183">
        <v>103.47456692730604</v>
      </c>
      <c r="G161" s="183">
        <v>102.46634942725987</v>
      </c>
    </row>
    <row r="162" spans="1:7" ht="12.75">
      <c r="A162" s="53">
        <v>2003</v>
      </c>
      <c r="B162" s="178">
        <v>4</v>
      </c>
      <c r="C162" s="180" t="s">
        <v>9</v>
      </c>
      <c r="D162" s="53" t="s">
        <v>10</v>
      </c>
      <c r="E162" s="184">
        <v>105.03923962285413</v>
      </c>
      <c r="F162" s="184">
        <v>102.82745972273473</v>
      </c>
      <c r="G162" s="184">
        <v>102.41022998659197</v>
      </c>
    </row>
    <row r="163" spans="1:7" ht="12.75">
      <c r="A163" s="26">
        <v>2004</v>
      </c>
      <c r="B163" s="177">
        <v>1</v>
      </c>
      <c r="C163" s="179" t="s">
        <v>9</v>
      </c>
      <c r="D163" s="26" t="s">
        <v>10</v>
      </c>
      <c r="E163" s="183">
        <v>98.19130005397668</v>
      </c>
      <c r="F163" s="183">
        <v>99.09289995608171</v>
      </c>
      <c r="G163" s="183">
        <v>101.34996001958558</v>
      </c>
    </row>
    <row r="164" spans="1:7" ht="12.75">
      <c r="A164" s="53">
        <v>2004</v>
      </c>
      <c r="B164" s="178">
        <v>2</v>
      </c>
      <c r="C164" s="180" t="s">
        <v>9</v>
      </c>
      <c r="D164" s="53" t="s">
        <v>10</v>
      </c>
      <c r="E164" s="184">
        <v>103.32818941280405</v>
      </c>
      <c r="F164" s="184">
        <v>100.99322465844357</v>
      </c>
      <c r="G164" s="184">
        <v>102.00327030103581</v>
      </c>
    </row>
    <row r="165" spans="1:7" ht="12.75">
      <c r="A165" s="26">
        <v>2004</v>
      </c>
      <c r="B165" s="177">
        <v>3</v>
      </c>
      <c r="C165" s="179" t="s">
        <v>9</v>
      </c>
      <c r="D165" s="26" t="s">
        <v>10</v>
      </c>
      <c r="E165" s="183">
        <v>110.30226994165741</v>
      </c>
      <c r="F165" s="183">
        <v>107.66966377092925</v>
      </c>
      <c r="G165" s="183">
        <v>102.42872815411725</v>
      </c>
    </row>
    <row r="166" spans="1:7" ht="12.75">
      <c r="A166" s="53">
        <v>2004</v>
      </c>
      <c r="B166" s="178">
        <v>4</v>
      </c>
      <c r="C166" s="180" t="s">
        <v>9</v>
      </c>
      <c r="D166" s="53" t="s">
        <v>10</v>
      </c>
      <c r="E166" s="184">
        <v>107.63565449093194</v>
      </c>
      <c r="F166" s="184">
        <v>106.27964886615291</v>
      </c>
      <c r="G166" s="184">
        <v>101.82416304384847</v>
      </c>
    </row>
    <row r="167" spans="1:7" ht="12.75">
      <c r="A167" s="26">
        <v>2005</v>
      </c>
      <c r="B167" s="177">
        <v>1</v>
      </c>
      <c r="C167" s="179" t="s">
        <v>9</v>
      </c>
      <c r="D167" s="26" t="s">
        <v>10</v>
      </c>
      <c r="E167" s="183">
        <v>102.79014793777513</v>
      </c>
      <c r="F167" s="183">
        <v>99.62572051931339</v>
      </c>
      <c r="G167" s="183">
        <v>102.47584848625932</v>
      </c>
    </row>
    <row r="168" spans="1:7" ht="12.75">
      <c r="A168" s="53">
        <v>2005</v>
      </c>
      <c r="B168" s="178">
        <v>2</v>
      </c>
      <c r="C168" s="180" t="s">
        <v>9</v>
      </c>
      <c r="D168" s="53" t="s">
        <v>10</v>
      </c>
      <c r="E168" s="184">
        <v>104.73579173325723</v>
      </c>
      <c r="F168" s="184">
        <v>103.60072329346434</v>
      </c>
      <c r="G168" s="184">
        <v>102.62020918552756</v>
      </c>
    </row>
    <row r="169" spans="1:7" ht="12.75">
      <c r="A169" s="26">
        <v>2005</v>
      </c>
      <c r="B169" s="177">
        <v>3</v>
      </c>
      <c r="C169" s="179" t="s">
        <v>9</v>
      </c>
      <c r="D169" s="26" t="s">
        <v>10</v>
      </c>
      <c r="E169" s="183">
        <v>109.39714983167553</v>
      </c>
      <c r="F169" s="183">
        <v>110.25970938634818</v>
      </c>
      <c r="G169" s="183">
        <v>102.78931743324179</v>
      </c>
    </row>
    <row r="170" spans="1:7" ht="12.75">
      <c r="A170" s="53">
        <v>2005</v>
      </c>
      <c r="B170" s="178">
        <v>4</v>
      </c>
      <c r="C170" s="180" t="s">
        <v>9</v>
      </c>
      <c r="D170" s="53" t="s">
        <v>10</v>
      </c>
      <c r="E170" s="184">
        <v>106.58285367812275</v>
      </c>
      <c r="F170" s="184">
        <v>108.68188151082853</v>
      </c>
      <c r="G170" s="184">
        <v>103.62011013283997</v>
      </c>
    </row>
    <row r="171" spans="1:7" ht="12.75">
      <c r="A171" s="26">
        <v>2006</v>
      </c>
      <c r="B171" s="177">
        <v>1</v>
      </c>
      <c r="C171" s="179" t="s">
        <v>9</v>
      </c>
      <c r="D171" s="26" t="s">
        <v>10</v>
      </c>
      <c r="E171" s="183">
        <v>104.36147948089769</v>
      </c>
      <c r="F171" s="183">
        <v>106.11142918935285</v>
      </c>
      <c r="G171" s="183">
        <v>102.69407686801027</v>
      </c>
    </row>
    <row r="172" spans="1:7" ht="12.75">
      <c r="A172" s="53">
        <v>2006</v>
      </c>
      <c r="B172" s="178">
        <v>2</v>
      </c>
      <c r="C172" s="180" t="s">
        <v>9</v>
      </c>
      <c r="D172" s="53" t="s">
        <v>10</v>
      </c>
      <c r="E172" s="184">
        <v>109.04247143572204</v>
      </c>
      <c r="F172" s="184">
        <v>108.58472439789868</v>
      </c>
      <c r="G172" s="184">
        <v>102.55934021535994</v>
      </c>
    </row>
    <row r="173" spans="1:7" ht="12.75">
      <c r="A173" s="26">
        <v>2006</v>
      </c>
      <c r="B173" s="177">
        <v>3</v>
      </c>
      <c r="C173" s="179" t="s">
        <v>9</v>
      </c>
      <c r="D173" s="26" t="s">
        <v>10</v>
      </c>
      <c r="E173" s="183">
        <v>116.18494145993218</v>
      </c>
      <c r="F173" s="183">
        <v>114.12465986563474</v>
      </c>
      <c r="G173" s="183">
        <v>104.72575060533067</v>
      </c>
    </row>
    <row r="174" spans="1:7" ht="12.75">
      <c r="A174" s="53">
        <v>2006</v>
      </c>
      <c r="B174" s="178">
        <v>4</v>
      </c>
      <c r="C174" s="180" t="s">
        <v>9</v>
      </c>
      <c r="D174" s="53" t="s">
        <v>10</v>
      </c>
      <c r="E174" s="184">
        <v>111.37626076790264</v>
      </c>
      <c r="F174" s="184">
        <v>112.11407583247357</v>
      </c>
      <c r="G174" s="184">
        <v>101.53231695485167</v>
      </c>
    </row>
    <row r="175" spans="1:7" ht="12.75">
      <c r="A175" s="26">
        <v>2007</v>
      </c>
      <c r="B175" s="177">
        <v>1</v>
      </c>
      <c r="C175" s="179" t="s">
        <v>9</v>
      </c>
      <c r="D175" s="26" t="s">
        <v>10</v>
      </c>
      <c r="E175" s="183">
        <v>109.76959829468859</v>
      </c>
      <c r="F175" s="183">
        <v>110.50059889977878</v>
      </c>
      <c r="G175" s="183">
        <v>101.14710511489956</v>
      </c>
    </row>
    <row r="176" spans="1:7" ht="12.75">
      <c r="A176" s="53">
        <v>2007</v>
      </c>
      <c r="B176" s="178">
        <v>2</v>
      </c>
      <c r="C176" s="180" t="s">
        <v>9</v>
      </c>
      <c r="D176" s="53" t="s">
        <v>10</v>
      </c>
      <c r="E176" s="184">
        <v>111.03576850360788</v>
      </c>
      <c r="F176" s="184">
        <v>111.39983853228964</v>
      </c>
      <c r="G176" s="184">
        <v>99.43727449499535</v>
      </c>
    </row>
    <row r="177" spans="1:7" ht="12.75">
      <c r="A177" s="26">
        <v>2007</v>
      </c>
      <c r="B177" s="177">
        <v>3</v>
      </c>
      <c r="C177" s="179" t="s">
        <v>9</v>
      </c>
      <c r="D177" s="26" t="s">
        <v>10</v>
      </c>
      <c r="E177" s="183">
        <v>113.80043379238226</v>
      </c>
      <c r="F177" s="183">
        <v>115.40463917926024</v>
      </c>
      <c r="G177" s="183">
        <v>100.5042937933961</v>
      </c>
    </row>
    <row r="178" spans="1:7" ht="12.75">
      <c r="A178" s="53">
        <v>2007</v>
      </c>
      <c r="B178" s="178">
        <v>4</v>
      </c>
      <c r="C178" s="180" t="s">
        <v>9</v>
      </c>
      <c r="D178" s="53" t="s">
        <v>10</v>
      </c>
      <c r="E178" s="184">
        <v>115.50191207608074</v>
      </c>
      <c r="F178" s="184">
        <v>119.40543154363948</v>
      </c>
      <c r="G178" s="184">
        <v>100.60215909861432</v>
      </c>
    </row>
    <row r="179" spans="1:7" ht="12.75">
      <c r="A179" s="26">
        <v>2008</v>
      </c>
      <c r="B179" s="177">
        <v>1</v>
      </c>
      <c r="C179" s="179" t="s">
        <v>9</v>
      </c>
      <c r="D179" s="26" t="s">
        <v>10</v>
      </c>
      <c r="E179" s="183">
        <v>111.25406607649695</v>
      </c>
      <c r="F179" s="183">
        <v>112.78555192686537</v>
      </c>
      <c r="G179" s="183">
        <v>100.6830260877282</v>
      </c>
    </row>
    <row r="180" spans="1:7" ht="12.75">
      <c r="A180" s="53">
        <v>2008</v>
      </c>
      <c r="B180" s="178">
        <v>2</v>
      </c>
      <c r="C180" s="180" t="s">
        <v>9</v>
      </c>
      <c r="D180" s="53" t="s">
        <v>10</v>
      </c>
      <c r="E180" s="184">
        <v>113.28928915924953</v>
      </c>
      <c r="F180" s="184">
        <v>113.10960050079953</v>
      </c>
      <c r="G180" s="184">
        <v>100.99874481184209</v>
      </c>
    </row>
    <row r="181" spans="1:7" ht="12.75">
      <c r="A181" s="26">
        <v>2008</v>
      </c>
      <c r="B181" s="177">
        <v>3</v>
      </c>
      <c r="C181" s="179" t="s">
        <v>9</v>
      </c>
      <c r="D181" s="26" t="s">
        <v>10</v>
      </c>
      <c r="E181" s="183">
        <v>113.40213656370412</v>
      </c>
      <c r="F181" s="183">
        <v>113.61263415237804</v>
      </c>
      <c r="G181" s="183">
        <v>102.0181438276271</v>
      </c>
    </row>
    <row r="182" spans="1:7" ht="12.75">
      <c r="A182" s="53">
        <v>2008</v>
      </c>
      <c r="B182" s="178">
        <v>4</v>
      </c>
      <c r="C182" s="180" t="s">
        <v>9</v>
      </c>
      <c r="D182" s="53" t="s">
        <v>10</v>
      </c>
      <c r="E182" s="184">
        <v>108.21414582189557</v>
      </c>
      <c r="F182" s="184">
        <v>113.22566011170946</v>
      </c>
      <c r="G182" s="184">
        <v>102.03689197038919</v>
      </c>
    </row>
    <row r="183" spans="1:7" ht="12.75">
      <c r="A183" s="26">
        <v>2009</v>
      </c>
      <c r="B183" s="177">
        <v>1</v>
      </c>
      <c r="C183" s="179" t="s">
        <v>9</v>
      </c>
      <c r="D183" s="26" t="s">
        <v>10</v>
      </c>
      <c r="E183" s="183">
        <v>102.73739803861491</v>
      </c>
      <c r="F183" s="183">
        <v>108.18879357266172</v>
      </c>
      <c r="G183" s="183">
        <v>101.07786197429819</v>
      </c>
    </row>
    <row r="184" spans="1:7" ht="12.75">
      <c r="A184" s="53">
        <v>2009</v>
      </c>
      <c r="B184" s="178">
        <v>2</v>
      </c>
      <c r="C184" s="180" t="s">
        <v>9</v>
      </c>
      <c r="D184" s="53" t="s">
        <v>10</v>
      </c>
      <c r="E184" s="184">
        <v>105.49272396849518</v>
      </c>
      <c r="F184" s="184">
        <v>102.6389115479557</v>
      </c>
      <c r="G184" s="184">
        <v>101.54006618719335</v>
      </c>
    </row>
    <row r="185" spans="1:7" ht="12.75">
      <c r="A185" s="26">
        <v>2001</v>
      </c>
      <c r="B185" s="177">
        <v>1</v>
      </c>
      <c r="C185" s="179" t="s">
        <v>11</v>
      </c>
      <c r="D185" s="26" t="s">
        <v>12</v>
      </c>
      <c r="E185" s="183">
        <v>97.42874489437085</v>
      </c>
      <c r="F185" s="183">
        <v>96.62874450446931</v>
      </c>
      <c r="G185" s="183">
        <v>98.38523644752017</v>
      </c>
    </row>
    <row r="186" spans="1:7" ht="12.75">
      <c r="A186" s="53">
        <v>2001</v>
      </c>
      <c r="B186" s="178">
        <v>2</v>
      </c>
      <c r="C186" s="180" t="s">
        <v>11</v>
      </c>
      <c r="D186" s="53" t="s">
        <v>12</v>
      </c>
      <c r="E186" s="184">
        <v>96.92438736814861</v>
      </c>
      <c r="F186" s="184">
        <v>98.57592024660065</v>
      </c>
      <c r="G186" s="184">
        <v>99.65540570832364</v>
      </c>
    </row>
    <row r="187" spans="1:7" ht="12.75">
      <c r="A187" s="26">
        <v>2001</v>
      </c>
      <c r="B187" s="177">
        <v>3</v>
      </c>
      <c r="C187" s="179" t="s">
        <v>11</v>
      </c>
      <c r="D187" s="26" t="s">
        <v>12</v>
      </c>
      <c r="E187" s="183">
        <v>103.1212986629026</v>
      </c>
      <c r="F187" s="183">
        <v>101.67094146283947</v>
      </c>
      <c r="G187" s="183">
        <v>101.16624076360952</v>
      </c>
    </row>
    <row r="188" spans="1:7" ht="12.75">
      <c r="A188" s="53">
        <v>2001</v>
      </c>
      <c r="B188" s="178">
        <v>4</v>
      </c>
      <c r="C188" s="180" t="s">
        <v>11</v>
      </c>
      <c r="D188" s="53" t="s">
        <v>12</v>
      </c>
      <c r="E188" s="184">
        <v>102.52556907457794</v>
      </c>
      <c r="F188" s="184">
        <v>103.12439378609061</v>
      </c>
      <c r="G188" s="184">
        <v>100.79311708054662</v>
      </c>
    </row>
    <row r="189" spans="1:7" ht="12.75">
      <c r="A189" s="26">
        <v>2002</v>
      </c>
      <c r="B189" s="177">
        <v>1</v>
      </c>
      <c r="C189" s="179" t="s">
        <v>11</v>
      </c>
      <c r="D189" s="26" t="s">
        <v>12</v>
      </c>
      <c r="E189" s="183">
        <v>86.24249557422979</v>
      </c>
      <c r="F189" s="183">
        <v>86.88167072937357</v>
      </c>
      <c r="G189" s="183">
        <v>90.1501370542905</v>
      </c>
    </row>
    <row r="190" spans="1:7" ht="12.75">
      <c r="A190" s="53">
        <v>2002</v>
      </c>
      <c r="B190" s="178">
        <v>2</v>
      </c>
      <c r="C190" s="180" t="s">
        <v>11</v>
      </c>
      <c r="D190" s="53" t="s">
        <v>12</v>
      </c>
      <c r="E190" s="184">
        <v>95.13087390978095</v>
      </c>
      <c r="F190" s="184">
        <v>94.9087679263514</v>
      </c>
      <c r="G190" s="184">
        <v>90.11159973354451</v>
      </c>
    </row>
    <row r="191" spans="1:7" ht="12.75">
      <c r="A191" s="26">
        <v>2002</v>
      </c>
      <c r="B191" s="177">
        <v>3</v>
      </c>
      <c r="C191" s="179" t="s">
        <v>11</v>
      </c>
      <c r="D191" s="26" t="s">
        <v>12</v>
      </c>
      <c r="E191" s="183">
        <v>100.25201402893485</v>
      </c>
      <c r="F191" s="183">
        <v>99.0754730643418</v>
      </c>
      <c r="G191" s="183">
        <v>92.20092480512838</v>
      </c>
    </row>
    <row r="192" spans="1:7" ht="12.75">
      <c r="A192" s="53">
        <v>2002</v>
      </c>
      <c r="B192" s="178">
        <v>4</v>
      </c>
      <c r="C192" s="180" t="s">
        <v>11</v>
      </c>
      <c r="D192" s="53" t="s">
        <v>12</v>
      </c>
      <c r="E192" s="184">
        <v>104.73507957858959</v>
      </c>
      <c r="F192" s="184">
        <v>106.57800740985192</v>
      </c>
      <c r="G192" s="184">
        <v>90.25003520889175</v>
      </c>
    </row>
    <row r="193" spans="1:7" ht="12.75">
      <c r="A193" s="26">
        <v>2003</v>
      </c>
      <c r="B193" s="177">
        <v>1</v>
      </c>
      <c r="C193" s="179" t="s">
        <v>11</v>
      </c>
      <c r="D193" s="26" t="s">
        <v>12</v>
      </c>
      <c r="E193" s="183">
        <v>91.89527078801093</v>
      </c>
      <c r="F193" s="183">
        <v>87.15842572158978</v>
      </c>
      <c r="G193" s="183">
        <v>90.68345553422643</v>
      </c>
    </row>
    <row r="194" spans="1:7" ht="12.75">
      <c r="A194" s="53">
        <v>2003</v>
      </c>
      <c r="B194" s="178">
        <v>2</v>
      </c>
      <c r="C194" s="180" t="s">
        <v>11</v>
      </c>
      <c r="D194" s="53" t="s">
        <v>12</v>
      </c>
      <c r="E194" s="184">
        <v>92.02274452067536</v>
      </c>
      <c r="F194" s="184">
        <v>94.11282016683855</v>
      </c>
      <c r="G194" s="184">
        <v>92.18650161281629</v>
      </c>
    </row>
    <row r="195" spans="1:7" ht="12.75">
      <c r="A195" s="26">
        <v>2003</v>
      </c>
      <c r="B195" s="177">
        <v>3</v>
      </c>
      <c r="C195" s="179" t="s">
        <v>11</v>
      </c>
      <c r="D195" s="26" t="s">
        <v>12</v>
      </c>
      <c r="E195" s="183">
        <v>106.40573368738582</v>
      </c>
      <c r="F195" s="183">
        <v>106.62165003459718</v>
      </c>
      <c r="G195" s="183">
        <v>90.5250268425345</v>
      </c>
    </row>
    <row r="196" spans="1:7" ht="12.75">
      <c r="A196" s="53">
        <v>2003</v>
      </c>
      <c r="B196" s="178">
        <v>4</v>
      </c>
      <c r="C196" s="180" t="s">
        <v>11</v>
      </c>
      <c r="D196" s="53" t="s">
        <v>12</v>
      </c>
      <c r="E196" s="184">
        <v>99.3383572790481</v>
      </c>
      <c r="F196" s="184">
        <v>101.08605826209369</v>
      </c>
      <c r="G196" s="184">
        <v>93.10451402898858</v>
      </c>
    </row>
    <row r="197" spans="1:7" ht="12.75">
      <c r="A197" s="26">
        <v>2004</v>
      </c>
      <c r="B197" s="177">
        <v>1</v>
      </c>
      <c r="C197" s="179" t="s">
        <v>11</v>
      </c>
      <c r="D197" s="26" t="s">
        <v>12</v>
      </c>
      <c r="E197" s="183">
        <v>95.6485002815931</v>
      </c>
      <c r="F197" s="183">
        <v>93.55408149716978</v>
      </c>
      <c r="G197" s="183">
        <v>91.97513505044039</v>
      </c>
    </row>
    <row r="198" spans="1:7" ht="12.75">
      <c r="A198" s="53">
        <v>2004</v>
      </c>
      <c r="B198" s="178">
        <v>2</v>
      </c>
      <c r="C198" s="180" t="s">
        <v>11</v>
      </c>
      <c r="D198" s="53" t="s">
        <v>12</v>
      </c>
      <c r="E198" s="184">
        <v>101.06102041550862</v>
      </c>
      <c r="F198" s="184">
        <v>98.75106920868225</v>
      </c>
      <c r="G198" s="184">
        <v>94.95328651796059</v>
      </c>
    </row>
    <row r="199" spans="1:7" ht="12.75">
      <c r="A199" s="26">
        <v>2004</v>
      </c>
      <c r="B199" s="177">
        <v>3</v>
      </c>
      <c r="C199" s="179" t="s">
        <v>11</v>
      </c>
      <c r="D199" s="26" t="s">
        <v>12</v>
      </c>
      <c r="E199" s="183">
        <v>107.33411845698355</v>
      </c>
      <c r="F199" s="183">
        <v>105.45349254690467</v>
      </c>
      <c r="G199" s="183">
        <v>96.33288637286826</v>
      </c>
    </row>
    <row r="200" spans="1:7" ht="12.75">
      <c r="A200" s="53">
        <v>2004</v>
      </c>
      <c r="B200" s="178">
        <v>4</v>
      </c>
      <c r="C200" s="180" t="s">
        <v>11</v>
      </c>
      <c r="D200" s="53" t="s">
        <v>12</v>
      </c>
      <c r="E200" s="184">
        <v>106.68663086462765</v>
      </c>
      <c r="F200" s="184">
        <v>104.54856557256065</v>
      </c>
      <c r="G200" s="184">
        <v>94.94950524148318</v>
      </c>
    </row>
    <row r="201" spans="1:7" ht="12.75">
      <c r="A201" s="26">
        <v>2005</v>
      </c>
      <c r="B201" s="177">
        <v>1</v>
      </c>
      <c r="C201" s="179" t="s">
        <v>11</v>
      </c>
      <c r="D201" s="26" t="s">
        <v>12</v>
      </c>
      <c r="E201" s="183">
        <v>89.20522455260566</v>
      </c>
      <c r="F201" s="183">
        <v>84.51015432416342</v>
      </c>
      <c r="G201" s="183">
        <v>90.46771899364609</v>
      </c>
    </row>
    <row r="202" spans="1:7" ht="12.75">
      <c r="A202" s="53">
        <v>2005</v>
      </c>
      <c r="B202" s="178">
        <v>2</v>
      </c>
      <c r="C202" s="180" t="s">
        <v>11</v>
      </c>
      <c r="D202" s="53" t="s">
        <v>12</v>
      </c>
      <c r="E202" s="184">
        <v>99.03438713200809</v>
      </c>
      <c r="F202" s="184">
        <v>94.02741190203979</v>
      </c>
      <c r="G202" s="184">
        <v>94.15699950503769</v>
      </c>
    </row>
    <row r="203" spans="1:7" ht="12.75">
      <c r="A203" s="26">
        <v>2005</v>
      </c>
      <c r="B203" s="177">
        <v>3</v>
      </c>
      <c r="C203" s="179" t="s">
        <v>11</v>
      </c>
      <c r="D203" s="26" t="s">
        <v>12</v>
      </c>
      <c r="E203" s="183">
        <v>100.56387027768197</v>
      </c>
      <c r="F203" s="183">
        <v>98.91617137134755</v>
      </c>
      <c r="G203" s="183">
        <v>93.04942513276355</v>
      </c>
    </row>
    <row r="204" spans="1:7" ht="12.75">
      <c r="A204" s="53">
        <v>2005</v>
      </c>
      <c r="B204" s="178">
        <v>4</v>
      </c>
      <c r="C204" s="180" t="s">
        <v>11</v>
      </c>
      <c r="D204" s="53" t="s">
        <v>12</v>
      </c>
      <c r="E204" s="184">
        <v>103.6044762029971</v>
      </c>
      <c r="F204" s="184">
        <v>103.3665909259456</v>
      </c>
      <c r="G204" s="184">
        <v>89.0896361778042</v>
      </c>
    </row>
    <row r="205" spans="1:7" ht="12.75">
      <c r="A205" s="26">
        <v>2006</v>
      </c>
      <c r="B205" s="177">
        <v>1</v>
      </c>
      <c r="C205" s="179" t="s">
        <v>11</v>
      </c>
      <c r="D205" s="26" t="s">
        <v>12</v>
      </c>
      <c r="E205" s="183">
        <v>105.0049847782502</v>
      </c>
      <c r="F205" s="183">
        <v>101.16656332265849</v>
      </c>
      <c r="G205" s="183">
        <v>93.60183113407952</v>
      </c>
    </row>
    <row r="206" spans="1:7" ht="12.75">
      <c r="A206" s="53">
        <v>2006</v>
      </c>
      <c r="B206" s="178">
        <v>2</v>
      </c>
      <c r="C206" s="180" t="s">
        <v>11</v>
      </c>
      <c r="D206" s="53" t="s">
        <v>12</v>
      </c>
      <c r="E206" s="184">
        <v>111.26992049113697</v>
      </c>
      <c r="F206" s="184">
        <v>109.3617480247088</v>
      </c>
      <c r="G206" s="184">
        <v>94.69215201727701</v>
      </c>
    </row>
    <row r="207" spans="1:7" ht="12.75">
      <c r="A207" s="26">
        <v>2006</v>
      </c>
      <c r="B207" s="177">
        <v>3</v>
      </c>
      <c r="C207" s="179" t="s">
        <v>11</v>
      </c>
      <c r="D207" s="26" t="s">
        <v>12</v>
      </c>
      <c r="E207" s="183">
        <v>114.11251588236088</v>
      </c>
      <c r="F207" s="183">
        <v>113.43896122440587</v>
      </c>
      <c r="G207" s="183">
        <v>96.73614705588001</v>
      </c>
    </row>
    <row r="208" spans="1:7" ht="12.75">
      <c r="A208" s="53">
        <v>2006</v>
      </c>
      <c r="B208" s="178">
        <v>4</v>
      </c>
      <c r="C208" s="180" t="s">
        <v>11</v>
      </c>
      <c r="D208" s="53" t="s">
        <v>12</v>
      </c>
      <c r="E208" s="184">
        <v>117.5985828799768</v>
      </c>
      <c r="F208" s="184">
        <v>115.09961234710765</v>
      </c>
      <c r="G208" s="184">
        <v>96.93515088198836</v>
      </c>
    </row>
    <row r="209" spans="1:7" ht="12.75">
      <c r="A209" s="26">
        <v>2007</v>
      </c>
      <c r="B209" s="177">
        <v>1</v>
      </c>
      <c r="C209" s="179" t="s">
        <v>11</v>
      </c>
      <c r="D209" s="26" t="s">
        <v>12</v>
      </c>
      <c r="E209" s="183">
        <v>116.9602248159626</v>
      </c>
      <c r="F209" s="183">
        <v>112.08090245992409</v>
      </c>
      <c r="G209" s="183">
        <v>96.43339587157062</v>
      </c>
    </row>
    <row r="210" spans="1:7" ht="12.75">
      <c r="A210" s="53">
        <v>2007</v>
      </c>
      <c r="B210" s="178">
        <v>2</v>
      </c>
      <c r="C210" s="180" t="s">
        <v>11</v>
      </c>
      <c r="D210" s="53" t="s">
        <v>12</v>
      </c>
      <c r="E210" s="184">
        <v>124.43709073643397</v>
      </c>
      <c r="F210" s="184">
        <v>120.03266158686674</v>
      </c>
      <c r="G210" s="184">
        <v>97.65746525867326</v>
      </c>
    </row>
    <row r="211" spans="1:7" ht="12.75">
      <c r="A211" s="26">
        <v>2007</v>
      </c>
      <c r="B211" s="177">
        <v>3</v>
      </c>
      <c r="C211" s="179" t="s">
        <v>11</v>
      </c>
      <c r="D211" s="26" t="s">
        <v>12</v>
      </c>
      <c r="E211" s="183">
        <v>128.2060230077356</v>
      </c>
      <c r="F211" s="183">
        <v>122.78723667788138</v>
      </c>
      <c r="G211" s="183">
        <v>99.3274762039969</v>
      </c>
    </row>
    <row r="212" spans="1:7" ht="12.75">
      <c r="A212" s="53">
        <v>2007</v>
      </c>
      <c r="B212" s="178">
        <v>4</v>
      </c>
      <c r="C212" s="180" t="s">
        <v>11</v>
      </c>
      <c r="D212" s="53" t="s">
        <v>12</v>
      </c>
      <c r="E212" s="184">
        <v>136.88577906695474</v>
      </c>
      <c r="F212" s="184">
        <v>128.66039026794692</v>
      </c>
      <c r="G212" s="184">
        <v>98.42236994107094</v>
      </c>
    </row>
    <row r="213" spans="1:7" ht="12.75">
      <c r="A213" s="26">
        <v>2008</v>
      </c>
      <c r="B213" s="177">
        <v>1</v>
      </c>
      <c r="C213" s="179" t="s">
        <v>11</v>
      </c>
      <c r="D213" s="26" t="s">
        <v>12</v>
      </c>
      <c r="E213" s="183">
        <v>125.03188203121182</v>
      </c>
      <c r="F213" s="183">
        <v>121.85004710683171</v>
      </c>
      <c r="G213" s="183">
        <v>98.09785943523576</v>
      </c>
    </row>
    <row r="214" spans="1:7" ht="12.75">
      <c r="A214" s="53">
        <v>2008</v>
      </c>
      <c r="B214" s="178">
        <v>2</v>
      </c>
      <c r="C214" s="180" t="s">
        <v>11</v>
      </c>
      <c r="D214" s="53" t="s">
        <v>12</v>
      </c>
      <c r="E214" s="184">
        <v>120.39369312833416</v>
      </c>
      <c r="F214" s="184">
        <v>116.83376643526543</v>
      </c>
      <c r="G214" s="184">
        <v>99.44118620680909</v>
      </c>
    </row>
    <row r="215" spans="1:7" ht="12.75">
      <c r="A215" s="26">
        <v>2008</v>
      </c>
      <c r="B215" s="177">
        <v>3</v>
      </c>
      <c r="C215" s="179" t="s">
        <v>11</v>
      </c>
      <c r="D215" s="26" t="s">
        <v>12</v>
      </c>
      <c r="E215" s="183">
        <v>119.45576135733626</v>
      </c>
      <c r="F215" s="183">
        <v>121.00103675830263</v>
      </c>
      <c r="G215" s="183">
        <v>99.34697128811106</v>
      </c>
    </row>
    <row r="216" spans="1:7" ht="12.75">
      <c r="A216" s="53">
        <v>2008</v>
      </c>
      <c r="B216" s="178">
        <v>4</v>
      </c>
      <c r="C216" s="180" t="s">
        <v>11</v>
      </c>
      <c r="D216" s="53" t="s">
        <v>12</v>
      </c>
      <c r="E216" s="184">
        <v>109.29211932185115</v>
      </c>
      <c r="F216" s="184">
        <v>111.20933334701193</v>
      </c>
      <c r="G216" s="184">
        <v>99.21757012003626</v>
      </c>
    </row>
    <row r="217" spans="1:7" ht="12.75">
      <c r="A217" s="26">
        <v>2009</v>
      </c>
      <c r="B217" s="177">
        <v>1</v>
      </c>
      <c r="C217" s="179" t="s">
        <v>11</v>
      </c>
      <c r="D217" s="26" t="s">
        <v>12</v>
      </c>
      <c r="E217" s="183">
        <v>106.65302104306475</v>
      </c>
      <c r="F217" s="183">
        <v>105.99587348837554</v>
      </c>
      <c r="G217" s="183">
        <v>96.66932940986271</v>
      </c>
    </row>
    <row r="218" spans="1:7" ht="12.75">
      <c r="A218" s="53">
        <v>2009</v>
      </c>
      <c r="B218" s="178">
        <v>2</v>
      </c>
      <c r="C218" s="180" t="s">
        <v>11</v>
      </c>
      <c r="D218" s="53" t="s">
        <v>12</v>
      </c>
      <c r="E218" s="184">
        <v>111.5960019719123</v>
      </c>
      <c r="F218" s="184">
        <v>113.33705597238948</v>
      </c>
      <c r="G218" s="184">
        <v>98.50644107616485</v>
      </c>
    </row>
    <row r="219" spans="1:7" ht="12.75">
      <c r="A219" s="26">
        <v>2001</v>
      </c>
      <c r="B219" s="177">
        <v>1</v>
      </c>
      <c r="C219" s="179" t="s">
        <v>13</v>
      </c>
      <c r="D219" s="26" t="s">
        <v>14</v>
      </c>
      <c r="E219" s="183">
        <v>97.09603039971138</v>
      </c>
      <c r="F219" s="183">
        <v>95.56708966957255</v>
      </c>
      <c r="G219" s="183">
        <v>100.81618221453007</v>
      </c>
    </row>
    <row r="220" spans="1:7" ht="12.75">
      <c r="A220" s="53">
        <v>2001</v>
      </c>
      <c r="B220" s="178">
        <v>2</v>
      </c>
      <c r="C220" s="180" t="s">
        <v>13</v>
      </c>
      <c r="D220" s="53" t="s">
        <v>14</v>
      </c>
      <c r="E220" s="184">
        <v>102.63381583665836</v>
      </c>
      <c r="F220" s="184">
        <v>99.9718964778773</v>
      </c>
      <c r="G220" s="184">
        <v>102.38039135090263</v>
      </c>
    </row>
    <row r="221" spans="1:7" ht="12.75">
      <c r="A221" s="26">
        <v>2001</v>
      </c>
      <c r="B221" s="177">
        <v>3</v>
      </c>
      <c r="C221" s="179" t="s">
        <v>13</v>
      </c>
      <c r="D221" s="26" t="s">
        <v>14</v>
      </c>
      <c r="E221" s="183">
        <v>101.07753984638994</v>
      </c>
      <c r="F221" s="183">
        <v>102.72043671821227</v>
      </c>
      <c r="G221" s="183">
        <v>99.46030343157884</v>
      </c>
    </row>
    <row r="222" spans="1:7" ht="12.75">
      <c r="A222" s="53">
        <v>2001</v>
      </c>
      <c r="B222" s="178">
        <v>4</v>
      </c>
      <c r="C222" s="180" t="s">
        <v>13</v>
      </c>
      <c r="D222" s="53" t="s">
        <v>14</v>
      </c>
      <c r="E222" s="184">
        <v>99.19261391724034</v>
      </c>
      <c r="F222" s="184">
        <v>101.74057713433785</v>
      </c>
      <c r="G222" s="184">
        <v>97.34312300298843</v>
      </c>
    </row>
    <row r="223" spans="1:7" ht="12.75">
      <c r="A223" s="26">
        <v>2002</v>
      </c>
      <c r="B223" s="177">
        <v>1</v>
      </c>
      <c r="C223" s="179" t="s">
        <v>13</v>
      </c>
      <c r="D223" s="26" t="s">
        <v>14</v>
      </c>
      <c r="E223" s="183">
        <v>92.32003609709521</v>
      </c>
      <c r="F223" s="183">
        <v>91.32272103151146</v>
      </c>
      <c r="G223" s="183">
        <v>94.12858213653793</v>
      </c>
    </row>
    <row r="224" spans="1:7" ht="12.75">
      <c r="A224" s="53">
        <v>2002</v>
      </c>
      <c r="B224" s="178">
        <v>2</v>
      </c>
      <c r="C224" s="180" t="s">
        <v>13</v>
      </c>
      <c r="D224" s="53" t="s">
        <v>14</v>
      </c>
      <c r="E224" s="184">
        <v>98.73824912999675</v>
      </c>
      <c r="F224" s="184">
        <v>98.61115426550597</v>
      </c>
      <c r="G224" s="184">
        <v>92.16716013963804</v>
      </c>
    </row>
    <row r="225" spans="1:7" ht="12.75">
      <c r="A225" s="26">
        <v>2002</v>
      </c>
      <c r="B225" s="177">
        <v>3</v>
      </c>
      <c r="C225" s="179" t="s">
        <v>13</v>
      </c>
      <c r="D225" s="26" t="s">
        <v>14</v>
      </c>
      <c r="E225" s="183">
        <v>102.23663812840036</v>
      </c>
      <c r="F225" s="183">
        <v>100.47315469977002</v>
      </c>
      <c r="G225" s="183">
        <v>91.20722278671333</v>
      </c>
    </row>
    <row r="226" spans="1:7" ht="12.75">
      <c r="A226" s="53">
        <v>2002</v>
      </c>
      <c r="B226" s="178">
        <v>4</v>
      </c>
      <c r="C226" s="180" t="s">
        <v>13</v>
      </c>
      <c r="D226" s="53" t="s">
        <v>14</v>
      </c>
      <c r="E226" s="184">
        <v>102.8345600507842</v>
      </c>
      <c r="F226" s="184">
        <v>103.48194696540624</v>
      </c>
      <c r="G226" s="184">
        <v>91.818730006542</v>
      </c>
    </row>
    <row r="227" spans="1:7" ht="12.75">
      <c r="A227" s="26">
        <v>2003</v>
      </c>
      <c r="B227" s="177">
        <v>1</v>
      </c>
      <c r="C227" s="179" t="s">
        <v>13</v>
      </c>
      <c r="D227" s="26" t="s">
        <v>14</v>
      </c>
      <c r="E227" s="183">
        <v>94.50481650300264</v>
      </c>
      <c r="F227" s="183">
        <v>91.43417222432859</v>
      </c>
      <c r="G227" s="183">
        <v>89.96272788670663</v>
      </c>
    </row>
    <row r="228" spans="1:7" ht="12.75">
      <c r="A228" s="53">
        <v>2003</v>
      </c>
      <c r="B228" s="178">
        <v>2</v>
      </c>
      <c r="C228" s="180" t="s">
        <v>13</v>
      </c>
      <c r="D228" s="53" t="s">
        <v>14</v>
      </c>
      <c r="E228" s="184">
        <v>100.20223147754548</v>
      </c>
      <c r="F228" s="184">
        <v>98.03526870192842</v>
      </c>
      <c r="G228" s="184">
        <v>91.15733592307386</v>
      </c>
    </row>
    <row r="229" spans="1:7" ht="12.75">
      <c r="A229" s="26">
        <v>2003</v>
      </c>
      <c r="B229" s="177">
        <v>3</v>
      </c>
      <c r="C229" s="179" t="s">
        <v>13</v>
      </c>
      <c r="D229" s="26" t="s">
        <v>14</v>
      </c>
      <c r="E229" s="183">
        <v>107.3157078080245</v>
      </c>
      <c r="F229" s="183">
        <v>103.95628317631609</v>
      </c>
      <c r="G229" s="183">
        <v>92.46384645153081</v>
      </c>
    </row>
    <row r="230" spans="1:7" ht="12.75">
      <c r="A230" s="53">
        <v>2003</v>
      </c>
      <c r="B230" s="178">
        <v>4</v>
      </c>
      <c r="C230" s="180" t="s">
        <v>13</v>
      </c>
      <c r="D230" s="53" t="s">
        <v>14</v>
      </c>
      <c r="E230" s="184">
        <v>104.17556657203927</v>
      </c>
      <c r="F230" s="184">
        <v>108.10724407636522</v>
      </c>
      <c r="G230" s="184">
        <v>92.8842043404131</v>
      </c>
    </row>
    <row r="231" spans="1:7" ht="12.75">
      <c r="A231" s="26">
        <v>2004</v>
      </c>
      <c r="B231" s="177">
        <v>1</v>
      </c>
      <c r="C231" s="179" t="s">
        <v>13</v>
      </c>
      <c r="D231" s="26" t="s">
        <v>14</v>
      </c>
      <c r="E231" s="183">
        <v>95.57161507626694</v>
      </c>
      <c r="F231" s="183">
        <v>95.68907011991782</v>
      </c>
      <c r="G231" s="183">
        <v>91.65060023454856</v>
      </c>
    </row>
    <row r="232" spans="1:7" ht="12.75">
      <c r="A232" s="53">
        <v>2004</v>
      </c>
      <c r="B232" s="178">
        <v>2</v>
      </c>
      <c r="C232" s="180" t="s">
        <v>13</v>
      </c>
      <c r="D232" s="53" t="s">
        <v>14</v>
      </c>
      <c r="E232" s="184">
        <v>97.44290188876394</v>
      </c>
      <c r="F232" s="184">
        <v>97.99953156494364</v>
      </c>
      <c r="G232" s="184">
        <v>92.47958875163646</v>
      </c>
    </row>
    <row r="233" spans="1:7" ht="12.75">
      <c r="A233" s="26">
        <v>2004</v>
      </c>
      <c r="B233" s="177">
        <v>3</v>
      </c>
      <c r="C233" s="179" t="s">
        <v>13</v>
      </c>
      <c r="D233" s="26" t="s">
        <v>14</v>
      </c>
      <c r="E233" s="183">
        <v>104.24747808700303</v>
      </c>
      <c r="F233" s="183">
        <v>102.03312875675971</v>
      </c>
      <c r="G233" s="183">
        <v>93.02466379978304</v>
      </c>
    </row>
    <row r="234" spans="1:7" ht="12.75">
      <c r="A234" s="53">
        <v>2004</v>
      </c>
      <c r="B234" s="178">
        <v>4</v>
      </c>
      <c r="C234" s="180" t="s">
        <v>13</v>
      </c>
      <c r="D234" s="53" t="s">
        <v>14</v>
      </c>
      <c r="E234" s="184">
        <v>107.43183134483992</v>
      </c>
      <c r="F234" s="184">
        <v>106.84445602162917</v>
      </c>
      <c r="G234" s="184">
        <v>91.82386591111155</v>
      </c>
    </row>
    <row r="235" spans="1:7" ht="12.75">
      <c r="A235" s="26">
        <v>2005</v>
      </c>
      <c r="B235" s="177">
        <v>1</v>
      </c>
      <c r="C235" s="179" t="s">
        <v>13</v>
      </c>
      <c r="D235" s="26" t="s">
        <v>14</v>
      </c>
      <c r="E235" s="183">
        <v>90.38455516957869</v>
      </c>
      <c r="F235" s="183">
        <v>90.07991108482507</v>
      </c>
      <c r="G235" s="183">
        <v>89.29798793702511</v>
      </c>
    </row>
    <row r="236" spans="1:7" ht="12.75">
      <c r="A236" s="53">
        <v>2005</v>
      </c>
      <c r="B236" s="178">
        <v>2</v>
      </c>
      <c r="C236" s="180" t="s">
        <v>13</v>
      </c>
      <c r="D236" s="53" t="s">
        <v>14</v>
      </c>
      <c r="E236" s="184">
        <v>96.32734836758162</v>
      </c>
      <c r="F236" s="184">
        <v>96.62519823393491</v>
      </c>
      <c r="G236" s="184">
        <v>89.60030366956025</v>
      </c>
    </row>
    <row r="237" spans="1:7" ht="12.75">
      <c r="A237" s="26">
        <v>2005</v>
      </c>
      <c r="B237" s="177">
        <v>3</v>
      </c>
      <c r="C237" s="179" t="s">
        <v>13</v>
      </c>
      <c r="D237" s="26" t="s">
        <v>14</v>
      </c>
      <c r="E237" s="183">
        <v>100.01695692985253</v>
      </c>
      <c r="F237" s="183">
        <v>99.38519016141755</v>
      </c>
      <c r="G237" s="183">
        <v>90.3155327388917</v>
      </c>
    </row>
    <row r="238" spans="1:7" ht="12.75">
      <c r="A238" s="53">
        <v>2005</v>
      </c>
      <c r="B238" s="178">
        <v>4</v>
      </c>
      <c r="C238" s="180" t="s">
        <v>13</v>
      </c>
      <c r="D238" s="53" t="s">
        <v>14</v>
      </c>
      <c r="E238" s="184">
        <v>99.15169782634182</v>
      </c>
      <c r="F238" s="184">
        <v>102.35023234882257</v>
      </c>
      <c r="G238" s="184">
        <v>91.25187337015626</v>
      </c>
    </row>
    <row r="239" spans="1:7" ht="12.75">
      <c r="A239" s="26">
        <v>2006</v>
      </c>
      <c r="B239" s="177">
        <v>1</v>
      </c>
      <c r="C239" s="179" t="s">
        <v>13</v>
      </c>
      <c r="D239" s="26" t="s">
        <v>14</v>
      </c>
      <c r="E239" s="183">
        <v>98.27827806894739</v>
      </c>
      <c r="F239" s="183">
        <v>95.9420663926101</v>
      </c>
      <c r="G239" s="183">
        <v>89.27742758994503</v>
      </c>
    </row>
    <row r="240" spans="1:7" ht="12.75">
      <c r="A240" s="53">
        <v>2006</v>
      </c>
      <c r="B240" s="178">
        <v>2</v>
      </c>
      <c r="C240" s="180" t="s">
        <v>13</v>
      </c>
      <c r="D240" s="53" t="s">
        <v>14</v>
      </c>
      <c r="E240" s="184">
        <v>100.99836092158574</v>
      </c>
      <c r="F240" s="184">
        <v>101.28553390239342</v>
      </c>
      <c r="G240" s="184">
        <v>91.74667678002378</v>
      </c>
    </row>
    <row r="241" spans="1:7" ht="12.75">
      <c r="A241" s="26">
        <v>2006</v>
      </c>
      <c r="B241" s="177">
        <v>3</v>
      </c>
      <c r="C241" s="179" t="s">
        <v>13</v>
      </c>
      <c r="D241" s="26" t="s">
        <v>14</v>
      </c>
      <c r="E241" s="183">
        <v>112.70484185814497</v>
      </c>
      <c r="F241" s="183">
        <v>109.32733406367876</v>
      </c>
      <c r="G241" s="183">
        <v>92.81021051155867</v>
      </c>
    </row>
    <row r="242" spans="1:7" ht="12.75">
      <c r="A242" s="53">
        <v>2006</v>
      </c>
      <c r="B242" s="178">
        <v>4</v>
      </c>
      <c r="C242" s="180" t="s">
        <v>13</v>
      </c>
      <c r="D242" s="53" t="s">
        <v>14</v>
      </c>
      <c r="E242" s="184">
        <v>111.49194607815684</v>
      </c>
      <c r="F242" s="184">
        <v>110.48525360289841</v>
      </c>
      <c r="G242" s="184">
        <v>94.35032941191972</v>
      </c>
    </row>
    <row r="243" spans="1:7" ht="12.75">
      <c r="A243" s="26">
        <v>2007</v>
      </c>
      <c r="B243" s="177">
        <v>1</v>
      </c>
      <c r="C243" s="179" t="s">
        <v>13</v>
      </c>
      <c r="D243" s="26" t="s">
        <v>14</v>
      </c>
      <c r="E243" s="183">
        <v>108.07868616517493</v>
      </c>
      <c r="F243" s="183">
        <v>103.5979566979866</v>
      </c>
      <c r="G243" s="183">
        <v>94.32541943872764</v>
      </c>
    </row>
    <row r="244" spans="1:7" ht="12.75">
      <c r="A244" s="53">
        <v>2007</v>
      </c>
      <c r="B244" s="178">
        <v>2</v>
      </c>
      <c r="C244" s="180" t="s">
        <v>13</v>
      </c>
      <c r="D244" s="53" t="s">
        <v>14</v>
      </c>
      <c r="E244" s="184">
        <v>108.30819535360433</v>
      </c>
      <c r="F244" s="184">
        <v>109.79272621934363</v>
      </c>
      <c r="G244" s="184">
        <v>94.65115623398846</v>
      </c>
    </row>
    <row r="245" spans="1:7" ht="12.75">
      <c r="A245" s="26">
        <v>2007</v>
      </c>
      <c r="B245" s="177">
        <v>3</v>
      </c>
      <c r="C245" s="179" t="s">
        <v>13</v>
      </c>
      <c r="D245" s="26" t="s">
        <v>14</v>
      </c>
      <c r="E245" s="183">
        <v>120.33747532977698</v>
      </c>
      <c r="F245" s="183">
        <v>117.87156092551295</v>
      </c>
      <c r="G245" s="183">
        <v>97.13061031572512</v>
      </c>
    </row>
    <row r="246" spans="1:7" ht="12.75">
      <c r="A246" s="53">
        <v>2007</v>
      </c>
      <c r="B246" s="178">
        <v>4</v>
      </c>
      <c r="C246" s="180" t="s">
        <v>13</v>
      </c>
      <c r="D246" s="53" t="s">
        <v>14</v>
      </c>
      <c r="E246" s="184">
        <v>117.67665696384411</v>
      </c>
      <c r="F246" s="184">
        <v>119.39241629888232</v>
      </c>
      <c r="G246" s="184">
        <v>97.33385495265892</v>
      </c>
    </row>
    <row r="247" spans="1:7" ht="12.75">
      <c r="A247" s="26">
        <v>2008</v>
      </c>
      <c r="B247" s="177">
        <v>1</v>
      </c>
      <c r="C247" s="179" t="s">
        <v>13</v>
      </c>
      <c r="D247" s="26" t="s">
        <v>14</v>
      </c>
      <c r="E247" s="183">
        <v>109.87741797985163</v>
      </c>
      <c r="F247" s="183">
        <v>109.39836804645113</v>
      </c>
      <c r="G247" s="183">
        <v>97.68127296029101</v>
      </c>
    </row>
    <row r="248" spans="1:7" ht="12.75">
      <c r="A248" s="53">
        <v>2008</v>
      </c>
      <c r="B248" s="178">
        <v>2</v>
      </c>
      <c r="C248" s="180" t="s">
        <v>13</v>
      </c>
      <c r="D248" s="53" t="s">
        <v>14</v>
      </c>
      <c r="E248" s="184">
        <v>120.20313088218802</v>
      </c>
      <c r="F248" s="184">
        <v>117.52968668423472</v>
      </c>
      <c r="G248" s="184">
        <v>98.83966199598144</v>
      </c>
    </row>
    <row r="249" spans="1:7" ht="12.75">
      <c r="A249" s="26">
        <v>2008</v>
      </c>
      <c r="B249" s="177">
        <v>3</v>
      </c>
      <c r="C249" s="179" t="s">
        <v>13</v>
      </c>
      <c r="D249" s="26" t="s">
        <v>14</v>
      </c>
      <c r="E249" s="183">
        <v>123.06858094465353</v>
      </c>
      <c r="F249" s="183">
        <v>121.80829183676117</v>
      </c>
      <c r="G249" s="183">
        <v>99.26356650291831</v>
      </c>
    </row>
    <row r="250" spans="1:7" ht="12.75">
      <c r="A250" s="53">
        <v>2008</v>
      </c>
      <c r="B250" s="178">
        <v>4</v>
      </c>
      <c r="C250" s="180" t="s">
        <v>13</v>
      </c>
      <c r="D250" s="53" t="s">
        <v>14</v>
      </c>
      <c r="E250" s="184">
        <v>116.94573836319101</v>
      </c>
      <c r="F250" s="184">
        <v>122.88995706573712</v>
      </c>
      <c r="G250" s="184">
        <v>98.84140184632086</v>
      </c>
    </row>
    <row r="251" spans="1:7" ht="12.75">
      <c r="A251" s="26">
        <v>2009</v>
      </c>
      <c r="B251" s="177">
        <v>1</v>
      </c>
      <c r="C251" s="179" t="s">
        <v>13</v>
      </c>
      <c r="D251" s="26" t="s">
        <v>14</v>
      </c>
      <c r="E251" s="183">
        <v>111.02633033836105</v>
      </c>
      <c r="F251" s="183">
        <v>110.70688735468842</v>
      </c>
      <c r="G251" s="183">
        <v>97.87735744361942</v>
      </c>
    </row>
    <row r="252" spans="1:7" ht="12.75">
      <c r="A252" s="53">
        <v>2009</v>
      </c>
      <c r="B252" s="178">
        <v>2</v>
      </c>
      <c r="C252" s="180" t="s">
        <v>13</v>
      </c>
      <c r="D252" s="53" t="s">
        <v>14</v>
      </c>
      <c r="E252" s="184">
        <v>113.88789663879672</v>
      </c>
      <c r="F252" s="184">
        <v>114.03205996302896</v>
      </c>
      <c r="G252" s="184">
        <v>98.9842870585596</v>
      </c>
    </row>
    <row r="253" spans="1:7" ht="12.75">
      <c r="A253" s="26">
        <v>2001</v>
      </c>
      <c r="B253" s="177">
        <v>1</v>
      </c>
      <c r="C253" s="179" t="s">
        <v>17</v>
      </c>
      <c r="D253" s="26" t="s">
        <v>287</v>
      </c>
      <c r="E253" s="183">
        <v>98.9285854134832</v>
      </c>
      <c r="F253" s="183">
        <v>89.62657592800531</v>
      </c>
      <c r="G253" s="183">
        <v>101.96454576005378</v>
      </c>
    </row>
    <row r="254" spans="1:7" ht="12.75">
      <c r="A254" s="53">
        <v>2001</v>
      </c>
      <c r="B254" s="178">
        <v>2</v>
      </c>
      <c r="C254" s="180" t="s">
        <v>17</v>
      </c>
      <c r="D254" s="53" t="s">
        <v>287</v>
      </c>
      <c r="E254" s="184">
        <v>80.9096750086906</v>
      </c>
      <c r="F254" s="184">
        <v>90.0602976625522</v>
      </c>
      <c r="G254" s="184">
        <v>99.82776968746501</v>
      </c>
    </row>
    <row r="255" spans="1:7" ht="12.75">
      <c r="A255" s="26">
        <v>2001</v>
      </c>
      <c r="B255" s="177">
        <v>3</v>
      </c>
      <c r="C255" s="179" t="s">
        <v>17</v>
      </c>
      <c r="D255" s="26" t="s">
        <v>287</v>
      </c>
      <c r="E255" s="183">
        <v>115.55098475611659</v>
      </c>
      <c r="F255" s="183">
        <v>112.24933422407882</v>
      </c>
      <c r="G255" s="183">
        <v>99.01002576453457</v>
      </c>
    </row>
    <row r="256" spans="1:7" ht="12.75">
      <c r="A256" s="53">
        <v>2001</v>
      </c>
      <c r="B256" s="178">
        <v>4</v>
      </c>
      <c r="C256" s="180" t="s">
        <v>17</v>
      </c>
      <c r="D256" s="53" t="s">
        <v>287</v>
      </c>
      <c r="E256" s="184">
        <v>104.61075482170959</v>
      </c>
      <c r="F256" s="184">
        <v>108.06379218536365</v>
      </c>
      <c r="G256" s="184">
        <v>99.19765878794668</v>
      </c>
    </row>
    <row r="257" spans="1:7" ht="12.75">
      <c r="A257" s="26">
        <v>2002</v>
      </c>
      <c r="B257" s="177">
        <v>1</v>
      </c>
      <c r="C257" s="179" t="s">
        <v>17</v>
      </c>
      <c r="D257" s="26" t="s">
        <v>287</v>
      </c>
      <c r="E257" s="183">
        <v>97.18118510702986</v>
      </c>
      <c r="F257" s="183">
        <v>96.18510571272327</v>
      </c>
      <c r="G257" s="183">
        <v>99.24806765990814</v>
      </c>
    </row>
    <row r="258" spans="1:7" ht="12.75">
      <c r="A258" s="53">
        <v>2002</v>
      </c>
      <c r="B258" s="178">
        <v>2</v>
      </c>
      <c r="C258" s="180" t="s">
        <v>17</v>
      </c>
      <c r="D258" s="53" t="s">
        <v>287</v>
      </c>
      <c r="E258" s="184">
        <v>97.04395747197017</v>
      </c>
      <c r="F258" s="184">
        <v>102.571822512784</v>
      </c>
      <c r="G258" s="184">
        <v>97.32412904671223</v>
      </c>
    </row>
    <row r="259" spans="1:7" ht="12.75">
      <c r="A259" s="26">
        <v>2002</v>
      </c>
      <c r="B259" s="177">
        <v>3</v>
      </c>
      <c r="C259" s="179" t="s">
        <v>17</v>
      </c>
      <c r="D259" s="26" t="s">
        <v>287</v>
      </c>
      <c r="E259" s="183">
        <v>113.41855323544691</v>
      </c>
      <c r="F259" s="183">
        <v>114.7582345150322</v>
      </c>
      <c r="G259" s="183">
        <v>96.09611291587319</v>
      </c>
    </row>
    <row r="260" spans="1:7" ht="12.75">
      <c r="A260" s="53">
        <v>2002</v>
      </c>
      <c r="B260" s="178">
        <v>4</v>
      </c>
      <c r="C260" s="180" t="s">
        <v>17</v>
      </c>
      <c r="D260" s="53" t="s">
        <v>287</v>
      </c>
      <c r="E260" s="184">
        <v>108.52923553646741</v>
      </c>
      <c r="F260" s="184">
        <v>111.06231193684656</v>
      </c>
      <c r="G260" s="184">
        <v>96.57779769239387</v>
      </c>
    </row>
    <row r="261" spans="1:7" ht="12.75">
      <c r="A261" s="26">
        <v>2003</v>
      </c>
      <c r="B261" s="177">
        <v>1</v>
      </c>
      <c r="C261" s="179" t="s">
        <v>17</v>
      </c>
      <c r="D261" s="26" t="s">
        <v>287</v>
      </c>
      <c r="E261" s="183">
        <v>113.97228636387013</v>
      </c>
      <c r="F261" s="183">
        <v>101.72753961944385</v>
      </c>
      <c r="G261" s="183">
        <v>99.29392573092865</v>
      </c>
    </row>
    <row r="262" spans="1:7" ht="12.75">
      <c r="A262" s="53">
        <v>2003</v>
      </c>
      <c r="B262" s="178">
        <v>2</v>
      </c>
      <c r="C262" s="180" t="s">
        <v>17</v>
      </c>
      <c r="D262" s="53" t="s">
        <v>287</v>
      </c>
      <c r="E262" s="184">
        <v>99.12371994714464</v>
      </c>
      <c r="F262" s="184">
        <v>108.05974676943157</v>
      </c>
      <c r="G262" s="184">
        <v>98.00429875658116</v>
      </c>
    </row>
    <row r="263" spans="1:7" ht="12.75">
      <c r="A263" s="26">
        <v>2003</v>
      </c>
      <c r="B263" s="177">
        <v>3</v>
      </c>
      <c r="C263" s="179" t="s">
        <v>17</v>
      </c>
      <c r="D263" s="26" t="s">
        <v>287</v>
      </c>
      <c r="E263" s="183">
        <v>114.0708350121543</v>
      </c>
      <c r="F263" s="183">
        <v>120.77786518522508</v>
      </c>
      <c r="G263" s="183">
        <v>96.00894757477316</v>
      </c>
    </row>
    <row r="264" spans="1:7" ht="12.75">
      <c r="A264" s="53">
        <v>2003</v>
      </c>
      <c r="B264" s="178">
        <v>4</v>
      </c>
      <c r="C264" s="180" t="s">
        <v>17</v>
      </c>
      <c r="D264" s="53" t="s">
        <v>287</v>
      </c>
      <c r="E264" s="184">
        <v>107.77761840259404</v>
      </c>
      <c r="F264" s="184">
        <v>111.25543069133404</v>
      </c>
      <c r="G264" s="184">
        <v>96.48048056457937</v>
      </c>
    </row>
    <row r="265" spans="1:7" ht="12.75">
      <c r="A265" s="26">
        <v>2004</v>
      </c>
      <c r="B265" s="177">
        <v>1</v>
      </c>
      <c r="C265" s="179" t="s">
        <v>17</v>
      </c>
      <c r="D265" s="26" t="s">
        <v>287</v>
      </c>
      <c r="E265" s="183">
        <v>107.91985904723391</v>
      </c>
      <c r="F265" s="183">
        <v>101.8169677546306</v>
      </c>
      <c r="G265" s="183">
        <v>96.68106586759271</v>
      </c>
    </row>
    <row r="266" spans="1:7" ht="12.75">
      <c r="A266" s="53">
        <v>2004</v>
      </c>
      <c r="B266" s="178">
        <v>2</v>
      </c>
      <c r="C266" s="180" t="s">
        <v>17</v>
      </c>
      <c r="D266" s="53" t="s">
        <v>287</v>
      </c>
      <c r="E266" s="184">
        <v>101.13383130639477</v>
      </c>
      <c r="F266" s="184">
        <v>112.70868711178422</v>
      </c>
      <c r="G266" s="184">
        <v>95.97744202979725</v>
      </c>
    </row>
    <row r="267" spans="1:7" ht="12.75">
      <c r="A267" s="26">
        <v>2004</v>
      </c>
      <c r="B267" s="177">
        <v>3</v>
      </c>
      <c r="C267" s="179" t="s">
        <v>17</v>
      </c>
      <c r="D267" s="26" t="s">
        <v>287</v>
      </c>
      <c r="E267" s="183">
        <v>121.6323932438512</v>
      </c>
      <c r="F267" s="183">
        <v>123.05758091238381</v>
      </c>
      <c r="G267" s="183">
        <v>93.90017643105188</v>
      </c>
    </row>
    <row r="268" spans="1:7" ht="12.75">
      <c r="A268" s="53">
        <v>2004</v>
      </c>
      <c r="B268" s="178">
        <v>4</v>
      </c>
      <c r="C268" s="180" t="s">
        <v>17</v>
      </c>
      <c r="D268" s="53" t="s">
        <v>287</v>
      </c>
      <c r="E268" s="184">
        <v>114.59711177275248</v>
      </c>
      <c r="F268" s="184">
        <v>124.80569283449931</v>
      </c>
      <c r="G268" s="184">
        <v>93.75</v>
      </c>
    </row>
    <row r="269" spans="1:7" ht="12.75">
      <c r="A269" s="26">
        <v>2005</v>
      </c>
      <c r="B269" s="177">
        <v>1</v>
      </c>
      <c r="C269" s="179" t="s">
        <v>17</v>
      </c>
      <c r="D269" s="26" t="s">
        <v>287</v>
      </c>
      <c r="E269" s="183">
        <v>111.74209965376234</v>
      </c>
      <c r="F269" s="183">
        <v>107.91228425280373</v>
      </c>
      <c r="G269" s="183">
        <v>98.45797860423436</v>
      </c>
    </row>
    <row r="270" spans="1:7" ht="12.75">
      <c r="A270" s="53">
        <v>2005</v>
      </c>
      <c r="B270" s="178">
        <v>2</v>
      </c>
      <c r="C270" s="180" t="s">
        <v>17</v>
      </c>
      <c r="D270" s="53" t="s">
        <v>287</v>
      </c>
      <c r="E270" s="184">
        <v>104.11351886221225</v>
      </c>
      <c r="F270" s="184">
        <v>113.38083041290326</v>
      </c>
      <c r="G270" s="184">
        <v>97.97489358127031</v>
      </c>
    </row>
    <row r="271" spans="1:7" ht="12.75">
      <c r="A271" s="26">
        <v>2005</v>
      </c>
      <c r="B271" s="177">
        <v>3</v>
      </c>
      <c r="C271" s="179" t="s">
        <v>17</v>
      </c>
      <c r="D271" s="26" t="s">
        <v>287</v>
      </c>
      <c r="E271" s="183">
        <v>130.6434959963253</v>
      </c>
      <c r="F271" s="183">
        <v>134.2893669328196</v>
      </c>
      <c r="G271" s="183">
        <v>96.8564467346253</v>
      </c>
    </row>
    <row r="272" spans="1:7" ht="12.75">
      <c r="A272" s="53">
        <v>2005</v>
      </c>
      <c r="B272" s="178">
        <v>4</v>
      </c>
      <c r="C272" s="180" t="s">
        <v>17</v>
      </c>
      <c r="D272" s="53" t="s">
        <v>287</v>
      </c>
      <c r="E272" s="184">
        <v>117.25533870937069</v>
      </c>
      <c r="F272" s="184">
        <v>129.7999294974892</v>
      </c>
      <c r="G272" s="184">
        <v>97.66088831634369</v>
      </c>
    </row>
    <row r="273" spans="1:7" ht="12.75">
      <c r="A273" s="26">
        <v>2006</v>
      </c>
      <c r="B273" s="177">
        <v>1</v>
      </c>
      <c r="C273" s="179" t="s">
        <v>17</v>
      </c>
      <c r="D273" s="26" t="s">
        <v>287</v>
      </c>
      <c r="E273" s="183">
        <v>132.80101894386792</v>
      </c>
      <c r="F273" s="183">
        <v>129.89824128521175</v>
      </c>
      <c r="G273" s="183">
        <v>98.32775568500057</v>
      </c>
    </row>
    <row r="274" spans="1:7" ht="12.75">
      <c r="A274" s="53">
        <v>2006</v>
      </c>
      <c r="B274" s="178">
        <v>2</v>
      </c>
      <c r="C274" s="180" t="s">
        <v>17</v>
      </c>
      <c r="D274" s="53" t="s">
        <v>287</v>
      </c>
      <c r="E274" s="184">
        <v>122.405483775735</v>
      </c>
      <c r="F274" s="184">
        <v>131.26046301602864</v>
      </c>
      <c r="G274" s="184">
        <v>98.46112915873194</v>
      </c>
    </row>
    <row r="275" spans="1:7" ht="12.75">
      <c r="A275" s="26">
        <v>2006</v>
      </c>
      <c r="B275" s="177">
        <v>3</v>
      </c>
      <c r="C275" s="179" t="s">
        <v>17</v>
      </c>
      <c r="D275" s="26" t="s">
        <v>287</v>
      </c>
      <c r="E275" s="183">
        <v>180.14433147653574</v>
      </c>
      <c r="F275" s="183">
        <v>169.6450120992818</v>
      </c>
      <c r="G275" s="183">
        <v>97.04968074381091</v>
      </c>
    </row>
    <row r="276" spans="1:7" ht="12.75">
      <c r="A276" s="53">
        <v>2006</v>
      </c>
      <c r="B276" s="178">
        <v>4</v>
      </c>
      <c r="C276" s="180" t="s">
        <v>17</v>
      </c>
      <c r="D276" s="53" t="s">
        <v>287</v>
      </c>
      <c r="E276" s="184">
        <v>148.8937035972807</v>
      </c>
      <c r="F276" s="184">
        <v>153.5275618262565</v>
      </c>
      <c r="G276" s="184">
        <v>97.80686400806542</v>
      </c>
    </row>
    <row r="277" spans="1:7" ht="12.75">
      <c r="A277" s="26">
        <v>2007</v>
      </c>
      <c r="B277" s="177">
        <v>1</v>
      </c>
      <c r="C277" s="179" t="s">
        <v>17</v>
      </c>
      <c r="D277" s="26" t="s">
        <v>287</v>
      </c>
      <c r="E277" s="183">
        <v>136.8422206098774</v>
      </c>
      <c r="F277" s="183">
        <v>138.69531917264368</v>
      </c>
      <c r="G277" s="183">
        <v>99.36848885403832</v>
      </c>
    </row>
    <row r="278" spans="1:7" ht="12.75">
      <c r="A278" s="53">
        <v>2007</v>
      </c>
      <c r="B278" s="178">
        <v>2</v>
      </c>
      <c r="C278" s="180" t="s">
        <v>17</v>
      </c>
      <c r="D278" s="53" t="s">
        <v>287</v>
      </c>
      <c r="E278" s="184">
        <v>111.80314556015092</v>
      </c>
      <c r="F278" s="184">
        <v>113.80561725050833</v>
      </c>
      <c r="G278" s="184">
        <v>100.16347877226393</v>
      </c>
    </row>
    <row r="279" spans="1:7" ht="12.75">
      <c r="A279" s="26">
        <v>2007</v>
      </c>
      <c r="B279" s="177">
        <v>3</v>
      </c>
      <c r="C279" s="179" t="s">
        <v>17</v>
      </c>
      <c r="D279" s="26" t="s">
        <v>287</v>
      </c>
      <c r="E279" s="183">
        <v>165.65718905357022</v>
      </c>
      <c r="F279" s="183">
        <v>154.87496853818638</v>
      </c>
      <c r="G279" s="183">
        <v>100.43967738321945</v>
      </c>
    </row>
    <row r="280" spans="1:7" ht="12.75">
      <c r="A280" s="53">
        <v>2007</v>
      </c>
      <c r="B280" s="178">
        <v>4</v>
      </c>
      <c r="C280" s="180" t="s">
        <v>17</v>
      </c>
      <c r="D280" s="53" t="s">
        <v>287</v>
      </c>
      <c r="E280" s="184">
        <v>140.4328159159485</v>
      </c>
      <c r="F280" s="184">
        <v>151.2027839619785</v>
      </c>
      <c r="G280" s="184">
        <v>101.29662820656436</v>
      </c>
    </row>
    <row r="281" spans="1:7" ht="12.75">
      <c r="A281" s="26">
        <v>2008</v>
      </c>
      <c r="B281" s="177">
        <v>1</v>
      </c>
      <c r="C281" s="179" t="s">
        <v>17</v>
      </c>
      <c r="D281" s="26" t="s">
        <v>287</v>
      </c>
      <c r="E281" s="183">
        <v>145.57684927225873</v>
      </c>
      <c r="F281" s="183">
        <v>132.64865443919956</v>
      </c>
      <c r="G281" s="183">
        <v>101.47515962809454</v>
      </c>
    </row>
    <row r="282" spans="1:7" ht="12.75">
      <c r="A282" s="53">
        <v>2008</v>
      </c>
      <c r="B282" s="178">
        <v>2</v>
      </c>
      <c r="C282" s="180" t="s">
        <v>17</v>
      </c>
      <c r="D282" s="53" t="s">
        <v>287</v>
      </c>
      <c r="E282" s="184">
        <v>119.065099626647</v>
      </c>
      <c r="F282" s="184">
        <v>137.6091073590758</v>
      </c>
      <c r="G282" s="184">
        <v>100.58670325977373</v>
      </c>
    </row>
    <row r="283" spans="1:7" ht="12.75">
      <c r="A283" s="26">
        <v>2008</v>
      </c>
      <c r="B283" s="177">
        <v>3</v>
      </c>
      <c r="C283" s="179" t="s">
        <v>17</v>
      </c>
      <c r="D283" s="26" t="s">
        <v>287</v>
      </c>
      <c r="E283" s="183">
        <v>151.15932388096684</v>
      </c>
      <c r="F283" s="183">
        <v>139.69842975552896</v>
      </c>
      <c r="G283" s="183">
        <v>98.72997647585976</v>
      </c>
    </row>
    <row r="284" spans="1:7" ht="12.75">
      <c r="A284" s="53">
        <v>2008</v>
      </c>
      <c r="B284" s="178">
        <v>4</v>
      </c>
      <c r="C284" s="180" t="s">
        <v>17</v>
      </c>
      <c r="D284" s="53" t="s">
        <v>287</v>
      </c>
      <c r="E284" s="184">
        <v>115.60675140222773</v>
      </c>
      <c r="F284" s="184">
        <v>111.34894861609037</v>
      </c>
      <c r="G284" s="184">
        <v>80.72245715245883</v>
      </c>
    </row>
    <row r="285" spans="1:7" ht="12.75">
      <c r="A285" s="26">
        <v>2009</v>
      </c>
      <c r="B285" s="177">
        <v>1</v>
      </c>
      <c r="C285" s="179" t="s">
        <v>17</v>
      </c>
      <c r="D285" s="26" t="s">
        <v>287</v>
      </c>
      <c r="E285" s="183">
        <v>157.62522945202127</v>
      </c>
      <c r="F285" s="183">
        <v>141.28600996192378</v>
      </c>
      <c r="G285" s="183">
        <v>101.5150666517307</v>
      </c>
    </row>
    <row r="286" spans="1:7" ht="12.75">
      <c r="A286" s="53">
        <v>2009</v>
      </c>
      <c r="B286" s="178">
        <v>2</v>
      </c>
      <c r="C286" s="180" t="s">
        <v>17</v>
      </c>
      <c r="D286" s="53" t="s">
        <v>287</v>
      </c>
      <c r="E286" s="184">
        <v>139.31409362400282</v>
      </c>
      <c r="F286" s="184">
        <v>153.73018091239558</v>
      </c>
      <c r="G286" s="184">
        <v>101.41004816847766</v>
      </c>
    </row>
    <row r="287" spans="1:7" ht="12.75">
      <c r="A287" s="26">
        <v>2001</v>
      </c>
      <c r="B287" s="177">
        <v>1</v>
      </c>
      <c r="C287" s="179" t="s">
        <v>19</v>
      </c>
      <c r="D287" s="26" t="s">
        <v>20</v>
      </c>
      <c r="E287" s="183">
        <v>93.10566337857118</v>
      </c>
      <c r="F287" s="183">
        <v>91.65927116507505</v>
      </c>
      <c r="G287" s="183">
        <v>101.14871116093437</v>
      </c>
    </row>
    <row r="288" spans="1:7" ht="12.75">
      <c r="A288" s="53">
        <v>2001</v>
      </c>
      <c r="B288" s="178">
        <v>2</v>
      </c>
      <c r="C288" s="180" t="s">
        <v>19</v>
      </c>
      <c r="D288" s="53" t="s">
        <v>20</v>
      </c>
      <c r="E288" s="184">
        <v>103.93884549173062</v>
      </c>
      <c r="F288" s="184">
        <v>101.70212049211392</v>
      </c>
      <c r="G288" s="184">
        <v>100.35454048176986</v>
      </c>
    </row>
    <row r="289" spans="1:7" ht="12.75">
      <c r="A289" s="26">
        <v>2001</v>
      </c>
      <c r="B289" s="177">
        <v>3</v>
      </c>
      <c r="C289" s="179" t="s">
        <v>19</v>
      </c>
      <c r="D289" s="26" t="s">
        <v>20</v>
      </c>
      <c r="E289" s="183">
        <v>107.11973891638598</v>
      </c>
      <c r="F289" s="183">
        <v>100.47834617770228</v>
      </c>
      <c r="G289" s="183">
        <v>99.89667677388421</v>
      </c>
    </row>
    <row r="290" spans="1:7" ht="12.75">
      <c r="A290" s="53">
        <v>2001</v>
      </c>
      <c r="B290" s="178">
        <v>4</v>
      </c>
      <c r="C290" s="180" t="s">
        <v>19</v>
      </c>
      <c r="D290" s="53" t="s">
        <v>20</v>
      </c>
      <c r="E290" s="184">
        <v>95.83575221331218</v>
      </c>
      <c r="F290" s="184">
        <v>106.16026216510873</v>
      </c>
      <c r="G290" s="184">
        <v>98.60007158341156</v>
      </c>
    </row>
    <row r="291" spans="1:7" ht="12.75">
      <c r="A291" s="26">
        <v>2002</v>
      </c>
      <c r="B291" s="177">
        <v>1</v>
      </c>
      <c r="C291" s="179" t="s">
        <v>19</v>
      </c>
      <c r="D291" s="26" t="s">
        <v>20</v>
      </c>
      <c r="E291" s="183">
        <v>104.55388450003421</v>
      </c>
      <c r="F291" s="183">
        <v>101.62711982583731</v>
      </c>
      <c r="G291" s="183">
        <v>99.19903114778825</v>
      </c>
    </row>
    <row r="292" spans="1:7" ht="12.75">
      <c r="A292" s="53">
        <v>2002</v>
      </c>
      <c r="B292" s="178">
        <v>2</v>
      </c>
      <c r="C292" s="180" t="s">
        <v>19</v>
      </c>
      <c r="D292" s="53" t="s">
        <v>20</v>
      </c>
      <c r="E292" s="184">
        <v>116.32015483911619</v>
      </c>
      <c r="F292" s="184">
        <v>111.0622726442484</v>
      </c>
      <c r="G292" s="184">
        <v>100.73001573484424</v>
      </c>
    </row>
    <row r="293" spans="1:7" ht="12.75">
      <c r="A293" s="26">
        <v>2002</v>
      </c>
      <c r="B293" s="177">
        <v>3</v>
      </c>
      <c r="C293" s="179" t="s">
        <v>19</v>
      </c>
      <c r="D293" s="26" t="s">
        <v>20</v>
      </c>
      <c r="E293" s="183">
        <v>108.81762789461452</v>
      </c>
      <c r="F293" s="183">
        <v>108.97906898091502</v>
      </c>
      <c r="G293" s="183">
        <v>100.67202866938143</v>
      </c>
    </row>
    <row r="294" spans="1:7" ht="12.75">
      <c r="A294" s="53">
        <v>2002</v>
      </c>
      <c r="B294" s="178">
        <v>4</v>
      </c>
      <c r="C294" s="180" t="s">
        <v>19</v>
      </c>
      <c r="D294" s="53" t="s">
        <v>20</v>
      </c>
      <c r="E294" s="184">
        <v>108.36192078465584</v>
      </c>
      <c r="F294" s="184">
        <v>105.55240438492775</v>
      </c>
      <c r="G294" s="184">
        <v>96.33893619847062</v>
      </c>
    </row>
    <row r="295" spans="1:7" ht="12.75">
      <c r="A295" s="26">
        <v>2003</v>
      </c>
      <c r="B295" s="177">
        <v>1</v>
      </c>
      <c r="C295" s="179" t="s">
        <v>19</v>
      </c>
      <c r="D295" s="26" t="s">
        <v>20</v>
      </c>
      <c r="E295" s="183">
        <v>85.27999083469447</v>
      </c>
      <c r="F295" s="183">
        <v>81.54108747080973</v>
      </c>
      <c r="G295" s="183">
        <v>91.75642731244808</v>
      </c>
    </row>
    <row r="296" spans="1:7" ht="12.75">
      <c r="A296" s="53">
        <v>2003</v>
      </c>
      <c r="B296" s="178">
        <v>2</v>
      </c>
      <c r="C296" s="180" t="s">
        <v>19</v>
      </c>
      <c r="D296" s="53" t="s">
        <v>20</v>
      </c>
      <c r="E296" s="184">
        <v>92.85115065192501</v>
      </c>
      <c r="F296" s="184">
        <v>88.19442857405036</v>
      </c>
      <c r="G296" s="184">
        <v>93.13614129394895</v>
      </c>
    </row>
    <row r="297" spans="1:7" ht="12.75">
      <c r="A297" s="26">
        <v>2003</v>
      </c>
      <c r="B297" s="177">
        <v>3</v>
      </c>
      <c r="C297" s="179" t="s">
        <v>19</v>
      </c>
      <c r="D297" s="26" t="s">
        <v>20</v>
      </c>
      <c r="E297" s="183">
        <v>96.88051561490799</v>
      </c>
      <c r="F297" s="183">
        <v>95.74868020431488</v>
      </c>
      <c r="G297" s="183">
        <v>95.75699457721892</v>
      </c>
    </row>
    <row r="298" spans="1:7" ht="12.75">
      <c r="A298" s="53">
        <v>2003</v>
      </c>
      <c r="B298" s="178">
        <v>4</v>
      </c>
      <c r="C298" s="180" t="s">
        <v>19</v>
      </c>
      <c r="D298" s="53" t="s">
        <v>20</v>
      </c>
      <c r="E298" s="184">
        <v>99.57452852528142</v>
      </c>
      <c r="F298" s="184">
        <v>103.53831660094025</v>
      </c>
      <c r="G298" s="184">
        <v>95.48452740316542</v>
      </c>
    </row>
    <row r="299" spans="1:7" ht="12.75">
      <c r="A299" s="26">
        <v>2004</v>
      </c>
      <c r="B299" s="177">
        <v>1</v>
      </c>
      <c r="C299" s="179" t="s">
        <v>19</v>
      </c>
      <c r="D299" s="26" t="s">
        <v>20</v>
      </c>
      <c r="E299" s="183">
        <v>101.29366949215186</v>
      </c>
      <c r="F299" s="183">
        <v>95.65325978802089</v>
      </c>
      <c r="G299" s="183">
        <v>93.82298187679099</v>
      </c>
    </row>
    <row r="300" spans="1:7" ht="12.75">
      <c r="A300" s="53">
        <v>2004</v>
      </c>
      <c r="B300" s="178">
        <v>2</v>
      </c>
      <c r="C300" s="180" t="s">
        <v>19</v>
      </c>
      <c r="D300" s="53" t="s">
        <v>20</v>
      </c>
      <c r="E300" s="184">
        <v>101.10389806735195</v>
      </c>
      <c r="F300" s="184">
        <v>98.75172675898986</v>
      </c>
      <c r="G300" s="184">
        <v>94.64182407138533</v>
      </c>
    </row>
    <row r="301" spans="1:7" ht="12.75">
      <c r="A301" s="26">
        <v>2004</v>
      </c>
      <c r="B301" s="177">
        <v>3</v>
      </c>
      <c r="C301" s="179" t="s">
        <v>19</v>
      </c>
      <c r="D301" s="26" t="s">
        <v>20</v>
      </c>
      <c r="E301" s="183">
        <v>110.32407982381369</v>
      </c>
      <c r="F301" s="183">
        <v>105.19262943147599</v>
      </c>
      <c r="G301" s="183">
        <v>95.97030413945708</v>
      </c>
    </row>
    <row r="302" spans="1:7" ht="12.75">
      <c r="A302" s="53">
        <v>2004</v>
      </c>
      <c r="B302" s="178">
        <v>4</v>
      </c>
      <c r="C302" s="180" t="s">
        <v>19</v>
      </c>
      <c r="D302" s="53" t="s">
        <v>20</v>
      </c>
      <c r="E302" s="184">
        <v>111.04680177134881</v>
      </c>
      <c r="F302" s="184">
        <v>111.99223875320043</v>
      </c>
      <c r="G302" s="184">
        <v>98.31914045880914</v>
      </c>
    </row>
    <row r="303" spans="1:7" ht="12.75">
      <c r="A303" s="26">
        <v>2005</v>
      </c>
      <c r="B303" s="177">
        <v>1</v>
      </c>
      <c r="C303" s="179" t="s">
        <v>19</v>
      </c>
      <c r="D303" s="26" t="s">
        <v>20</v>
      </c>
      <c r="E303" s="183">
        <v>106.73101377759593</v>
      </c>
      <c r="F303" s="183">
        <v>100.60610826733728</v>
      </c>
      <c r="G303" s="183">
        <v>96.09231108619949</v>
      </c>
    </row>
    <row r="304" spans="1:7" ht="12.75">
      <c r="A304" s="53">
        <v>2005</v>
      </c>
      <c r="B304" s="178">
        <v>2</v>
      </c>
      <c r="C304" s="180" t="s">
        <v>19</v>
      </c>
      <c r="D304" s="53" t="s">
        <v>20</v>
      </c>
      <c r="E304" s="184">
        <v>114.56403778306802</v>
      </c>
      <c r="F304" s="184">
        <v>109.76386194022541</v>
      </c>
      <c r="G304" s="184">
        <v>98.09673665183225</v>
      </c>
    </row>
    <row r="305" spans="1:7" ht="12.75">
      <c r="A305" s="26">
        <v>2005</v>
      </c>
      <c r="B305" s="177">
        <v>3</v>
      </c>
      <c r="C305" s="179" t="s">
        <v>19</v>
      </c>
      <c r="D305" s="26" t="s">
        <v>20</v>
      </c>
      <c r="E305" s="183">
        <v>119.85324262882371</v>
      </c>
      <c r="F305" s="183">
        <v>115.09359445788893</v>
      </c>
      <c r="G305" s="183">
        <v>98.31923050083626</v>
      </c>
    </row>
    <row r="306" spans="1:7" ht="12.75">
      <c r="A306" s="53">
        <v>2005</v>
      </c>
      <c r="B306" s="178">
        <v>4</v>
      </c>
      <c r="C306" s="180" t="s">
        <v>19</v>
      </c>
      <c r="D306" s="53" t="s">
        <v>20</v>
      </c>
      <c r="E306" s="184">
        <v>116.14757170237777</v>
      </c>
      <c r="F306" s="184">
        <v>116.85551066075531</v>
      </c>
      <c r="G306" s="184">
        <v>99.85399685303116</v>
      </c>
    </row>
    <row r="307" spans="1:7" ht="12.75">
      <c r="A307" s="26">
        <v>2006</v>
      </c>
      <c r="B307" s="177">
        <v>1</v>
      </c>
      <c r="C307" s="179" t="s">
        <v>19</v>
      </c>
      <c r="D307" s="26" t="s">
        <v>20</v>
      </c>
      <c r="E307" s="183">
        <v>111.22603315838874</v>
      </c>
      <c r="F307" s="183">
        <v>113.09432379309918</v>
      </c>
      <c r="G307" s="183">
        <v>97.53064242735297</v>
      </c>
    </row>
    <row r="308" spans="1:7" ht="12.75">
      <c r="A308" s="53">
        <v>2006</v>
      </c>
      <c r="B308" s="178">
        <v>2</v>
      </c>
      <c r="C308" s="180" t="s">
        <v>19</v>
      </c>
      <c r="D308" s="53" t="s">
        <v>20</v>
      </c>
      <c r="E308" s="184">
        <v>119.11124426148695</v>
      </c>
      <c r="F308" s="184">
        <v>122.23540198046416</v>
      </c>
      <c r="G308" s="184">
        <v>99.52612381829219</v>
      </c>
    </row>
    <row r="309" spans="1:7" ht="12.75">
      <c r="A309" s="26">
        <v>2006</v>
      </c>
      <c r="B309" s="177">
        <v>3</v>
      </c>
      <c r="C309" s="179" t="s">
        <v>19</v>
      </c>
      <c r="D309" s="26" t="s">
        <v>20</v>
      </c>
      <c r="E309" s="183">
        <v>130.82997671888322</v>
      </c>
      <c r="F309" s="183">
        <v>130.18595885464535</v>
      </c>
      <c r="G309" s="183">
        <v>103.75278661315167</v>
      </c>
    </row>
    <row r="310" spans="1:7" ht="12.75">
      <c r="A310" s="53">
        <v>2006</v>
      </c>
      <c r="B310" s="178">
        <v>4</v>
      </c>
      <c r="C310" s="180" t="s">
        <v>19</v>
      </c>
      <c r="D310" s="53" t="s">
        <v>20</v>
      </c>
      <c r="E310" s="184">
        <v>127.79228780028497</v>
      </c>
      <c r="F310" s="184">
        <v>131.41350817660324</v>
      </c>
      <c r="G310" s="184">
        <v>105.25474765346725</v>
      </c>
    </row>
    <row r="311" spans="1:7" ht="12.75">
      <c r="A311" s="26">
        <v>2007</v>
      </c>
      <c r="B311" s="177">
        <v>1</v>
      </c>
      <c r="C311" s="179" t="s">
        <v>19</v>
      </c>
      <c r="D311" s="26" t="s">
        <v>20</v>
      </c>
      <c r="E311" s="183">
        <v>129.23585743576695</v>
      </c>
      <c r="F311" s="183">
        <v>126.74695184958418</v>
      </c>
      <c r="G311" s="183">
        <v>104.60917633305344</v>
      </c>
    </row>
    <row r="312" spans="1:7" ht="12.75">
      <c r="A312" s="53">
        <v>2007</v>
      </c>
      <c r="B312" s="178">
        <v>2</v>
      </c>
      <c r="C312" s="180" t="s">
        <v>19</v>
      </c>
      <c r="D312" s="53" t="s">
        <v>20</v>
      </c>
      <c r="E312" s="184">
        <v>138.1077401262638</v>
      </c>
      <c r="F312" s="184">
        <v>135.04476049438938</v>
      </c>
      <c r="G312" s="184">
        <v>107.76238809464317</v>
      </c>
    </row>
    <row r="313" spans="1:7" ht="12.75">
      <c r="A313" s="26">
        <v>2007</v>
      </c>
      <c r="B313" s="177">
        <v>3</v>
      </c>
      <c r="C313" s="179" t="s">
        <v>19</v>
      </c>
      <c r="D313" s="26" t="s">
        <v>20</v>
      </c>
      <c r="E313" s="183">
        <v>148.24252357556387</v>
      </c>
      <c r="F313" s="183">
        <v>145.53756774477833</v>
      </c>
      <c r="G313" s="183">
        <v>110.82663833344213</v>
      </c>
    </row>
    <row r="314" spans="1:7" ht="12.75">
      <c r="A314" s="53">
        <v>2007</v>
      </c>
      <c r="B314" s="178">
        <v>4</v>
      </c>
      <c r="C314" s="180" t="s">
        <v>19</v>
      </c>
      <c r="D314" s="53" t="s">
        <v>20</v>
      </c>
      <c r="E314" s="184">
        <v>145.33333215328486</v>
      </c>
      <c r="F314" s="184">
        <v>145.05737078337927</v>
      </c>
      <c r="G314" s="184">
        <v>110.24625744066041</v>
      </c>
    </row>
    <row r="315" spans="1:7" ht="12.75">
      <c r="A315" s="26">
        <v>2008</v>
      </c>
      <c r="B315" s="177">
        <v>1</v>
      </c>
      <c r="C315" s="179" t="s">
        <v>19</v>
      </c>
      <c r="D315" s="26" t="s">
        <v>20</v>
      </c>
      <c r="E315" s="183">
        <v>143.0232011602059</v>
      </c>
      <c r="F315" s="183">
        <v>138.8946358894829</v>
      </c>
      <c r="G315" s="183">
        <v>112.67844266311302</v>
      </c>
    </row>
    <row r="316" spans="1:7" ht="12.75">
      <c r="A316" s="53">
        <v>2008</v>
      </c>
      <c r="B316" s="178">
        <v>2</v>
      </c>
      <c r="C316" s="180" t="s">
        <v>19</v>
      </c>
      <c r="D316" s="53" t="s">
        <v>20</v>
      </c>
      <c r="E316" s="184">
        <v>148.68373271292987</v>
      </c>
      <c r="F316" s="184">
        <v>143.30189330063513</v>
      </c>
      <c r="G316" s="184">
        <v>114.88189112268151</v>
      </c>
    </row>
    <row r="317" spans="1:7" ht="12.75">
      <c r="A317" s="26">
        <v>2008</v>
      </c>
      <c r="B317" s="177">
        <v>3</v>
      </c>
      <c r="C317" s="179" t="s">
        <v>19</v>
      </c>
      <c r="D317" s="26" t="s">
        <v>20</v>
      </c>
      <c r="E317" s="183">
        <v>143.96886881554178</v>
      </c>
      <c r="F317" s="183">
        <v>144.10033145688533</v>
      </c>
      <c r="G317" s="183">
        <v>116.79375348443885</v>
      </c>
    </row>
    <row r="318" spans="1:7" ht="12.75">
      <c r="A318" s="53">
        <v>2008</v>
      </c>
      <c r="B318" s="178">
        <v>4</v>
      </c>
      <c r="C318" s="180" t="s">
        <v>19</v>
      </c>
      <c r="D318" s="53" t="s">
        <v>20</v>
      </c>
      <c r="E318" s="184">
        <v>136.94883546398796</v>
      </c>
      <c r="F318" s="184">
        <v>138.66804746224417</v>
      </c>
      <c r="G318" s="184">
        <v>116.9723968662373</v>
      </c>
    </row>
    <row r="319" spans="1:7" ht="12.75">
      <c r="A319" s="26">
        <v>2009</v>
      </c>
      <c r="B319" s="177">
        <v>1</v>
      </c>
      <c r="C319" s="179" t="s">
        <v>19</v>
      </c>
      <c r="D319" s="26" t="s">
        <v>20</v>
      </c>
      <c r="E319" s="183">
        <v>130.19411861465784</v>
      </c>
      <c r="F319" s="183">
        <v>130.39598462071854</v>
      </c>
      <c r="G319" s="183">
        <v>115.76166175562444</v>
      </c>
    </row>
    <row r="320" spans="1:7" ht="12.75">
      <c r="A320" s="53">
        <v>2009</v>
      </c>
      <c r="B320" s="178">
        <v>2</v>
      </c>
      <c r="C320" s="180" t="s">
        <v>19</v>
      </c>
      <c r="D320" s="53" t="s">
        <v>20</v>
      </c>
      <c r="E320" s="184">
        <v>128.8359623162104</v>
      </c>
      <c r="F320" s="184">
        <v>129.29687981442643</v>
      </c>
      <c r="G320" s="184">
        <v>115.31175176013404</v>
      </c>
    </row>
    <row r="321" spans="1:7" ht="12.75">
      <c r="A321" s="26">
        <v>2001</v>
      </c>
      <c r="B321" s="177">
        <v>1</v>
      </c>
      <c r="C321" s="179" t="s">
        <v>21</v>
      </c>
      <c r="D321" s="26" t="s">
        <v>22</v>
      </c>
      <c r="E321" s="183">
        <v>88.63586477342389</v>
      </c>
      <c r="F321" s="183">
        <v>88.661998188846</v>
      </c>
      <c r="G321" s="183">
        <v>102.53905359041333</v>
      </c>
    </row>
    <row r="322" spans="1:7" ht="12.75">
      <c r="A322" s="53">
        <v>2001</v>
      </c>
      <c r="B322" s="178">
        <v>2</v>
      </c>
      <c r="C322" s="180" t="s">
        <v>21</v>
      </c>
      <c r="D322" s="53" t="s">
        <v>22</v>
      </c>
      <c r="E322" s="184">
        <v>96.85502692909911</v>
      </c>
      <c r="F322" s="184">
        <v>98.48088033075771</v>
      </c>
      <c r="G322" s="184">
        <v>101.04416833884585</v>
      </c>
    </row>
    <row r="323" spans="1:7" ht="12.75">
      <c r="A323" s="26">
        <v>2001</v>
      </c>
      <c r="B323" s="177">
        <v>3</v>
      </c>
      <c r="C323" s="179" t="s">
        <v>21</v>
      </c>
      <c r="D323" s="26" t="s">
        <v>22</v>
      </c>
      <c r="E323" s="183">
        <v>102.37691339830693</v>
      </c>
      <c r="F323" s="183">
        <v>96.35482613632355</v>
      </c>
      <c r="G323" s="183">
        <v>99.57314484712106</v>
      </c>
    </row>
    <row r="324" spans="1:7" ht="12.75">
      <c r="A324" s="53">
        <v>2001</v>
      </c>
      <c r="B324" s="178">
        <v>4</v>
      </c>
      <c r="C324" s="180" t="s">
        <v>21</v>
      </c>
      <c r="D324" s="53" t="s">
        <v>22</v>
      </c>
      <c r="E324" s="184">
        <v>112.13219489917013</v>
      </c>
      <c r="F324" s="184">
        <v>116.50229534407273</v>
      </c>
      <c r="G324" s="184">
        <v>96.84363322361976</v>
      </c>
    </row>
    <row r="325" spans="1:7" ht="12.75">
      <c r="A325" s="26">
        <v>2002</v>
      </c>
      <c r="B325" s="177">
        <v>1</v>
      </c>
      <c r="C325" s="179" t="s">
        <v>21</v>
      </c>
      <c r="D325" s="26" t="s">
        <v>22</v>
      </c>
      <c r="E325" s="183">
        <v>91.23141408773441</v>
      </c>
      <c r="F325" s="183">
        <v>89.02624965726015</v>
      </c>
      <c r="G325" s="183">
        <v>93.86238238171622</v>
      </c>
    </row>
    <row r="326" spans="1:7" ht="12.75">
      <c r="A326" s="53">
        <v>2002</v>
      </c>
      <c r="B326" s="178">
        <v>2</v>
      </c>
      <c r="C326" s="180" t="s">
        <v>21</v>
      </c>
      <c r="D326" s="53" t="s">
        <v>22</v>
      </c>
      <c r="E326" s="184">
        <v>96.32861988974598</v>
      </c>
      <c r="F326" s="184">
        <v>95.98458771166612</v>
      </c>
      <c r="G326" s="184">
        <v>90.90219589907782</v>
      </c>
    </row>
    <row r="327" spans="1:7" ht="12.75">
      <c r="A327" s="26">
        <v>2002</v>
      </c>
      <c r="B327" s="177">
        <v>3</v>
      </c>
      <c r="C327" s="179" t="s">
        <v>21</v>
      </c>
      <c r="D327" s="26" t="s">
        <v>22</v>
      </c>
      <c r="E327" s="183">
        <v>102.19048048933514</v>
      </c>
      <c r="F327" s="183">
        <v>99.47006289734485</v>
      </c>
      <c r="G327" s="183">
        <v>89.10955855006368</v>
      </c>
    </row>
    <row r="328" spans="1:7" ht="12.75">
      <c r="A328" s="53">
        <v>2002</v>
      </c>
      <c r="B328" s="178">
        <v>4</v>
      </c>
      <c r="C328" s="180" t="s">
        <v>21</v>
      </c>
      <c r="D328" s="53" t="s">
        <v>22</v>
      </c>
      <c r="E328" s="184">
        <v>113.73615604156961</v>
      </c>
      <c r="F328" s="184">
        <v>117.50772781308058</v>
      </c>
      <c r="G328" s="184">
        <v>87.77550035232488</v>
      </c>
    </row>
    <row r="329" spans="1:7" ht="12.75">
      <c r="A329" s="26">
        <v>2003</v>
      </c>
      <c r="B329" s="177">
        <v>1</v>
      </c>
      <c r="C329" s="179" t="s">
        <v>21</v>
      </c>
      <c r="D329" s="26" t="s">
        <v>22</v>
      </c>
      <c r="E329" s="183">
        <v>88.73339979944336</v>
      </c>
      <c r="F329" s="183">
        <v>82.48669286031603</v>
      </c>
      <c r="G329" s="183">
        <v>82.35332631724695</v>
      </c>
    </row>
    <row r="330" spans="1:7" ht="12.75">
      <c r="A330" s="53">
        <v>2003</v>
      </c>
      <c r="B330" s="178">
        <v>2</v>
      </c>
      <c r="C330" s="180" t="s">
        <v>21</v>
      </c>
      <c r="D330" s="53" t="s">
        <v>22</v>
      </c>
      <c r="E330" s="184">
        <v>87.84993820334421</v>
      </c>
      <c r="F330" s="184">
        <v>86.73437312501014</v>
      </c>
      <c r="G330" s="184">
        <v>81.36703129922284</v>
      </c>
    </row>
    <row r="331" spans="1:7" ht="12.75">
      <c r="A331" s="26">
        <v>2003</v>
      </c>
      <c r="B331" s="177">
        <v>3</v>
      </c>
      <c r="C331" s="179" t="s">
        <v>21</v>
      </c>
      <c r="D331" s="26" t="s">
        <v>22</v>
      </c>
      <c r="E331" s="183">
        <v>93.43496891484065</v>
      </c>
      <c r="F331" s="183">
        <v>86.6884574789017</v>
      </c>
      <c r="G331" s="183">
        <v>80.1607680199556</v>
      </c>
    </row>
    <row r="332" spans="1:7" ht="12.75">
      <c r="A332" s="53">
        <v>2003</v>
      </c>
      <c r="B332" s="178">
        <v>4</v>
      </c>
      <c r="C332" s="180" t="s">
        <v>21</v>
      </c>
      <c r="D332" s="53" t="s">
        <v>22</v>
      </c>
      <c r="E332" s="184">
        <v>112.70032943763266</v>
      </c>
      <c r="F332" s="184">
        <v>105.52256359027272</v>
      </c>
      <c r="G332" s="184">
        <v>78.2062906495175</v>
      </c>
    </row>
    <row r="333" spans="1:7" ht="12.75">
      <c r="A333" s="26">
        <v>2004</v>
      </c>
      <c r="B333" s="177">
        <v>1</v>
      </c>
      <c r="C333" s="179" t="s">
        <v>21</v>
      </c>
      <c r="D333" s="26" t="s">
        <v>22</v>
      </c>
      <c r="E333" s="183">
        <v>78.71558133536074</v>
      </c>
      <c r="F333" s="183">
        <v>75.27575558541069</v>
      </c>
      <c r="G333" s="183">
        <v>75.74125077750294</v>
      </c>
    </row>
    <row r="334" spans="1:7" ht="12.75">
      <c r="A334" s="53">
        <v>2004</v>
      </c>
      <c r="B334" s="178">
        <v>2</v>
      </c>
      <c r="C334" s="180" t="s">
        <v>21</v>
      </c>
      <c r="D334" s="53" t="s">
        <v>22</v>
      </c>
      <c r="E334" s="184">
        <v>81.84375045137924</v>
      </c>
      <c r="F334" s="184">
        <v>84.28101569765418</v>
      </c>
      <c r="G334" s="184">
        <v>72.94650672422648</v>
      </c>
    </row>
    <row r="335" spans="1:7" ht="12.75">
      <c r="A335" s="26">
        <v>2004</v>
      </c>
      <c r="B335" s="177">
        <v>3</v>
      </c>
      <c r="C335" s="179" t="s">
        <v>21</v>
      </c>
      <c r="D335" s="26" t="s">
        <v>22</v>
      </c>
      <c r="E335" s="183">
        <v>88.12670760328257</v>
      </c>
      <c r="F335" s="183">
        <v>83.62314405819586</v>
      </c>
      <c r="G335" s="183">
        <v>69.79005944711021</v>
      </c>
    </row>
    <row r="336" spans="1:7" ht="12.75">
      <c r="A336" s="53">
        <v>2004</v>
      </c>
      <c r="B336" s="178">
        <v>4</v>
      </c>
      <c r="C336" s="180" t="s">
        <v>21</v>
      </c>
      <c r="D336" s="53" t="s">
        <v>22</v>
      </c>
      <c r="E336" s="184">
        <v>103.42128141342747</v>
      </c>
      <c r="F336" s="184">
        <v>106.78178897004508</v>
      </c>
      <c r="G336" s="184">
        <v>67.9351078200025</v>
      </c>
    </row>
    <row r="337" spans="1:7" ht="12.75">
      <c r="A337" s="26">
        <v>2005</v>
      </c>
      <c r="B337" s="177">
        <v>1</v>
      </c>
      <c r="C337" s="179" t="s">
        <v>21</v>
      </c>
      <c r="D337" s="26" t="s">
        <v>22</v>
      </c>
      <c r="E337" s="183">
        <v>77.07442182423465</v>
      </c>
      <c r="F337" s="183">
        <v>76.57011850367567</v>
      </c>
      <c r="G337" s="183">
        <v>68.57445808246173</v>
      </c>
    </row>
    <row r="338" spans="1:7" ht="12.75">
      <c r="A338" s="53">
        <v>2005</v>
      </c>
      <c r="B338" s="178">
        <v>2</v>
      </c>
      <c r="C338" s="180" t="s">
        <v>21</v>
      </c>
      <c r="D338" s="53" t="s">
        <v>22</v>
      </c>
      <c r="E338" s="184">
        <v>85.39192678021155</v>
      </c>
      <c r="F338" s="184">
        <v>84.54214607455313</v>
      </c>
      <c r="G338" s="184">
        <v>68.29697875370907</v>
      </c>
    </row>
    <row r="339" spans="1:7" ht="12.75">
      <c r="A339" s="26">
        <v>2005</v>
      </c>
      <c r="B339" s="177">
        <v>3</v>
      </c>
      <c r="C339" s="179" t="s">
        <v>21</v>
      </c>
      <c r="D339" s="26" t="s">
        <v>22</v>
      </c>
      <c r="E339" s="183">
        <v>93.65461333799345</v>
      </c>
      <c r="F339" s="183">
        <v>86.95555216069774</v>
      </c>
      <c r="G339" s="183">
        <v>66.97983241893441</v>
      </c>
    </row>
    <row r="340" spans="1:7" ht="12.75">
      <c r="A340" s="53">
        <v>2005</v>
      </c>
      <c r="B340" s="178">
        <v>4</v>
      </c>
      <c r="C340" s="180" t="s">
        <v>21</v>
      </c>
      <c r="D340" s="53" t="s">
        <v>22</v>
      </c>
      <c r="E340" s="184">
        <v>103.58093170283944</v>
      </c>
      <c r="F340" s="184">
        <v>106.22083181801976</v>
      </c>
      <c r="G340" s="184">
        <v>67.11463760983655</v>
      </c>
    </row>
    <row r="341" spans="1:7" ht="12.75">
      <c r="A341" s="26">
        <v>2006</v>
      </c>
      <c r="B341" s="177">
        <v>1</v>
      </c>
      <c r="C341" s="179" t="s">
        <v>21</v>
      </c>
      <c r="D341" s="26" t="s">
        <v>22</v>
      </c>
      <c r="E341" s="183">
        <v>79.13948080223449</v>
      </c>
      <c r="F341" s="183">
        <v>75.4232778203325</v>
      </c>
      <c r="G341" s="183">
        <v>65.53584375773141</v>
      </c>
    </row>
    <row r="342" spans="1:7" ht="12.75">
      <c r="A342" s="53">
        <v>2006</v>
      </c>
      <c r="B342" s="178">
        <v>2</v>
      </c>
      <c r="C342" s="180" t="s">
        <v>21</v>
      </c>
      <c r="D342" s="53" t="s">
        <v>22</v>
      </c>
      <c r="E342" s="184">
        <v>87.37003438807452</v>
      </c>
      <c r="F342" s="184">
        <v>89.59690707280227</v>
      </c>
      <c r="G342" s="184">
        <v>65.53521316863241</v>
      </c>
    </row>
    <row r="343" spans="1:7" ht="12.75">
      <c r="A343" s="26">
        <v>2006</v>
      </c>
      <c r="B343" s="177">
        <v>3</v>
      </c>
      <c r="C343" s="179" t="s">
        <v>21</v>
      </c>
      <c r="D343" s="26" t="s">
        <v>22</v>
      </c>
      <c r="E343" s="183">
        <v>102.26582707826223</v>
      </c>
      <c r="F343" s="183">
        <v>97.84581013652492</v>
      </c>
      <c r="G343" s="183">
        <v>66.37175669242869</v>
      </c>
    </row>
    <row r="344" spans="1:7" ht="12.75">
      <c r="A344" s="53">
        <v>2006</v>
      </c>
      <c r="B344" s="178">
        <v>4</v>
      </c>
      <c r="C344" s="180" t="s">
        <v>21</v>
      </c>
      <c r="D344" s="53" t="s">
        <v>22</v>
      </c>
      <c r="E344" s="184">
        <v>119.57869724707096</v>
      </c>
      <c r="F344" s="184">
        <v>122.73738765892588</v>
      </c>
      <c r="G344" s="184">
        <v>67.38038395631064</v>
      </c>
    </row>
    <row r="345" spans="1:7" ht="12.75">
      <c r="A345" s="26">
        <v>2007</v>
      </c>
      <c r="B345" s="177">
        <v>1</v>
      </c>
      <c r="C345" s="179" t="s">
        <v>21</v>
      </c>
      <c r="D345" s="26" t="s">
        <v>22</v>
      </c>
      <c r="E345" s="183">
        <v>95.51661193394082</v>
      </c>
      <c r="F345" s="183">
        <v>87.72968199910069</v>
      </c>
      <c r="G345" s="183">
        <v>66.54329034415137</v>
      </c>
    </row>
    <row r="346" spans="1:7" ht="12.75">
      <c r="A346" s="53">
        <v>2007</v>
      </c>
      <c r="B346" s="178">
        <v>2</v>
      </c>
      <c r="C346" s="180" t="s">
        <v>21</v>
      </c>
      <c r="D346" s="53" t="s">
        <v>22</v>
      </c>
      <c r="E346" s="184">
        <v>92.02811767761612</v>
      </c>
      <c r="F346" s="184">
        <v>92.80064283193643</v>
      </c>
      <c r="G346" s="184">
        <v>66.19955220123896</v>
      </c>
    </row>
    <row r="347" spans="1:7" ht="12.75">
      <c r="A347" s="26">
        <v>2007</v>
      </c>
      <c r="B347" s="177">
        <v>3</v>
      </c>
      <c r="C347" s="179" t="s">
        <v>21</v>
      </c>
      <c r="D347" s="26" t="s">
        <v>22</v>
      </c>
      <c r="E347" s="183">
        <v>109.2644772690471</v>
      </c>
      <c r="F347" s="183">
        <v>101.09729380484092</v>
      </c>
      <c r="G347" s="183">
        <v>67.8621204859883</v>
      </c>
    </row>
    <row r="348" spans="1:7" ht="12.75">
      <c r="A348" s="53">
        <v>2007</v>
      </c>
      <c r="B348" s="178">
        <v>4</v>
      </c>
      <c r="C348" s="180" t="s">
        <v>21</v>
      </c>
      <c r="D348" s="53" t="s">
        <v>22</v>
      </c>
      <c r="E348" s="184">
        <v>122.29726203728585</v>
      </c>
      <c r="F348" s="184">
        <v>126.16499977617143</v>
      </c>
      <c r="G348" s="184">
        <v>70.47569763279536</v>
      </c>
    </row>
    <row r="349" spans="1:7" ht="12.75">
      <c r="A349" s="26">
        <v>2008</v>
      </c>
      <c r="B349" s="177">
        <v>1</v>
      </c>
      <c r="C349" s="179" t="s">
        <v>21</v>
      </c>
      <c r="D349" s="26" t="s">
        <v>22</v>
      </c>
      <c r="E349" s="183">
        <v>92.34684984333732</v>
      </c>
      <c r="F349" s="183">
        <v>88.80761447481868</v>
      </c>
      <c r="G349" s="183">
        <v>68.5162225083278</v>
      </c>
    </row>
    <row r="350" spans="1:7" ht="12.75">
      <c r="A350" s="53">
        <v>2008</v>
      </c>
      <c r="B350" s="178">
        <v>2</v>
      </c>
      <c r="C350" s="180" t="s">
        <v>21</v>
      </c>
      <c r="D350" s="53" t="s">
        <v>22</v>
      </c>
      <c r="E350" s="184">
        <v>94.86153104697956</v>
      </c>
      <c r="F350" s="184">
        <v>91.39308907482338</v>
      </c>
      <c r="G350" s="184">
        <v>67.91189677444284</v>
      </c>
    </row>
    <row r="351" spans="1:7" ht="12.75">
      <c r="A351" s="26">
        <v>2008</v>
      </c>
      <c r="B351" s="177">
        <v>3</v>
      </c>
      <c r="C351" s="179" t="s">
        <v>21</v>
      </c>
      <c r="D351" s="26" t="s">
        <v>22</v>
      </c>
      <c r="E351" s="183">
        <v>106.50344538798463</v>
      </c>
      <c r="F351" s="183">
        <v>99.34160070331511</v>
      </c>
      <c r="G351" s="183">
        <v>68.47978921687275</v>
      </c>
    </row>
    <row r="352" spans="1:7" ht="12.75">
      <c r="A352" s="53">
        <v>2008</v>
      </c>
      <c r="B352" s="178">
        <v>4</v>
      </c>
      <c r="C352" s="180" t="s">
        <v>21</v>
      </c>
      <c r="D352" s="53" t="s">
        <v>22</v>
      </c>
      <c r="E352" s="184">
        <v>117.97883466483718</v>
      </c>
      <c r="F352" s="184">
        <v>119.94135912867608</v>
      </c>
      <c r="G352" s="184">
        <v>68.17072005761706</v>
      </c>
    </row>
    <row r="353" spans="1:7" ht="12.75">
      <c r="A353" s="26">
        <v>2009</v>
      </c>
      <c r="B353" s="177">
        <v>1</v>
      </c>
      <c r="C353" s="179" t="s">
        <v>21</v>
      </c>
      <c r="D353" s="26" t="s">
        <v>22</v>
      </c>
      <c r="E353" s="183">
        <v>85.11921376438542</v>
      </c>
      <c r="F353" s="183">
        <v>80.10852832825573</v>
      </c>
      <c r="G353" s="183">
        <v>66.58433230274501</v>
      </c>
    </row>
    <row r="354" spans="1:7" ht="12.75">
      <c r="A354" s="53">
        <v>2009</v>
      </c>
      <c r="B354" s="178">
        <v>2</v>
      </c>
      <c r="C354" s="180" t="s">
        <v>21</v>
      </c>
      <c r="D354" s="53" t="s">
        <v>22</v>
      </c>
      <c r="E354" s="184">
        <v>96.15449725582847</v>
      </c>
      <c r="F354" s="184">
        <v>95.5201793324547</v>
      </c>
      <c r="G354" s="184">
        <v>67.46387663637871</v>
      </c>
    </row>
    <row r="355" spans="1:7" ht="12.75">
      <c r="A355" s="26">
        <v>2001</v>
      </c>
      <c r="B355" s="177">
        <v>1</v>
      </c>
      <c r="C355" s="179" t="s">
        <v>23</v>
      </c>
      <c r="D355" s="26" t="s">
        <v>24</v>
      </c>
      <c r="E355" s="183">
        <v>90.82184231366467</v>
      </c>
      <c r="F355" s="183">
        <v>81.40144463703113</v>
      </c>
      <c r="G355" s="183">
        <v>97.95348837209302</v>
      </c>
    </row>
    <row r="356" spans="1:7" ht="12.75">
      <c r="A356" s="53">
        <v>2001</v>
      </c>
      <c r="B356" s="178">
        <v>2</v>
      </c>
      <c r="C356" s="180" t="s">
        <v>23</v>
      </c>
      <c r="D356" s="53" t="s">
        <v>24</v>
      </c>
      <c r="E356" s="184">
        <v>96.65570811284041</v>
      </c>
      <c r="F356" s="184">
        <v>94.05604591096798</v>
      </c>
      <c r="G356" s="184">
        <v>101.48837209302326</v>
      </c>
    </row>
    <row r="357" spans="1:7" ht="12.75">
      <c r="A357" s="26">
        <v>2001</v>
      </c>
      <c r="B357" s="177">
        <v>3</v>
      </c>
      <c r="C357" s="179" t="s">
        <v>23</v>
      </c>
      <c r="D357" s="26" t="s">
        <v>24</v>
      </c>
      <c r="E357" s="183">
        <v>105.24839239005986</v>
      </c>
      <c r="F357" s="183">
        <v>110.18333141852877</v>
      </c>
      <c r="G357" s="183">
        <v>100.40310077519379</v>
      </c>
    </row>
    <row r="358" spans="1:7" ht="12.75">
      <c r="A358" s="53">
        <v>2001</v>
      </c>
      <c r="B358" s="178">
        <v>4</v>
      </c>
      <c r="C358" s="180" t="s">
        <v>23</v>
      </c>
      <c r="D358" s="53" t="s">
        <v>24</v>
      </c>
      <c r="E358" s="184">
        <v>107.27405718343513</v>
      </c>
      <c r="F358" s="184">
        <v>114.3591780334721</v>
      </c>
      <c r="G358" s="184">
        <v>100.15503875968992</v>
      </c>
    </row>
    <row r="359" spans="1:7" ht="12.75">
      <c r="A359" s="26">
        <v>2002</v>
      </c>
      <c r="B359" s="177">
        <v>1</v>
      </c>
      <c r="C359" s="179" t="s">
        <v>23</v>
      </c>
      <c r="D359" s="26" t="s">
        <v>24</v>
      </c>
      <c r="E359" s="183">
        <v>111.8751301681766</v>
      </c>
      <c r="F359" s="183">
        <v>103.83754479324173</v>
      </c>
      <c r="G359" s="183">
        <v>99.31782945736434</v>
      </c>
    </row>
    <row r="360" spans="1:7" ht="12.75">
      <c r="A360" s="53">
        <v>2002</v>
      </c>
      <c r="B360" s="178">
        <v>2</v>
      </c>
      <c r="C360" s="180" t="s">
        <v>23</v>
      </c>
      <c r="D360" s="53" t="s">
        <v>24</v>
      </c>
      <c r="E360" s="184">
        <v>131.1980114847443</v>
      </c>
      <c r="F360" s="184">
        <v>140.92885146441517</v>
      </c>
      <c r="G360" s="184">
        <v>103.68992248062015</v>
      </c>
    </row>
    <row r="361" spans="1:7" ht="12.75">
      <c r="A361" s="26">
        <v>2002</v>
      </c>
      <c r="B361" s="177">
        <v>3</v>
      </c>
      <c r="C361" s="179" t="s">
        <v>23</v>
      </c>
      <c r="D361" s="26" t="s">
        <v>24</v>
      </c>
      <c r="E361" s="183">
        <v>146.38572994221562</v>
      </c>
      <c r="F361" s="183">
        <v>126.74945090825564</v>
      </c>
      <c r="G361" s="183">
        <v>110.04651162790698</v>
      </c>
    </row>
    <row r="362" spans="1:7" ht="12.75">
      <c r="A362" s="53">
        <v>2002</v>
      </c>
      <c r="B362" s="178">
        <v>4</v>
      </c>
      <c r="C362" s="180" t="s">
        <v>23</v>
      </c>
      <c r="D362" s="53" t="s">
        <v>24</v>
      </c>
      <c r="E362" s="184">
        <v>150.71082860742808</v>
      </c>
      <c r="F362" s="184">
        <v>134.5994597743238</v>
      </c>
      <c r="G362" s="184">
        <v>116.40310077519379</v>
      </c>
    </row>
    <row r="363" spans="1:7" ht="12.75">
      <c r="A363" s="26">
        <v>2003</v>
      </c>
      <c r="B363" s="177">
        <v>1</v>
      </c>
      <c r="C363" s="179" t="s">
        <v>23</v>
      </c>
      <c r="D363" s="26" t="s">
        <v>24</v>
      </c>
      <c r="E363" s="183">
        <v>118.25241666428722</v>
      </c>
      <c r="F363" s="183">
        <v>106.14018703889978</v>
      </c>
      <c r="G363" s="183">
        <v>117.86046511627907</v>
      </c>
    </row>
    <row r="364" spans="1:7" ht="12.75">
      <c r="A364" s="53">
        <v>2003</v>
      </c>
      <c r="B364" s="178">
        <v>2</v>
      </c>
      <c r="C364" s="180" t="s">
        <v>23</v>
      </c>
      <c r="D364" s="53" t="s">
        <v>24</v>
      </c>
      <c r="E364" s="184">
        <v>141.6559732676745</v>
      </c>
      <c r="F364" s="184">
        <v>130.6971298744362</v>
      </c>
      <c r="G364" s="184">
        <v>116.9922480620155</v>
      </c>
    </row>
    <row r="365" spans="1:7" ht="12.75">
      <c r="A365" s="26">
        <v>2003</v>
      </c>
      <c r="B365" s="177">
        <v>3</v>
      </c>
      <c r="C365" s="179" t="s">
        <v>23</v>
      </c>
      <c r="D365" s="26" t="s">
        <v>24</v>
      </c>
      <c r="E365" s="183">
        <v>144.82154609138837</v>
      </c>
      <c r="F365" s="183">
        <v>134.6027992214367</v>
      </c>
      <c r="G365" s="183">
        <v>121.05426356589147</v>
      </c>
    </row>
    <row r="366" spans="1:7" ht="12.75">
      <c r="A366" s="53">
        <v>2003</v>
      </c>
      <c r="B366" s="178">
        <v>4</v>
      </c>
      <c r="C366" s="180" t="s">
        <v>23</v>
      </c>
      <c r="D366" s="53" t="s">
        <v>24</v>
      </c>
      <c r="E366" s="184">
        <v>140.8931792391195</v>
      </c>
      <c r="F366" s="184">
        <v>139.652639134802</v>
      </c>
      <c r="G366" s="184">
        <v>121.14728682170542</v>
      </c>
    </row>
    <row r="367" spans="1:7" ht="12.75">
      <c r="A367" s="26">
        <v>2004</v>
      </c>
      <c r="B367" s="177">
        <v>1</v>
      </c>
      <c r="C367" s="179" t="s">
        <v>23</v>
      </c>
      <c r="D367" s="26" t="s">
        <v>24</v>
      </c>
      <c r="E367" s="183">
        <v>134.25510864284257</v>
      </c>
      <c r="F367" s="183">
        <v>122.13552871610429</v>
      </c>
      <c r="G367" s="183">
        <v>124.55813953488372</v>
      </c>
    </row>
    <row r="368" spans="1:7" ht="12.75">
      <c r="A368" s="53">
        <v>2004</v>
      </c>
      <c r="B368" s="178">
        <v>2</v>
      </c>
      <c r="C368" s="180" t="s">
        <v>23</v>
      </c>
      <c r="D368" s="53" t="s">
        <v>24</v>
      </c>
      <c r="E368" s="184">
        <v>140.95826145262706</v>
      </c>
      <c r="F368" s="184">
        <v>145.3942014860302</v>
      </c>
      <c r="G368" s="184">
        <v>129.05426356589146</v>
      </c>
    </row>
    <row r="369" spans="1:7" ht="12.75">
      <c r="A369" s="26">
        <v>2004</v>
      </c>
      <c r="B369" s="177">
        <v>3</v>
      </c>
      <c r="C369" s="179" t="s">
        <v>23</v>
      </c>
      <c r="D369" s="26" t="s">
        <v>24</v>
      </c>
      <c r="E369" s="183">
        <v>130.26586930607195</v>
      </c>
      <c r="F369" s="183">
        <v>134.35173730808853</v>
      </c>
      <c r="G369" s="183">
        <v>129.5503875968992</v>
      </c>
    </row>
    <row r="370" spans="1:7" ht="12.75">
      <c r="A370" s="53">
        <v>2004</v>
      </c>
      <c r="B370" s="178">
        <v>4</v>
      </c>
      <c r="C370" s="180" t="s">
        <v>23</v>
      </c>
      <c r="D370" s="53" t="s">
        <v>24</v>
      </c>
      <c r="E370" s="184">
        <v>126.13533854477133</v>
      </c>
      <c r="F370" s="184">
        <v>122.3672156028127</v>
      </c>
      <c r="G370" s="184">
        <v>123.68992248062015</v>
      </c>
    </row>
    <row r="371" spans="1:7" ht="12.75">
      <c r="A371" s="26">
        <v>2005</v>
      </c>
      <c r="B371" s="177">
        <v>1</v>
      </c>
      <c r="C371" s="179" t="s">
        <v>23</v>
      </c>
      <c r="D371" s="26" t="s">
        <v>24</v>
      </c>
      <c r="E371" s="183">
        <v>113.70314453150583</v>
      </c>
      <c r="F371" s="183">
        <v>100.13166820486161</v>
      </c>
      <c r="G371" s="183">
        <v>121.42635658914729</v>
      </c>
    </row>
    <row r="372" spans="1:7" ht="12.75">
      <c r="A372" s="53">
        <v>2005</v>
      </c>
      <c r="B372" s="178">
        <v>2</v>
      </c>
      <c r="C372" s="180" t="s">
        <v>23</v>
      </c>
      <c r="D372" s="53" t="s">
        <v>24</v>
      </c>
      <c r="E372" s="184">
        <v>111.25158677355796</v>
      </c>
      <c r="F372" s="184">
        <v>110.07025529108125</v>
      </c>
      <c r="G372" s="184">
        <v>119.53488372093024</v>
      </c>
    </row>
    <row r="373" spans="1:7" ht="12.75">
      <c r="A373" s="26">
        <v>2005</v>
      </c>
      <c r="B373" s="177">
        <v>3</v>
      </c>
      <c r="C373" s="179" t="s">
        <v>23</v>
      </c>
      <c r="D373" s="26" t="s">
        <v>24</v>
      </c>
      <c r="E373" s="183">
        <v>119.2863208845261</v>
      </c>
      <c r="F373" s="183">
        <v>120.4535549530992</v>
      </c>
      <c r="G373" s="183">
        <v>118.97674418604652</v>
      </c>
    </row>
    <row r="374" spans="1:7" ht="12.75">
      <c r="A374" s="53">
        <v>2005</v>
      </c>
      <c r="B374" s="178">
        <v>4</v>
      </c>
      <c r="C374" s="180" t="s">
        <v>23</v>
      </c>
      <c r="D374" s="53" t="s">
        <v>24</v>
      </c>
      <c r="E374" s="184">
        <v>114.22095064405976</v>
      </c>
      <c r="F374" s="184">
        <v>129.09751819787016</v>
      </c>
      <c r="G374" s="184">
        <v>117.51937984496124</v>
      </c>
    </row>
    <row r="375" spans="1:7" ht="12.75">
      <c r="A375" s="26">
        <v>2006</v>
      </c>
      <c r="B375" s="177">
        <v>1</v>
      </c>
      <c r="C375" s="179" t="s">
        <v>23</v>
      </c>
      <c r="D375" s="26" t="s">
        <v>24</v>
      </c>
      <c r="E375" s="183">
        <v>115.88384975179714</v>
      </c>
      <c r="F375" s="183">
        <v>114.65826494277196</v>
      </c>
      <c r="G375" s="183">
        <v>113.70542635658914</v>
      </c>
    </row>
    <row r="376" spans="1:7" ht="12.75">
      <c r="A376" s="53">
        <v>2006</v>
      </c>
      <c r="B376" s="178">
        <v>2</v>
      </c>
      <c r="C376" s="180" t="s">
        <v>23</v>
      </c>
      <c r="D376" s="53" t="s">
        <v>24</v>
      </c>
      <c r="E376" s="184">
        <v>113.23006336165155</v>
      </c>
      <c r="F376" s="184">
        <v>138.85002251489655</v>
      </c>
      <c r="G376" s="184">
        <v>111.62790697674419</v>
      </c>
    </row>
    <row r="377" spans="1:7" ht="12.75">
      <c r="A377" s="26">
        <v>2006</v>
      </c>
      <c r="B377" s="177">
        <v>3</v>
      </c>
      <c r="C377" s="179" t="s">
        <v>23</v>
      </c>
      <c r="D377" s="26" t="s">
        <v>24</v>
      </c>
      <c r="E377" s="183">
        <v>135.4350326905276</v>
      </c>
      <c r="F377" s="183">
        <v>126.77196248756974</v>
      </c>
      <c r="G377" s="183">
        <v>114.2015503875969</v>
      </c>
    </row>
    <row r="378" spans="1:7" ht="12.75">
      <c r="A378" s="53">
        <v>2006</v>
      </c>
      <c r="B378" s="178">
        <v>4</v>
      </c>
      <c r="C378" s="180" t="s">
        <v>23</v>
      </c>
      <c r="D378" s="53" t="s">
        <v>24</v>
      </c>
      <c r="E378" s="184">
        <v>137.12992685925937</v>
      </c>
      <c r="F378" s="184">
        <v>154.6718588765717</v>
      </c>
      <c r="G378" s="184">
        <v>117.42635658914729</v>
      </c>
    </row>
    <row r="379" spans="1:7" ht="12.75">
      <c r="A379" s="26">
        <v>2007</v>
      </c>
      <c r="B379" s="177">
        <v>1</v>
      </c>
      <c r="C379" s="179" t="s">
        <v>23</v>
      </c>
      <c r="D379" s="26" t="s">
        <v>24</v>
      </c>
      <c r="E379" s="183">
        <v>151.72272846581245</v>
      </c>
      <c r="F379" s="183">
        <v>133.03680527997443</v>
      </c>
      <c r="G379" s="183">
        <v>118.57364341085271</v>
      </c>
    </row>
    <row r="380" spans="1:7" ht="12.75">
      <c r="A380" s="53">
        <v>2007</v>
      </c>
      <c r="B380" s="178">
        <v>2</v>
      </c>
      <c r="C380" s="180" t="s">
        <v>23</v>
      </c>
      <c r="D380" s="53" t="s">
        <v>24</v>
      </c>
      <c r="E380" s="184">
        <v>145.19375609105333</v>
      </c>
      <c r="F380" s="184">
        <v>149.9463385595269</v>
      </c>
      <c r="G380" s="184">
        <v>123.78294573643412</v>
      </c>
    </row>
    <row r="381" spans="1:7" ht="12.75">
      <c r="A381" s="26">
        <v>2007</v>
      </c>
      <c r="B381" s="177">
        <v>3</v>
      </c>
      <c r="C381" s="179" t="s">
        <v>23</v>
      </c>
      <c r="D381" s="26" t="s">
        <v>24</v>
      </c>
      <c r="E381" s="183">
        <v>129.15414552622764</v>
      </c>
      <c r="F381" s="183">
        <v>104.19230652035853</v>
      </c>
      <c r="G381" s="183">
        <v>116.12403100775194</v>
      </c>
    </row>
    <row r="382" spans="1:7" ht="12.75">
      <c r="A382" s="53">
        <v>2007</v>
      </c>
      <c r="B382" s="178">
        <v>4</v>
      </c>
      <c r="C382" s="180" t="s">
        <v>23</v>
      </c>
      <c r="D382" s="53" t="s">
        <v>24</v>
      </c>
      <c r="E382" s="184">
        <v>136.40561420280562</v>
      </c>
      <c r="F382" s="184">
        <v>158.02784875090617</v>
      </c>
      <c r="G382" s="184">
        <v>113.7984496124031</v>
      </c>
    </row>
    <row r="383" spans="1:7" ht="12.75">
      <c r="A383" s="26">
        <v>2008</v>
      </c>
      <c r="B383" s="177">
        <v>1</v>
      </c>
      <c r="C383" s="179" t="s">
        <v>23</v>
      </c>
      <c r="D383" s="26" t="s">
        <v>24</v>
      </c>
      <c r="E383" s="183">
        <v>121.58327661825795</v>
      </c>
      <c r="F383" s="183">
        <v>113.69178617573306</v>
      </c>
      <c r="G383" s="183">
        <v>113.24031007751938</v>
      </c>
    </row>
    <row r="384" spans="1:7" ht="12.75">
      <c r="A384" s="53">
        <v>2008</v>
      </c>
      <c r="B384" s="178">
        <v>2</v>
      </c>
      <c r="C384" s="180" t="s">
        <v>23</v>
      </c>
      <c r="D384" s="53" t="s">
        <v>24</v>
      </c>
      <c r="E384" s="184">
        <v>132.23314067698456</v>
      </c>
      <c r="F384" s="184">
        <v>133.8862145970689</v>
      </c>
      <c r="G384" s="184">
        <v>112.86821705426357</v>
      </c>
    </row>
    <row r="385" spans="1:7" ht="12.75">
      <c r="A385" s="26">
        <v>2008</v>
      </c>
      <c r="B385" s="177">
        <v>3</v>
      </c>
      <c r="C385" s="179" t="s">
        <v>23</v>
      </c>
      <c r="D385" s="26" t="s">
        <v>24</v>
      </c>
      <c r="E385" s="183">
        <v>139.14978043936466</v>
      </c>
      <c r="F385" s="183">
        <v>129.36367114157164</v>
      </c>
      <c r="G385" s="183">
        <v>113.08527131782945</v>
      </c>
    </row>
    <row r="386" spans="1:7" ht="12.75">
      <c r="A386" s="53">
        <v>2008</v>
      </c>
      <c r="B386" s="178">
        <v>4</v>
      </c>
      <c r="C386" s="180" t="s">
        <v>23</v>
      </c>
      <c r="D386" s="53" t="s">
        <v>24</v>
      </c>
      <c r="E386" s="184">
        <v>133.3578159400229</v>
      </c>
      <c r="F386" s="184">
        <v>118.01644104367935</v>
      </c>
      <c r="G386" s="184">
        <v>112.68217054263566</v>
      </c>
    </row>
    <row r="387" spans="1:7" ht="12.75">
      <c r="A387" s="26">
        <v>2009</v>
      </c>
      <c r="B387" s="177">
        <v>1</v>
      </c>
      <c r="C387" s="179" t="s">
        <v>23</v>
      </c>
      <c r="D387" s="26" t="s">
        <v>24</v>
      </c>
      <c r="E387" s="183">
        <v>89.85273036475816</v>
      </c>
      <c r="F387" s="183">
        <v>93.474172771605</v>
      </c>
      <c r="G387" s="183">
        <v>109.6124031007752</v>
      </c>
    </row>
    <row r="388" spans="1:7" ht="12.75">
      <c r="A388" s="53">
        <v>2009</v>
      </c>
      <c r="B388" s="178">
        <v>2</v>
      </c>
      <c r="C388" s="180" t="s">
        <v>23</v>
      </c>
      <c r="D388" s="53" t="s">
        <v>24</v>
      </c>
      <c r="E388" s="184">
        <v>100.49310872348111</v>
      </c>
      <c r="F388" s="184">
        <v>124.21424559215583</v>
      </c>
      <c r="G388" s="184">
        <v>109.73643410852713</v>
      </c>
    </row>
    <row r="389" spans="1:7" ht="12.75">
      <c r="A389" s="26">
        <v>2001</v>
      </c>
      <c r="B389" s="177">
        <v>1</v>
      </c>
      <c r="C389" s="179" t="s">
        <v>25</v>
      </c>
      <c r="D389" s="26" t="s">
        <v>26</v>
      </c>
      <c r="E389" s="183">
        <v>93.93621090924242</v>
      </c>
      <c r="F389" s="183">
        <v>93.81618977246734</v>
      </c>
      <c r="G389" s="183">
        <v>99.2458381049907</v>
      </c>
    </row>
    <row r="390" spans="1:7" ht="12.75">
      <c r="A390" s="53">
        <v>2001</v>
      </c>
      <c r="B390" s="178">
        <v>2</v>
      </c>
      <c r="C390" s="180" t="s">
        <v>25</v>
      </c>
      <c r="D390" s="53" t="s">
        <v>26</v>
      </c>
      <c r="E390" s="184">
        <v>94.46628488458897</v>
      </c>
      <c r="F390" s="184">
        <v>95.62266723485476</v>
      </c>
      <c r="G390" s="184">
        <v>100.89659152196089</v>
      </c>
    </row>
    <row r="391" spans="1:7" ht="12.75">
      <c r="A391" s="26">
        <v>2001</v>
      </c>
      <c r="B391" s="177">
        <v>3</v>
      </c>
      <c r="C391" s="179" t="s">
        <v>25</v>
      </c>
      <c r="D391" s="26" t="s">
        <v>26</v>
      </c>
      <c r="E391" s="183">
        <v>106.85706232851823</v>
      </c>
      <c r="F391" s="183">
        <v>108.21698400581464</v>
      </c>
      <c r="G391" s="183">
        <v>101.13337829368511</v>
      </c>
    </row>
    <row r="392" spans="1:7" ht="12.75">
      <c r="A392" s="53">
        <v>2001</v>
      </c>
      <c r="B392" s="178">
        <v>4</v>
      </c>
      <c r="C392" s="180" t="s">
        <v>25</v>
      </c>
      <c r="D392" s="53" t="s">
        <v>26</v>
      </c>
      <c r="E392" s="184">
        <v>104.74044187765033</v>
      </c>
      <c r="F392" s="184">
        <v>102.34415898686325</v>
      </c>
      <c r="G392" s="184">
        <v>98.72419207936329</v>
      </c>
    </row>
    <row r="393" spans="1:7" ht="12.75">
      <c r="A393" s="26">
        <v>2002</v>
      </c>
      <c r="B393" s="177">
        <v>1</v>
      </c>
      <c r="C393" s="179" t="s">
        <v>25</v>
      </c>
      <c r="D393" s="26" t="s">
        <v>26</v>
      </c>
      <c r="E393" s="183">
        <v>83.91369481328992</v>
      </c>
      <c r="F393" s="183">
        <v>82.2343703033372</v>
      </c>
      <c r="G393" s="183">
        <v>98.31289425146475</v>
      </c>
    </row>
    <row r="394" spans="1:7" ht="12.75">
      <c r="A394" s="53">
        <v>2002</v>
      </c>
      <c r="B394" s="178">
        <v>2</v>
      </c>
      <c r="C394" s="180" t="s">
        <v>25</v>
      </c>
      <c r="D394" s="53" t="s">
        <v>26</v>
      </c>
      <c r="E394" s="184">
        <v>88.578143173735</v>
      </c>
      <c r="F394" s="184">
        <v>90.08694948215799</v>
      </c>
      <c r="G394" s="184">
        <v>100.77174212093009</v>
      </c>
    </row>
    <row r="395" spans="1:7" ht="12.75">
      <c r="A395" s="26">
        <v>2002</v>
      </c>
      <c r="B395" s="177">
        <v>3</v>
      </c>
      <c r="C395" s="179" t="s">
        <v>25</v>
      </c>
      <c r="D395" s="26" t="s">
        <v>26</v>
      </c>
      <c r="E395" s="183">
        <v>99.6607074135841</v>
      </c>
      <c r="F395" s="183">
        <v>105.15295608095337</v>
      </c>
      <c r="G395" s="183">
        <v>101.05888581096985</v>
      </c>
    </row>
    <row r="396" spans="1:7" ht="12.75">
      <c r="A396" s="53">
        <v>2002</v>
      </c>
      <c r="B396" s="178">
        <v>4</v>
      </c>
      <c r="C396" s="180" t="s">
        <v>25</v>
      </c>
      <c r="D396" s="53" t="s">
        <v>26</v>
      </c>
      <c r="E396" s="184">
        <v>98.6769670618059</v>
      </c>
      <c r="F396" s="184">
        <v>105.26918803694268</v>
      </c>
      <c r="G396" s="184">
        <v>101.18055686607144</v>
      </c>
    </row>
    <row r="397" spans="1:7" ht="12.75">
      <c r="A397" s="26">
        <v>2003</v>
      </c>
      <c r="B397" s="177">
        <v>1</v>
      </c>
      <c r="C397" s="179" t="s">
        <v>25</v>
      </c>
      <c r="D397" s="26" t="s">
        <v>26</v>
      </c>
      <c r="E397" s="183">
        <v>87.50967023379249</v>
      </c>
      <c r="F397" s="183">
        <v>87.26448349443518</v>
      </c>
      <c r="G397" s="183">
        <v>97.60948656801213</v>
      </c>
    </row>
    <row r="398" spans="1:7" ht="12.75">
      <c r="A398" s="53">
        <v>2003</v>
      </c>
      <c r="B398" s="178">
        <v>2</v>
      </c>
      <c r="C398" s="180" t="s">
        <v>25</v>
      </c>
      <c r="D398" s="53" t="s">
        <v>26</v>
      </c>
      <c r="E398" s="184">
        <v>87.80350366082145</v>
      </c>
      <c r="F398" s="184">
        <v>91.59933631091853</v>
      </c>
      <c r="G398" s="184">
        <v>99.56416931446057</v>
      </c>
    </row>
    <row r="399" spans="1:7" ht="12.75">
      <c r="A399" s="26">
        <v>2003</v>
      </c>
      <c r="B399" s="177">
        <v>3</v>
      </c>
      <c r="C399" s="179" t="s">
        <v>25</v>
      </c>
      <c r="D399" s="26" t="s">
        <v>26</v>
      </c>
      <c r="E399" s="183">
        <v>104.85939443561892</v>
      </c>
      <c r="F399" s="183">
        <v>111.90845511727197</v>
      </c>
      <c r="G399" s="183">
        <v>100.84861836309226</v>
      </c>
    </row>
    <row r="400" spans="1:7" ht="12.75">
      <c r="A400" s="53">
        <v>2003</v>
      </c>
      <c r="B400" s="178">
        <v>4</v>
      </c>
      <c r="C400" s="180" t="s">
        <v>25</v>
      </c>
      <c r="D400" s="53" t="s">
        <v>26</v>
      </c>
      <c r="E400" s="184">
        <v>109.75867615095417</v>
      </c>
      <c r="F400" s="184">
        <v>107.96443891931213</v>
      </c>
      <c r="G400" s="184">
        <v>102.28403884336018</v>
      </c>
    </row>
    <row r="401" spans="1:7" ht="12.75">
      <c r="A401" s="26">
        <v>2004</v>
      </c>
      <c r="B401" s="177">
        <v>1</v>
      </c>
      <c r="C401" s="179" t="s">
        <v>25</v>
      </c>
      <c r="D401" s="26" t="s">
        <v>26</v>
      </c>
      <c r="E401" s="183">
        <v>96.75602866798462</v>
      </c>
      <c r="F401" s="183">
        <v>95.33368045308143</v>
      </c>
      <c r="G401" s="183">
        <v>99.76063082220828</v>
      </c>
    </row>
    <row r="402" spans="1:7" ht="12.75">
      <c r="A402" s="53">
        <v>2004</v>
      </c>
      <c r="B402" s="178">
        <v>2</v>
      </c>
      <c r="C402" s="180" t="s">
        <v>25</v>
      </c>
      <c r="D402" s="53" t="s">
        <v>26</v>
      </c>
      <c r="E402" s="184">
        <v>95.70049471897158</v>
      </c>
      <c r="F402" s="184">
        <v>96.86255501029738</v>
      </c>
      <c r="G402" s="184">
        <v>100.60994444847256</v>
      </c>
    </row>
    <row r="403" spans="1:7" ht="12.75">
      <c r="A403" s="26">
        <v>2004</v>
      </c>
      <c r="B403" s="177">
        <v>3</v>
      </c>
      <c r="C403" s="179" t="s">
        <v>25</v>
      </c>
      <c r="D403" s="26" t="s">
        <v>26</v>
      </c>
      <c r="E403" s="183">
        <v>104.91872928440931</v>
      </c>
      <c r="F403" s="183">
        <v>108.79201711295575</v>
      </c>
      <c r="G403" s="183">
        <v>97.81180815106676</v>
      </c>
    </row>
    <row r="404" spans="1:7" ht="12.75">
      <c r="A404" s="53">
        <v>2004</v>
      </c>
      <c r="B404" s="178">
        <v>4</v>
      </c>
      <c r="C404" s="180" t="s">
        <v>25</v>
      </c>
      <c r="D404" s="53" t="s">
        <v>26</v>
      </c>
      <c r="E404" s="184">
        <v>98.99813683291138</v>
      </c>
      <c r="F404" s="184">
        <v>100.8909554082703</v>
      </c>
      <c r="G404" s="184">
        <v>95.65361194184023</v>
      </c>
    </row>
    <row r="405" spans="1:7" ht="12.75">
      <c r="A405" s="26">
        <v>2005</v>
      </c>
      <c r="B405" s="177">
        <v>1</v>
      </c>
      <c r="C405" s="179" t="s">
        <v>25</v>
      </c>
      <c r="D405" s="26" t="s">
        <v>26</v>
      </c>
      <c r="E405" s="183">
        <v>81.07557288809332</v>
      </c>
      <c r="F405" s="183">
        <v>81.01059178095686</v>
      </c>
      <c r="G405" s="183">
        <v>89.6601454291909</v>
      </c>
    </row>
    <row r="406" spans="1:7" ht="12.75">
      <c r="A406" s="53">
        <v>2005</v>
      </c>
      <c r="B406" s="178">
        <v>2</v>
      </c>
      <c r="C406" s="180" t="s">
        <v>25</v>
      </c>
      <c r="D406" s="53" t="s">
        <v>26</v>
      </c>
      <c r="E406" s="184">
        <v>86.73457423597377</v>
      </c>
      <c r="F406" s="184">
        <v>92.61694978942322</v>
      </c>
      <c r="G406" s="184">
        <v>90.41112897827104</v>
      </c>
    </row>
    <row r="407" spans="1:7" ht="12.75">
      <c r="A407" s="26">
        <v>2005</v>
      </c>
      <c r="B407" s="177">
        <v>3</v>
      </c>
      <c r="C407" s="179" t="s">
        <v>25</v>
      </c>
      <c r="D407" s="26" t="s">
        <v>26</v>
      </c>
      <c r="E407" s="183">
        <v>99.3673321011779</v>
      </c>
      <c r="F407" s="183">
        <v>107.8665343845317</v>
      </c>
      <c r="G407" s="183">
        <v>92.36640766458119</v>
      </c>
    </row>
    <row r="408" spans="1:7" ht="12.75">
      <c r="A408" s="53">
        <v>2005</v>
      </c>
      <c r="B408" s="178">
        <v>4</v>
      </c>
      <c r="C408" s="180" t="s">
        <v>25</v>
      </c>
      <c r="D408" s="53" t="s">
        <v>26</v>
      </c>
      <c r="E408" s="184">
        <v>93.26789988476536</v>
      </c>
      <c r="F408" s="184">
        <v>93.68673127505663</v>
      </c>
      <c r="G408" s="184">
        <v>89.58734144275053</v>
      </c>
    </row>
    <row r="409" spans="1:7" ht="12.75">
      <c r="A409" s="26">
        <v>2006</v>
      </c>
      <c r="B409" s="177">
        <v>1</v>
      </c>
      <c r="C409" s="179" t="s">
        <v>25</v>
      </c>
      <c r="D409" s="26" t="s">
        <v>26</v>
      </c>
      <c r="E409" s="183">
        <v>83.87560965116042</v>
      </c>
      <c r="F409" s="183">
        <v>84.7784809185897</v>
      </c>
      <c r="G409" s="183">
        <v>88.50332683427806</v>
      </c>
    </row>
    <row r="410" spans="1:7" ht="12.75">
      <c r="A410" s="53">
        <v>2006</v>
      </c>
      <c r="B410" s="178">
        <v>2</v>
      </c>
      <c r="C410" s="180" t="s">
        <v>25</v>
      </c>
      <c r="D410" s="53" t="s">
        <v>26</v>
      </c>
      <c r="E410" s="184">
        <v>92.2570257604378</v>
      </c>
      <c r="F410" s="184">
        <v>94.12726762283104</v>
      </c>
      <c r="G410" s="184">
        <v>90.96525372636229</v>
      </c>
    </row>
    <row r="411" spans="1:7" ht="12.75">
      <c r="A411" s="26">
        <v>2006</v>
      </c>
      <c r="B411" s="177">
        <v>3</v>
      </c>
      <c r="C411" s="179" t="s">
        <v>25</v>
      </c>
      <c r="D411" s="26" t="s">
        <v>26</v>
      </c>
      <c r="E411" s="183">
        <v>104.76562895466319</v>
      </c>
      <c r="F411" s="183">
        <v>110.79635751661654</v>
      </c>
      <c r="G411" s="183">
        <v>90.35491198464858</v>
      </c>
    </row>
    <row r="412" spans="1:7" ht="12.75">
      <c r="A412" s="53">
        <v>2006</v>
      </c>
      <c r="B412" s="178">
        <v>4</v>
      </c>
      <c r="C412" s="180" t="s">
        <v>25</v>
      </c>
      <c r="D412" s="53" t="s">
        <v>26</v>
      </c>
      <c r="E412" s="184">
        <v>105.65787329663864</v>
      </c>
      <c r="F412" s="184">
        <v>105.9596374406339</v>
      </c>
      <c r="G412" s="184">
        <v>89.03589842403704</v>
      </c>
    </row>
    <row r="413" spans="1:7" ht="12.75">
      <c r="A413" s="26">
        <v>2007</v>
      </c>
      <c r="B413" s="177">
        <v>1</v>
      </c>
      <c r="C413" s="179" t="s">
        <v>25</v>
      </c>
      <c r="D413" s="26" t="s">
        <v>26</v>
      </c>
      <c r="E413" s="183">
        <v>88.35290032884645</v>
      </c>
      <c r="F413" s="183">
        <v>96.15742247065972</v>
      </c>
      <c r="G413" s="183">
        <v>87.92884080757796</v>
      </c>
    </row>
    <row r="414" spans="1:7" ht="12.75">
      <c r="A414" s="53">
        <v>2007</v>
      </c>
      <c r="B414" s="178">
        <v>2</v>
      </c>
      <c r="C414" s="180" t="s">
        <v>25</v>
      </c>
      <c r="D414" s="53" t="s">
        <v>26</v>
      </c>
      <c r="E414" s="184">
        <v>95.9373220690506</v>
      </c>
      <c r="F414" s="184">
        <v>94.95055262834377</v>
      </c>
      <c r="G414" s="184">
        <v>92.19545238291519</v>
      </c>
    </row>
    <row r="415" spans="1:7" ht="12.75">
      <c r="A415" s="26">
        <v>2007</v>
      </c>
      <c r="B415" s="177">
        <v>3</v>
      </c>
      <c r="C415" s="179" t="s">
        <v>25</v>
      </c>
      <c r="D415" s="26" t="s">
        <v>26</v>
      </c>
      <c r="E415" s="183">
        <v>102.29741437792079</v>
      </c>
      <c r="F415" s="183">
        <v>106.02670522140217</v>
      </c>
      <c r="G415" s="183">
        <v>90.83126658078511</v>
      </c>
    </row>
    <row r="416" spans="1:7" ht="12.75">
      <c r="A416" s="53">
        <v>2007</v>
      </c>
      <c r="B416" s="178">
        <v>4</v>
      </c>
      <c r="C416" s="180" t="s">
        <v>25</v>
      </c>
      <c r="D416" s="53" t="s">
        <v>26</v>
      </c>
      <c r="E416" s="184">
        <v>107.05367492378217</v>
      </c>
      <c r="F416" s="184">
        <v>106.5578938802863</v>
      </c>
      <c r="G416" s="184">
        <v>88.71303807161806</v>
      </c>
    </row>
    <row r="417" spans="1:7" ht="12.75">
      <c r="A417" s="26">
        <v>2008</v>
      </c>
      <c r="B417" s="177">
        <v>1</v>
      </c>
      <c r="C417" s="179" t="s">
        <v>25</v>
      </c>
      <c r="D417" s="26" t="s">
        <v>26</v>
      </c>
      <c r="E417" s="183">
        <v>82.79787424240786</v>
      </c>
      <c r="F417" s="183">
        <v>86.21207173379125</v>
      </c>
      <c r="G417" s="183">
        <v>88.1794335194321</v>
      </c>
    </row>
    <row r="418" spans="1:7" ht="12.75">
      <c r="A418" s="53">
        <v>2008</v>
      </c>
      <c r="B418" s="178">
        <v>2</v>
      </c>
      <c r="C418" s="180" t="s">
        <v>25</v>
      </c>
      <c r="D418" s="53" t="s">
        <v>26</v>
      </c>
      <c r="E418" s="184">
        <v>84.91632401414103</v>
      </c>
      <c r="F418" s="184">
        <v>85.09048893841454</v>
      </c>
      <c r="G418" s="184">
        <v>85.77855073385027</v>
      </c>
    </row>
    <row r="419" spans="1:7" ht="12.75">
      <c r="A419" s="26">
        <v>2008</v>
      </c>
      <c r="B419" s="177">
        <v>3</v>
      </c>
      <c r="C419" s="179" t="s">
        <v>25</v>
      </c>
      <c r="D419" s="26" t="s">
        <v>26</v>
      </c>
      <c r="E419" s="183">
        <v>90.45144387476455</v>
      </c>
      <c r="F419" s="183">
        <v>93.37128525029964</v>
      </c>
      <c r="G419" s="183">
        <v>81.45824497697188</v>
      </c>
    </row>
    <row r="420" spans="1:7" ht="12.75">
      <c r="A420" s="53">
        <v>2008</v>
      </c>
      <c r="B420" s="178">
        <v>4</v>
      </c>
      <c r="C420" s="180" t="s">
        <v>25</v>
      </c>
      <c r="D420" s="53" t="s">
        <v>26</v>
      </c>
      <c r="E420" s="184">
        <v>87.88639217737143</v>
      </c>
      <c r="F420" s="184">
        <v>87.01680590962388</v>
      </c>
      <c r="G420" s="184">
        <v>80.41946220400412</v>
      </c>
    </row>
    <row r="421" spans="1:7" ht="12.75">
      <c r="A421" s="26">
        <v>2009</v>
      </c>
      <c r="B421" s="177">
        <v>1</v>
      </c>
      <c r="C421" s="179" t="s">
        <v>25</v>
      </c>
      <c r="D421" s="26" t="s">
        <v>26</v>
      </c>
      <c r="E421" s="183">
        <v>72.54360598020753</v>
      </c>
      <c r="F421" s="183">
        <v>79.54938016989881</v>
      </c>
      <c r="G421" s="183">
        <v>77.67788059947577</v>
      </c>
    </row>
    <row r="422" spans="1:7" ht="12.75">
      <c r="A422" s="53">
        <v>2009</v>
      </c>
      <c r="B422" s="178">
        <v>2</v>
      </c>
      <c r="C422" s="180" t="s">
        <v>25</v>
      </c>
      <c r="D422" s="53" t="s">
        <v>26</v>
      </c>
      <c r="E422" s="184">
        <v>77.55003139763197</v>
      </c>
      <c r="F422" s="184">
        <v>74.39009069802873</v>
      </c>
      <c r="G422" s="184">
        <v>79.53927889290266</v>
      </c>
    </row>
    <row r="423" spans="1:7" ht="12.75">
      <c r="A423" s="26">
        <v>2001</v>
      </c>
      <c r="B423" s="177">
        <v>1</v>
      </c>
      <c r="C423" s="179" t="s">
        <v>27</v>
      </c>
      <c r="D423" s="26" t="s">
        <v>28</v>
      </c>
      <c r="E423" s="183">
        <v>106.99983837805523</v>
      </c>
      <c r="F423" s="183">
        <v>90.53425590236003</v>
      </c>
      <c r="G423" s="183">
        <v>96.09445703734629</v>
      </c>
    </row>
    <row r="424" spans="1:7" ht="12.75">
      <c r="A424" s="53">
        <v>2001</v>
      </c>
      <c r="B424" s="178">
        <v>2</v>
      </c>
      <c r="C424" s="180" t="s">
        <v>27</v>
      </c>
      <c r="D424" s="53" t="s">
        <v>28</v>
      </c>
      <c r="E424" s="184">
        <v>96.27125544513434</v>
      </c>
      <c r="F424" s="184">
        <v>98.26885880888919</v>
      </c>
      <c r="G424" s="184">
        <v>101.87305794571634</v>
      </c>
    </row>
    <row r="425" spans="1:7" ht="12.75">
      <c r="A425" s="26">
        <v>2001</v>
      </c>
      <c r="B425" s="177">
        <v>3</v>
      </c>
      <c r="C425" s="179" t="s">
        <v>27</v>
      </c>
      <c r="D425" s="26" t="s">
        <v>28</v>
      </c>
      <c r="E425" s="183">
        <v>94.80834041128803</v>
      </c>
      <c r="F425" s="183">
        <v>104.89929783026574</v>
      </c>
      <c r="G425" s="183">
        <v>100.15083463387344</v>
      </c>
    </row>
    <row r="426" spans="1:7" ht="12.75">
      <c r="A426" s="53">
        <v>2001</v>
      </c>
      <c r="B426" s="178">
        <v>4</v>
      </c>
      <c r="C426" s="180" t="s">
        <v>27</v>
      </c>
      <c r="D426" s="53" t="s">
        <v>28</v>
      </c>
      <c r="E426" s="184">
        <v>101.92056576552237</v>
      </c>
      <c r="F426" s="184">
        <v>106.29758745848503</v>
      </c>
      <c r="G426" s="184">
        <v>101.88165038306393</v>
      </c>
    </row>
    <row r="427" spans="1:7" ht="12.75">
      <c r="A427" s="26">
        <v>2002</v>
      </c>
      <c r="B427" s="177">
        <v>1</v>
      </c>
      <c r="C427" s="179" t="s">
        <v>27</v>
      </c>
      <c r="D427" s="26" t="s">
        <v>28</v>
      </c>
      <c r="E427" s="183">
        <v>84.95852198427541</v>
      </c>
      <c r="F427" s="183">
        <v>86.17385408390975</v>
      </c>
      <c r="G427" s="183">
        <v>93.61184037866498</v>
      </c>
    </row>
    <row r="428" spans="1:7" ht="12.75">
      <c r="A428" s="53">
        <v>2002</v>
      </c>
      <c r="B428" s="178">
        <v>2</v>
      </c>
      <c r="C428" s="180" t="s">
        <v>27</v>
      </c>
      <c r="D428" s="53" t="s">
        <v>28</v>
      </c>
      <c r="E428" s="184">
        <v>92.78184770347023</v>
      </c>
      <c r="F428" s="184">
        <v>93.53063893313858</v>
      </c>
      <c r="G428" s="184">
        <v>95.04042648375982</v>
      </c>
    </row>
    <row r="429" spans="1:7" ht="12.75">
      <c r="A429" s="26">
        <v>2002</v>
      </c>
      <c r="B429" s="177">
        <v>3</v>
      </c>
      <c r="C429" s="179" t="s">
        <v>27</v>
      </c>
      <c r="D429" s="26" t="s">
        <v>28</v>
      </c>
      <c r="E429" s="183">
        <v>98.30584794822076</v>
      </c>
      <c r="F429" s="183">
        <v>103.28727997766879</v>
      </c>
      <c r="G429" s="183">
        <v>93.13933104139406</v>
      </c>
    </row>
    <row r="430" spans="1:7" ht="12.75">
      <c r="A430" s="53">
        <v>2002</v>
      </c>
      <c r="B430" s="178">
        <v>4</v>
      </c>
      <c r="C430" s="180" t="s">
        <v>27</v>
      </c>
      <c r="D430" s="53" t="s">
        <v>28</v>
      </c>
      <c r="E430" s="184">
        <v>92.39839053379899</v>
      </c>
      <c r="F430" s="184">
        <v>98.87849819139923</v>
      </c>
      <c r="G430" s="184">
        <v>94.61125291745937</v>
      </c>
    </row>
    <row r="431" spans="1:7" ht="12.75">
      <c r="A431" s="26">
        <v>2003</v>
      </c>
      <c r="B431" s="177">
        <v>1</v>
      </c>
      <c r="C431" s="179" t="s">
        <v>27</v>
      </c>
      <c r="D431" s="26" t="s">
        <v>28</v>
      </c>
      <c r="E431" s="183">
        <v>93.79608002174858</v>
      </c>
      <c r="F431" s="183">
        <v>92.69737987150474</v>
      </c>
      <c r="G431" s="183">
        <v>89.96057752386503</v>
      </c>
    </row>
    <row r="432" spans="1:7" ht="12.75">
      <c r="A432" s="53">
        <v>2003</v>
      </c>
      <c r="B432" s="178">
        <v>2</v>
      </c>
      <c r="C432" s="180" t="s">
        <v>27</v>
      </c>
      <c r="D432" s="53" t="s">
        <v>28</v>
      </c>
      <c r="E432" s="184">
        <v>95.88621855549368</v>
      </c>
      <c r="F432" s="184">
        <v>93.86416506452414</v>
      </c>
      <c r="G432" s="184">
        <v>93.94447977928644</v>
      </c>
    </row>
    <row r="433" spans="1:7" ht="12.75">
      <c r="A433" s="26">
        <v>2003</v>
      </c>
      <c r="B433" s="177">
        <v>3</v>
      </c>
      <c r="C433" s="179" t="s">
        <v>27</v>
      </c>
      <c r="D433" s="26" t="s">
        <v>28</v>
      </c>
      <c r="E433" s="183">
        <v>105.73988484913095</v>
      </c>
      <c r="F433" s="183">
        <v>112.11606262664787</v>
      </c>
      <c r="G433" s="183">
        <v>95.87546196025251</v>
      </c>
    </row>
    <row r="434" spans="1:7" ht="12.75">
      <c r="A434" s="53">
        <v>2003</v>
      </c>
      <c r="B434" s="178">
        <v>4</v>
      </c>
      <c r="C434" s="180" t="s">
        <v>27</v>
      </c>
      <c r="D434" s="53" t="s">
        <v>28</v>
      </c>
      <c r="E434" s="184">
        <v>107.83231896502231</v>
      </c>
      <c r="F434" s="184">
        <v>113.1954482927814</v>
      </c>
      <c r="G434" s="184">
        <v>97.5769139887682</v>
      </c>
    </row>
    <row r="435" spans="1:7" ht="12.75">
      <c r="A435" s="26">
        <v>2004</v>
      </c>
      <c r="B435" s="177">
        <v>1</v>
      </c>
      <c r="C435" s="179" t="s">
        <v>27</v>
      </c>
      <c r="D435" s="26" t="s">
        <v>28</v>
      </c>
      <c r="E435" s="183">
        <v>104.22216314357534</v>
      </c>
      <c r="F435" s="183">
        <v>109.01135244989104</v>
      </c>
      <c r="G435" s="183">
        <v>92.45074058404292</v>
      </c>
    </row>
    <row r="436" spans="1:7" ht="12.75">
      <c r="A436" s="53">
        <v>2004</v>
      </c>
      <c r="B436" s="178">
        <v>2</v>
      </c>
      <c r="C436" s="180" t="s">
        <v>27</v>
      </c>
      <c r="D436" s="53" t="s">
        <v>28</v>
      </c>
      <c r="E436" s="184">
        <v>105.95768340657887</v>
      </c>
      <c r="F436" s="184">
        <v>106.0841502240866</v>
      </c>
      <c r="G436" s="184">
        <v>97.06555189131689</v>
      </c>
    </row>
    <row r="437" spans="1:7" ht="12.75">
      <c r="A437" s="26">
        <v>2004</v>
      </c>
      <c r="B437" s="177">
        <v>3</v>
      </c>
      <c r="C437" s="179" t="s">
        <v>27</v>
      </c>
      <c r="D437" s="26" t="s">
        <v>28</v>
      </c>
      <c r="E437" s="183">
        <v>123.33996022714487</v>
      </c>
      <c r="F437" s="183">
        <v>125.9292708098404</v>
      </c>
      <c r="G437" s="183">
        <v>96.19076705248578</v>
      </c>
    </row>
    <row r="438" spans="1:7" ht="12.75">
      <c r="A438" s="53">
        <v>2004</v>
      </c>
      <c r="B438" s="178">
        <v>4</v>
      </c>
      <c r="C438" s="180" t="s">
        <v>27</v>
      </c>
      <c r="D438" s="53" t="s">
        <v>28</v>
      </c>
      <c r="E438" s="184">
        <v>122.67299051595663</v>
      </c>
      <c r="F438" s="184">
        <v>133.01656532718948</v>
      </c>
      <c r="G438" s="184">
        <v>99.19647635351902</v>
      </c>
    </row>
    <row r="439" spans="1:7" ht="12.75">
      <c r="A439" s="26">
        <v>2005</v>
      </c>
      <c r="B439" s="177">
        <v>1</v>
      </c>
      <c r="C439" s="179" t="s">
        <v>27</v>
      </c>
      <c r="D439" s="26" t="s">
        <v>28</v>
      </c>
      <c r="E439" s="183">
        <v>113.76031902626991</v>
      </c>
      <c r="F439" s="183">
        <v>107.98010471824685</v>
      </c>
      <c r="G439" s="183">
        <v>97.29478317638126</v>
      </c>
    </row>
    <row r="440" spans="1:7" ht="12.75">
      <c r="A440" s="53">
        <v>2005</v>
      </c>
      <c r="B440" s="178">
        <v>2</v>
      </c>
      <c r="C440" s="180" t="s">
        <v>27</v>
      </c>
      <c r="D440" s="53" t="s">
        <v>28</v>
      </c>
      <c r="E440" s="184">
        <v>121.43904978804038</v>
      </c>
      <c r="F440" s="184">
        <v>120.52798012983602</v>
      </c>
      <c r="G440" s="184">
        <v>101.90301940116316</v>
      </c>
    </row>
    <row r="441" spans="1:7" ht="12.75">
      <c r="A441" s="26">
        <v>2005</v>
      </c>
      <c r="B441" s="177">
        <v>3</v>
      </c>
      <c r="C441" s="179" t="s">
        <v>27</v>
      </c>
      <c r="D441" s="26" t="s">
        <v>28</v>
      </c>
      <c r="E441" s="183">
        <v>119.60683753889195</v>
      </c>
      <c r="F441" s="183">
        <v>127.66990807660164</v>
      </c>
      <c r="G441" s="183">
        <v>101.0892035090767</v>
      </c>
    </row>
    <row r="442" spans="1:7" ht="12.75">
      <c r="A442" s="53">
        <v>2005</v>
      </c>
      <c r="B442" s="178">
        <v>4</v>
      </c>
      <c r="C442" s="180" t="s">
        <v>27</v>
      </c>
      <c r="D442" s="53" t="s">
        <v>28</v>
      </c>
      <c r="E442" s="184">
        <v>117.93564124795634</v>
      </c>
      <c r="F442" s="184">
        <v>124.79363940410784</v>
      </c>
      <c r="G442" s="184">
        <v>102.9078115529056</v>
      </c>
    </row>
    <row r="443" spans="1:7" ht="12.75">
      <c r="A443" s="26">
        <v>2006</v>
      </c>
      <c r="B443" s="177">
        <v>1</v>
      </c>
      <c r="C443" s="179" t="s">
        <v>27</v>
      </c>
      <c r="D443" s="26" t="s">
        <v>28</v>
      </c>
      <c r="E443" s="183">
        <v>116.09684806045611</v>
      </c>
      <c r="F443" s="183">
        <v>115.34306059173227</v>
      </c>
      <c r="G443" s="183">
        <v>106.88872513446697</v>
      </c>
    </row>
    <row r="444" spans="1:7" ht="12.75">
      <c r="A444" s="53">
        <v>2006</v>
      </c>
      <c r="B444" s="178">
        <v>2</v>
      </c>
      <c r="C444" s="180" t="s">
        <v>27</v>
      </c>
      <c r="D444" s="53" t="s">
        <v>28</v>
      </c>
      <c r="E444" s="184">
        <v>134.84365631621193</v>
      </c>
      <c r="F444" s="184">
        <v>132.11240265407798</v>
      </c>
      <c r="G444" s="184">
        <v>111.28088023916862</v>
      </c>
    </row>
    <row r="445" spans="1:7" ht="12.75">
      <c r="A445" s="26">
        <v>2006</v>
      </c>
      <c r="B445" s="177">
        <v>3</v>
      </c>
      <c r="C445" s="179" t="s">
        <v>27</v>
      </c>
      <c r="D445" s="26" t="s">
        <v>28</v>
      </c>
      <c r="E445" s="183">
        <v>135.8473013625102</v>
      </c>
      <c r="F445" s="183">
        <v>140.27809298923094</v>
      </c>
      <c r="G445" s="183">
        <v>114.491014832228</v>
      </c>
    </row>
    <row r="446" spans="1:7" ht="12.75">
      <c r="A446" s="53">
        <v>2006</v>
      </c>
      <c r="B446" s="178">
        <v>4</v>
      </c>
      <c r="C446" s="180" t="s">
        <v>27</v>
      </c>
      <c r="D446" s="53" t="s">
        <v>28</v>
      </c>
      <c r="E446" s="184">
        <v>131.4712777938616</v>
      </c>
      <c r="F446" s="184">
        <v>138.31306990281962</v>
      </c>
      <c r="G446" s="184">
        <v>119.16978376010663</v>
      </c>
    </row>
    <row r="447" spans="1:7" ht="12.75">
      <c r="A447" s="26">
        <v>2007</v>
      </c>
      <c r="B447" s="177">
        <v>1</v>
      </c>
      <c r="C447" s="179" t="s">
        <v>27</v>
      </c>
      <c r="D447" s="26" t="s">
        <v>28</v>
      </c>
      <c r="E447" s="183">
        <v>137.71275018180015</v>
      </c>
      <c r="F447" s="183">
        <v>134.80242047737732</v>
      </c>
      <c r="G447" s="183">
        <v>116.71100177545907</v>
      </c>
    </row>
    <row r="448" spans="1:7" ht="12.75">
      <c r="A448" s="53">
        <v>2007</v>
      </c>
      <c r="B448" s="178">
        <v>2</v>
      </c>
      <c r="C448" s="180" t="s">
        <v>27</v>
      </c>
      <c r="D448" s="53" t="s">
        <v>28</v>
      </c>
      <c r="E448" s="184">
        <v>133.7547027967246</v>
      </c>
      <c r="F448" s="184">
        <v>137.82263532863053</v>
      </c>
      <c r="G448" s="184">
        <v>123.0165058853526</v>
      </c>
    </row>
    <row r="449" spans="1:7" ht="12.75">
      <c r="A449" s="26">
        <v>2007</v>
      </c>
      <c r="B449" s="177">
        <v>3</v>
      </c>
      <c r="C449" s="179" t="s">
        <v>27</v>
      </c>
      <c r="D449" s="26" t="s">
        <v>28</v>
      </c>
      <c r="E449" s="183">
        <v>144.4226308357653</v>
      </c>
      <c r="F449" s="183">
        <v>150.62986824327155</v>
      </c>
      <c r="G449" s="183">
        <v>123.36378978788821</v>
      </c>
    </row>
    <row r="450" spans="1:7" ht="12.75">
      <c r="A450" s="53">
        <v>2007</v>
      </c>
      <c r="B450" s="178">
        <v>4</v>
      </c>
      <c r="C450" s="180" t="s">
        <v>27</v>
      </c>
      <c r="D450" s="53" t="s">
        <v>28</v>
      </c>
      <c r="E450" s="184">
        <v>155.34269608814913</v>
      </c>
      <c r="F450" s="184">
        <v>161.71841907880156</v>
      </c>
      <c r="G450" s="184">
        <v>122.89905100265337</v>
      </c>
    </row>
    <row r="451" spans="1:7" ht="12.75">
      <c r="A451" s="26">
        <v>2008</v>
      </c>
      <c r="B451" s="177">
        <v>1</v>
      </c>
      <c r="C451" s="179" t="s">
        <v>27</v>
      </c>
      <c r="D451" s="26" t="s">
        <v>28</v>
      </c>
      <c r="E451" s="183">
        <v>139.03480309573865</v>
      </c>
      <c r="F451" s="183">
        <v>137.17509992382182</v>
      </c>
      <c r="G451" s="183">
        <v>129.41914189569715</v>
      </c>
    </row>
    <row r="452" spans="1:7" ht="12.75">
      <c r="A452" s="53">
        <v>2008</v>
      </c>
      <c r="B452" s="178">
        <v>2</v>
      </c>
      <c r="C452" s="180" t="s">
        <v>27</v>
      </c>
      <c r="D452" s="53" t="s">
        <v>28</v>
      </c>
      <c r="E452" s="184">
        <v>124.61309110466134</v>
      </c>
      <c r="F452" s="184">
        <v>135.30057037020904</v>
      </c>
      <c r="G452" s="184">
        <v>120.0457640684817</v>
      </c>
    </row>
    <row r="453" spans="1:7" ht="12.75">
      <c r="A453" s="26">
        <v>2008</v>
      </c>
      <c r="B453" s="177">
        <v>3</v>
      </c>
      <c r="C453" s="179" t="s">
        <v>27</v>
      </c>
      <c r="D453" s="26" t="s">
        <v>28</v>
      </c>
      <c r="E453" s="183">
        <v>151.46497379196418</v>
      </c>
      <c r="F453" s="183">
        <v>151.28899337324728</v>
      </c>
      <c r="G453" s="183">
        <v>117.8774811830292</v>
      </c>
    </row>
    <row r="454" spans="1:7" ht="12.75">
      <c r="A454" s="53">
        <v>2008</v>
      </c>
      <c r="B454" s="178">
        <v>4</v>
      </c>
      <c r="C454" s="180" t="s">
        <v>27</v>
      </c>
      <c r="D454" s="53" t="s">
        <v>28</v>
      </c>
      <c r="E454" s="184">
        <v>125.28931255485377</v>
      </c>
      <c r="F454" s="184">
        <v>134.83117081409551</v>
      </c>
      <c r="G454" s="184">
        <v>111.09827226632073</v>
      </c>
    </row>
    <row r="455" spans="1:7" ht="12.75">
      <c r="A455" s="26">
        <v>2009</v>
      </c>
      <c r="B455" s="177">
        <v>1</v>
      </c>
      <c r="C455" s="179" t="s">
        <v>27</v>
      </c>
      <c r="D455" s="26" t="s">
        <v>28</v>
      </c>
      <c r="E455" s="183">
        <v>96.47993594744409</v>
      </c>
      <c r="F455" s="183">
        <v>95.97470362312303</v>
      </c>
      <c r="G455" s="183">
        <v>98.62444417670908</v>
      </c>
    </row>
    <row r="456" spans="1:7" ht="12.75">
      <c r="A456" s="53">
        <v>2009</v>
      </c>
      <c r="B456" s="178">
        <v>2</v>
      </c>
      <c r="C456" s="180" t="s">
        <v>27</v>
      </c>
      <c r="D456" s="53" t="s">
        <v>28</v>
      </c>
      <c r="E456" s="184">
        <v>99.41160302944282</v>
      </c>
      <c r="F456" s="184">
        <v>103.8161097650665</v>
      </c>
      <c r="G456" s="184">
        <v>100.73385018711899</v>
      </c>
    </row>
    <row r="457" spans="1:7" ht="12.75">
      <c r="A457" s="26">
        <v>2001</v>
      </c>
      <c r="B457" s="177">
        <v>1</v>
      </c>
      <c r="C457" s="179" t="s">
        <v>29</v>
      </c>
      <c r="D457" s="26" t="s">
        <v>30</v>
      </c>
      <c r="E457" s="183">
        <v>86.33227157363773</v>
      </c>
      <c r="F457" s="183">
        <v>86.64451401838186</v>
      </c>
      <c r="G457" s="183">
        <v>96.48374124981001</v>
      </c>
    </row>
    <row r="458" spans="1:7" ht="12.75">
      <c r="A458" s="53">
        <v>2001</v>
      </c>
      <c r="B458" s="178">
        <v>2</v>
      </c>
      <c r="C458" s="180" t="s">
        <v>29</v>
      </c>
      <c r="D458" s="53" t="s">
        <v>30</v>
      </c>
      <c r="E458" s="184">
        <v>104.55705730541689</v>
      </c>
      <c r="F458" s="184">
        <v>100.55577714797411</v>
      </c>
      <c r="G458" s="184">
        <v>101.61380141475352</v>
      </c>
    </row>
    <row r="459" spans="1:7" ht="12.75">
      <c r="A459" s="26">
        <v>2001</v>
      </c>
      <c r="B459" s="177">
        <v>3</v>
      </c>
      <c r="C459" s="179" t="s">
        <v>29</v>
      </c>
      <c r="D459" s="26" t="s">
        <v>30</v>
      </c>
      <c r="E459" s="183">
        <v>102.8807879948668</v>
      </c>
      <c r="F459" s="183">
        <v>100.1579127577276</v>
      </c>
      <c r="G459" s="183">
        <v>101.0682839267486</v>
      </c>
    </row>
    <row r="460" spans="1:7" ht="12.75">
      <c r="A460" s="53">
        <v>2001</v>
      </c>
      <c r="B460" s="178">
        <v>4</v>
      </c>
      <c r="C460" s="180" t="s">
        <v>29</v>
      </c>
      <c r="D460" s="53" t="s">
        <v>30</v>
      </c>
      <c r="E460" s="184">
        <v>106.22988312607859</v>
      </c>
      <c r="F460" s="184">
        <v>112.64179607591643</v>
      </c>
      <c r="G460" s="184">
        <v>100.83417340868785</v>
      </c>
    </row>
    <row r="461" spans="1:7" ht="12.75">
      <c r="A461" s="26">
        <v>2002</v>
      </c>
      <c r="B461" s="177">
        <v>1</v>
      </c>
      <c r="C461" s="179" t="s">
        <v>29</v>
      </c>
      <c r="D461" s="26" t="s">
        <v>30</v>
      </c>
      <c r="E461" s="183">
        <v>80.74403048523159</v>
      </c>
      <c r="F461" s="183">
        <v>72.7112897070869</v>
      </c>
      <c r="G461" s="183">
        <v>80.28800861049473</v>
      </c>
    </row>
    <row r="462" spans="1:7" ht="12.75">
      <c r="A462" s="53">
        <v>2002</v>
      </c>
      <c r="B462" s="178">
        <v>2</v>
      </c>
      <c r="C462" s="180" t="s">
        <v>29</v>
      </c>
      <c r="D462" s="53" t="s">
        <v>30</v>
      </c>
      <c r="E462" s="184">
        <v>89.44335090180004</v>
      </c>
      <c r="F462" s="184">
        <v>84.22015025537523</v>
      </c>
      <c r="G462" s="184">
        <v>83.65843218299331</v>
      </c>
    </row>
    <row r="463" spans="1:7" ht="12.75">
      <c r="A463" s="26">
        <v>2002</v>
      </c>
      <c r="B463" s="177">
        <v>3</v>
      </c>
      <c r="C463" s="179" t="s">
        <v>29</v>
      </c>
      <c r="D463" s="26" t="s">
        <v>30</v>
      </c>
      <c r="E463" s="183">
        <v>92.86004880769285</v>
      </c>
      <c r="F463" s="183">
        <v>87.1146592685757</v>
      </c>
      <c r="G463" s="183">
        <v>82.45053233330255</v>
      </c>
    </row>
    <row r="464" spans="1:7" ht="12.75">
      <c r="A464" s="53">
        <v>2002</v>
      </c>
      <c r="B464" s="178">
        <v>4</v>
      </c>
      <c r="C464" s="180" t="s">
        <v>29</v>
      </c>
      <c r="D464" s="53" t="s">
        <v>30</v>
      </c>
      <c r="E464" s="184">
        <v>95.61455403789103</v>
      </c>
      <c r="F464" s="184">
        <v>94.56555806453542</v>
      </c>
      <c r="G464" s="184">
        <v>82.25725947270239</v>
      </c>
    </row>
    <row r="465" spans="1:7" ht="12.75">
      <c r="A465" s="26">
        <v>2003</v>
      </c>
      <c r="B465" s="177">
        <v>1</v>
      </c>
      <c r="C465" s="179" t="s">
        <v>29</v>
      </c>
      <c r="D465" s="26" t="s">
        <v>30</v>
      </c>
      <c r="E465" s="183">
        <v>72.06847464627084</v>
      </c>
      <c r="F465" s="183">
        <v>67.33207078331625</v>
      </c>
      <c r="G465" s="183">
        <v>79.89432343868941</v>
      </c>
    </row>
    <row r="466" spans="1:7" ht="12.75">
      <c r="A466" s="53">
        <v>2003</v>
      </c>
      <c r="B466" s="178">
        <v>2</v>
      </c>
      <c r="C466" s="180" t="s">
        <v>29</v>
      </c>
      <c r="D466" s="53" t="s">
        <v>30</v>
      </c>
      <c r="E466" s="184">
        <v>83.18753460279497</v>
      </c>
      <c r="F466" s="184">
        <v>76.98436276347395</v>
      </c>
      <c r="G466" s="184">
        <v>80.20845926530927</v>
      </c>
    </row>
    <row r="467" spans="1:7" ht="12.75">
      <c r="A467" s="26">
        <v>2003</v>
      </c>
      <c r="B467" s="177">
        <v>3</v>
      </c>
      <c r="C467" s="179" t="s">
        <v>29</v>
      </c>
      <c r="D467" s="26" t="s">
        <v>30</v>
      </c>
      <c r="E467" s="183">
        <v>103.35328038314859</v>
      </c>
      <c r="F467" s="183">
        <v>92.32079307542914</v>
      </c>
      <c r="G467" s="183">
        <v>79.08553474326376</v>
      </c>
    </row>
    <row r="468" spans="1:7" ht="12.75">
      <c r="A468" s="53">
        <v>2003</v>
      </c>
      <c r="B468" s="178">
        <v>4</v>
      </c>
      <c r="C468" s="180" t="s">
        <v>29</v>
      </c>
      <c r="D468" s="53" t="s">
        <v>30</v>
      </c>
      <c r="E468" s="184">
        <v>107.55417345587331</v>
      </c>
      <c r="F468" s="184">
        <v>101.42213690203533</v>
      </c>
      <c r="G468" s="184">
        <v>79.99982865318547</v>
      </c>
    </row>
    <row r="469" spans="1:7" ht="12.75">
      <c r="A469" s="26">
        <v>2004</v>
      </c>
      <c r="B469" s="177">
        <v>1</v>
      </c>
      <c r="C469" s="179" t="s">
        <v>29</v>
      </c>
      <c r="D469" s="26" t="s">
        <v>30</v>
      </c>
      <c r="E469" s="183">
        <v>84.11563589037361</v>
      </c>
      <c r="F469" s="183">
        <v>81.70379007434528</v>
      </c>
      <c r="G469" s="183">
        <v>78.12640508354268</v>
      </c>
    </row>
    <row r="470" spans="1:7" ht="12.75">
      <c r="A470" s="53">
        <v>2004</v>
      </c>
      <c r="B470" s="178">
        <v>2</v>
      </c>
      <c r="C470" s="180" t="s">
        <v>29</v>
      </c>
      <c r="D470" s="53" t="s">
        <v>30</v>
      </c>
      <c r="E470" s="184">
        <v>103.05813436741418</v>
      </c>
      <c r="F470" s="184">
        <v>102.60801616754466</v>
      </c>
      <c r="G470" s="184">
        <v>78.02607200437377</v>
      </c>
    </row>
    <row r="471" spans="1:7" ht="12.75">
      <c r="A471" s="26">
        <v>2004</v>
      </c>
      <c r="B471" s="177">
        <v>3</v>
      </c>
      <c r="C471" s="179" t="s">
        <v>29</v>
      </c>
      <c r="D471" s="26" t="s">
        <v>30</v>
      </c>
      <c r="E471" s="183">
        <v>118.65030952791233</v>
      </c>
      <c r="F471" s="183">
        <v>111.96342605139954</v>
      </c>
      <c r="G471" s="183">
        <v>77.58212510030928</v>
      </c>
    </row>
    <row r="472" spans="1:7" ht="12.75">
      <c r="A472" s="53">
        <v>2004</v>
      </c>
      <c r="B472" s="178">
        <v>4</v>
      </c>
      <c r="C472" s="180" t="s">
        <v>29</v>
      </c>
      <c r="D472" s="53" t="s">
        <v>30</v>
      </c>
      <c r="E472" s="184">
        <v>118.52592183425092</v>
      </c>
      <c r="F472" s="184">
        <v>116.11478394257671</v>
      </c>
      <c r="G472" s="184">
        <v>80.01594794610699</v>
      </c>
    </row>
    <row r="473" spans="1:7" ht="12.75">
      <c r="A473" s="26">
        <v>2005</v>
      </c>
      <c r="B473" s="177">
        <v>1</v>
      </c>
      <c r="C473" s="179" t="s">
        <v>29</v>
      </c>
      <c r="D473" s="26" t="s">
        <v>30</v>
      </c>
      <c r="E473" s="183">
        <v>86.66652643587408</v>
      </c>
      <c r="F473" s="183">
        <v>85.14884105511366</v>
      </c>
      <c r="G473" s="183">
        <v>80.04139612115235</v>
      </c>
    </row>
    <row r="474" spans="1:7" ht="12.75">
      <c r="A474" s="53">
        <v>2005</v>
      </c>
      <c r="B474" s="178">
        <v>2</v>
      </c>
      <c r="C474" s="180" t="s">
        <v>29</v>
      </c>
      <c r="D474" s="53" t="s">
        <v>30</v>
      </c>
      <c r="E474" s="184">
        <v>106.26593473280745</v>
      </c>
      <c r="F474" s="184">
        <v>100.20898125041028</v>
      </c>
      <c r="G474" s="184">
        <v>80.61623295297514</v>
      </c>
    </row>
    <row r="475" spans="1:7" ht="12.75">
      <c r="A475" s="26">
        <v>2005</v>
      </c>
      <c r="B475" s="177">
        <v>3</v>
      </c>
      <c r="C475" s="179" t="s">
        <v>29</v>
      </c>
      <c r="D475" s="26" t="s">
        <v>30</v>
      </c>
      <c r="E475" s="183">
        <v>126.31601776666848</v>
      </c>
      <c r="F475" s="183">
        <v>113.5994648401579</v>
      </c>
      <c r="G475" s="183">
        <v>81.90269849021244</v>
      </c>
    </row>
    <row r="476" spans="1:7" ht="12.75">
      <c r="A476" s="53">
        <v>2005</v>
      </c>
      <c r="B476" s="178">
        <v>4</v>
      </c>
      <c r="C476" s="180" t="s">
        <v>29</v>
      </c>
      <c r="D476" s="53" t="s">
        <v>30</v>
      </c>
      <c r="E476" s="184">
        <v>118.28465700710076</v>
      </c>
      <c r="F476" s="184">
        <v>121.96493548623879</v>
      </c>
      <c r="G476" s="184">
        <v>82.32966936728285</v>
      </c>
    </row>
    <row r="477" spans="1:7" ht="12.75">
      <c r="A477" s="26">
        <v>2006</v>
      </c>
      <c r="B477" s="177">
        <v>1</v>
      </c>
      <c r="C477" s="179" t="s">
        <v>29</v>
      </c>
      <c r="D477" s="26" t="s">
        <v>30</v>
      </c>
      <c r="E477" s="183">
        <v>99.97481112184298</v>
      </c>
      <c r="F477" s="183">
        <v>95.82751982808956</v>
      </c>
      <c r="G477" s="183">
        <v>80.84209343922568</v>
      </c>
    </row>
    <row r="478" spans="1:7" ht="12.75">
      <c r="A478" s="53">
        <v>2006</v>
      </c>
      <c r="B478" s="178">
        <v>2</v>
      </c>
      <c r="C478" s="180" t="s">
        <v>29</v>
      </c>
      <c r="D478" s="53" t="s">
        <v>30</v>
      </c>
      <c r="E478" s="184">
        <v>109.3875755883564</v>
      </c>
      <c r="F478" s="184">
        <v>113.29589604007657</v>
      </c>
      <c r="G478" s="184">
        <v>82.66011487217368</v>
      </c>
    </row>
    <row r="479" spans="1:7" ht="12.75">
      <c r="A479" s="26">
        <v>2006</v>
      </c>
      <c r="B479" s="177">
        <v>3</v>
      </c>
      <c r="C479" s="179" t="s">
        <v>29</v>
      </c>
      <c r="D479" s="26" t="s">
        <v>30</v>
      </c>
      <c r="E479" s="183">
        <v>126.70981251691846</v>
      </c>
      <c r="F479" s="183">
        <v>127.99199258630088</v>
      </c>
      <c r="G479" s="183">
        <v>83.70072946146648</v>
      </c>
    </row>
    <row r="480" spans="1:7" ht="12.75">
      <c r="A480" s="53">
        <v>2006</v>
      </c>
      <c r="B480" s="178">
        <v>4</v>
      </c>
      <c r="C480" s="180" t="s">
        <v>29</v>
      </c>
      <c r="D480" s="53" t="s">
        <v>30</v>
      </c>
      <c r="E480" s="184">
        <v>140.80936546996503</v>
      </c>
      <c r="F480" s="184">
        <v>145.18388703731927</v>
      </c>
      <c r="G480" s="184">
        <v>86.80943664023167</v>
      </c>
    </row>
    <row r="481" spans="1:7" ht="12.75">
      <c r="A481" s="26">
        <v>2007</v>
      </c>
      <c r="B481" s="177">
        <v>1</v>
      </c>
      <c r="C481" s="179" t="s">
        <v>29</v>
      </c>
      <c r="D481" s="26" t="s">
        <v>30</v>
      </c>
      <c r="E481" s="183">
        <v>118.36393720479457</v>
      </c>
      <c r="F481" s="183">
        <v>112.04969436952405</v>
      </c>
      <c r="G481" s="183">
        <v>85.05620968788543</v>
      </c>
    </row>
    <row r="482" spans="1:7" ht="12.75">
      <c r="A482" s="53">
        <v>2007</v>
      </c>
      <c r="B482" s="178">
        <v>2</v>
      </c>
      <c r="C482" s="180" t="s">
        <v>29</v>
      </c>
      <c r="D482" s="53" t="s">
        <v>30</v>
      </c>
      <c r="E482" s="184">
        <v>136.2091899247082</v>
      </c>
      <c r="F482" s="184">
        <v>135.90913184935263</v>
      </c>
      <c r="G482" s="184">
        <v>87.80420009119459</v>
      </c>
    </row>
    <row r="483" spans="1:7" ht="12.75">
      <c r="A483" s="26">
        <v>2007</v>
      </c>
      <c r="B483" s="177">
        <v>3</v>
      </c>
      <c r="C483" s="179" t="s">
        <v>29</v>
      </c>
      <c r="D483" s="26" t="s">
        <v>30</v>
      </c>
      <c r="E483" s="183">
        <v>145.98528954458772</v>
      </c>
      <c r="F483" s="183">
        <v>146.45012597744545</v>
      </c>
      <c r="G483" s="183">
        <v>89.62644173272244</v>
      </c>
    </row>
    <row r="484" spans="1:7" ht="12.75">
      <c r="A484" s="53">
        <v>2007</v>
      </c>
      <c r="B484" s="178">
        <v>4</v>
      </c>
      <c r="C484" s="180" t="s">
        <v>29</v>
      </c>
      <c r="D484" s="53" t="s">
        <v>30</v>
      </c>
      <c r="E484" s="184">
        <v>144.80110170338918</v>
      </c>
      <c r="F484" s="184">
        <v>158.09238508200494</v>
      </c>
      <c r="G484" s="184">
        <v>91.8283117610867</v>
      </c>
    </row>
    <row r="485" spans="1:7" ht="12.75">
      <c r="A485" s="26">
        <v>2008</v>
      </c>
      <c r="B485" s="177">
        <v>1</v>
      </c>
      <c r="C485" s="179" t="s">
        <v>29</v>
      </c>
      <c r="D485" s="26" t="s">
        <v>30</v>
      </c>
      <c r="E485" s="183">
        <v>131.6237092179916</v>
      </c>
      <c r="F485" s="183">
        <v>115.95788144612135</v>
      </c>
      <c r="G485" s="183">
        <v>91.13524562724515</v>
      </c>
    </row>
    <row r="486" spans="1:7" ht="12.75">
      <c r="A486" s="53">
        <v>2008</v>
      </c>
      <c r="B486" s="178">
        <v>2</v>
      </c>
      <c r="C486" s="180" t="s">
        <v>29</v>
      </c>
      <c r="D486" s="53" t="s">
        <v>30</v>
      </c>
      <c r="E486" s="184">
        <v>142.23008822109645</v>
      </c>
      <c r="F486" s="184">
        <v>137.690193425335</v>
      </c>
      <c r="G486" s="184">
        <v>90.37306961154725</v>
      </c>
    </row>
    <row r="487" spans="1:7" ht="12.75">
      <c r="A487" s="26">
        <v>2008</v>
      </c>
      <c r="B487" s="177">
        <v>3</v>
      </c>
      <c r="C487" s="179" t="s">
        <v>29</v>
      </c>
      <c r="D487" s="26" t="s">
        <v>30</v>
      </c>
      <c r="E487" s="183">
        <v>138.68938648940866</v>
      </c>
      <c r="F487" s="183">
        <v>139.20589649813536</v>
      </c>
      <c r="G487" s="183">
        <v>87.72614209791328</v>
      </c>
    </row>
    <row r="488" spans="1:7" ht="12.75">
      <c r="A488" s="53">
        <v>2008</v>
      </c>
      <c r="B488" s="178">
        <v>4</v>
      </c>
      <c r="C488" s="180" t="s">
        <v>29</v>
      </c>
      <c r="D488" s="53" t="s">
        <v>30</v>
      </c>
      <c r="E488" s="184">
        <v>134.72600867833174</v>
      </c>
      <c r="F488" s="184">
        <v>149.81687801843074</v>
      </c>
      <c r="G488" s="184">
        <v>85.74867293478698</v>
      </c>
    </row>
    <row r="489" spans="1:7" ht="12.75">
      <c r="A489" s="26">
        <v>2009</v>
      </c>
      <c r="B489" s="177">
        <v>1</v>
      </c>
      <c r="C489" s="179" t="s">
        <v>29</v>
      </c>
      <c r="D489" s="26" t="s">
        <v>30</v>
      </c>
      <c r="E489" s="183">
        <v>118.69479042141297</v>
      </c>
      <c r="F489" s="183">
        <v>111.863244270578</v>
      </c>
      <c r="G489" s="183">
        <v>81.12037335836266</v>
      </c>
    </row>
    <row r="490" spans="1:7" ht="12.75">
      <c r="A490" s="53">
        <v>2009</v>
      </c>
      <c r="B490" s="178">
        <v>2</v>
      </c>
      <c r="C490" s="180" t="s">
        <v>29</v>
      </c>
      <c r="D490" s="53" t="s">
        <v>30</v>
      </c>
      <c r="E490" s="184">
        <v>110.66456496932965</v>
      </c>
      <c r="F490" s="184">
        <v>115.07989370800819</v>
      </c>
      <c r="G490" s="184">
        <v>76.08106354333155</v>
      </c>
    </row>
    <row r="491" spans="1:7" ht="12.75">
      <c r="A491" s="26">
        <v>2001</v>
      </c>
      <c r="B491" s="177">
        <v>1</v>
      </c>
      <c r="C491" s="179" t="s">
        <v>31</v>
      </c>
      <c r="D491" s="26" t="s">
        <v>32</v>
      </c>
      <c r="E491" s="183">
        <v>85.46270335123586</v>
      </c>
      <c r="F491" s="183">
        <v>78.49314508480383</v>
      </c>
      <c r="G491" s="183">
        <v>102.6986888832732</v>
      </c>
    </row>
    <row r="492" spans="1:7" ht="12.75">
      <c r="A492" s="53">
        <v>2001</v>
      </c>
      <c r="B492" s="178">
        <v>2</v>
      </c>
      <c r="C492" s="180" t="s">
        <v>31</v>
      </c>
      <c r="D492" s="53" t="s">
        <v>32</v>
      </c>
      <c r="E492" s="184">
        <v>93.12557725810021</v>
      </c>
      <c r="F492" s="184">
        <v>90.08471894588342</v>
      </c>
      <c r="G492" s="184">
        <v>103.02969171203469</v>
      </c>
    </row>
    <row r="493" spans="1:7" ht="12.75">
      <c r="A493" s="26">
        <v>2001</v>
      </c>
      <c r="B493" s="177">
        <v>3</v>
      </c>
      <c r="C493" s="179" t="s">
        <v>31</v>
      </c>
      <c r="D493" s="26" t="s">
        <v>32</v>
      </c>
      <c r="E493" s="183">
        <v>91.58250847044359</v>
      </c>
      <c r="F493" s="183">
        <v>87.86294060541518</v>
      </c>
      <c r="G493" s="183">
        <v>99.16768204842606</v>
      </c>
    </row>
    <row r="494" spans="1:7" ht="12.75">
      <c r="A494" s="53">
        <v>2001</v>
      </c>
      <c r="B494" s="178">
        <v>4</v>
      </c>
      <c r="C494" s="180" t="s">
        <v>31</v>
      </c>
      <c r="D494" s="53" t="s">
        <v>32</v>
      </c>
      <c r="E494" s="184">
        <v>129.82921092022036</v>
      </c>
      <c r="F494" s="184">
        <v>143.55919536389757</v>
      </c>
      <c r="G494" s="184">
        <v>95.10393735626602</v>
      </c>
    </row>
    <row r="495" spans="1:7" ht="12.75">
      <c r="A495" s="26">
        <v>2002</v>
      </c>
      <c r="B495" s="177">
        <v>1</v>
      </c>
      <c r="C495" s="179" t="s">
        <v>31</v>
      </c>
      <c r="D495" s="26" t="s">
        <v>32</v>
      </c>
      <c r="E495" s="183">
        <v>74.88253118310618</v>
      </c>
      <c r="F495" s="183">
        <v>73.52259522959494</v>
      </c>
      <c r="G495" s="183">
        <v>86.22753106614573</v>
      </c>
    </row>
    <row r="496" spans="1:7" ht="12.75">
      <c r="A496" s="53">
        <v>2002</v>
      </c>
      <c r="B496" s="178">
        <v>2</v>
      </c>
      <c r="C496" s="180" t="s">
        <v>31</v>
      </c>
      <c r="D496" s="53" t="s">
        <v>32</v>
      </c>
      <c r="E496" s="184">
        <v>92.42226302630563</v>
      </c>
      <c r="F496" s="184">
        <v>90.92622302763303</v>
      </c>
      <c r="G496" s="184">
        <v>87.13861222033906</v>
      </c>
    </row>
    <row r="497" spans="1:7" ht="12.75">
      <c r="A497" s="26">
        <v>2002</v>
      </c>
      <c r="B497" s="177">
        <v>3</v>
      </c>
      <c r="C497" s="179" t="s">
        <v>31</v>
      </c>
      <c r="D497" s="26" t="s">
        <v>32</v>
      </c>
      <c r="E497" s="183">
        <v>92.82489646503102</v>
      </c>
      <c r="F497" s="183">
        <v>83.3645223989098</v>
      </c>
      <c r="G497" s="183">
        <v>88.11255370841513</v>
      </c>
    </row>
    <row r="498" spans="1:7" ht="12.75">
      <c r="A498" s="53">
        <v>2002</v>
      </c>
      <c r="B498" s="178">
        <v>4</v>
      </c>
      <c r="C498" s="180" t="s">
        <v>31</v>
      </c>
      <c r="D498" s="53" t="s">
        <v>32</v>
      </c>
      <c r="E498" s="184">
        <v>106.48442055662652</v>
      </c>
      <c r="F498" s="184">
        <v>121.96628889443703</v>
      </c>
      <c r="G498" s="184">
        <v>91.4676346659182</v>
      </c>
    </row>
    <row r="499" spans="1:7" ht="12.75">
      <c r="A499" s="26">
        <v>2003</v>
      </c>
      <c r="B499" s="177">
        <v>1</v>
      </c>
      <c r="C499" s="179" t="s">
        <v>31</v>
      </c>
      <c r="D499" s="26" t="s">
        <v>32</v>
      </c>
      <c r="E499" s="183">
        <v>78.37646379353548</v>
      </c>
      <c r="F499" s="183">
        <v>77.35455316169744</v>
      </c>
      <c r="G499" s="183">
        <v>93.63548769997101</v>
      </c>
    </row>
    <row r="500" spans="1:7" ht="12.75">
      <c r="A500" s="53">
        <v>2003</v>
      </c>
      <c r="B500" s="178">
        <v>2</v>
      </c>
      <c r="C500" s="180" t="s">
        <v>31</v>
      </c>
      <c r="D500" s="53" t="s">
        <v>32</v>
      </c>
      <c r="E500" s="184">
        <v>91.61788880554951</v>
      </c>
      <c r="F500" s="184">
        <v>89.8155202242942</v>
      </c>
      <c r="G500" s="184">
        <v>92.29305786718986</v>
      </c>
    </row>
    <row r="501" spans="1:7" ht="12.75">
      <c r="A501" s="26">
        <v>2003</v>
      </c>
      <c r="B501" s="177">
        <v>3</v>
      </c>
      <c r="C501" s="179" t="s">
        <v>31</v>
      </c>
      <c r="D501" s="26" t="s">
        <v>32</v>
      </c>
      <c r="E501" s="183">
        <v>93.82450307054003</v>
      </c>
      <c r="F501" s="183">
        <v>90.27448572500278</v>
      </c>
      <c r="G501" s="183">
        <v>89.45423658088059</v>
      </c>
    </row>
    <row r="502" spans="1:7" ht="12.75">
      <c r="A502" s="53">
        <v>2003</v>
      </c>
      <c r="B502" s="178">
        <v>4</v>
      </c>
      <c r="C502" s="180" t="s">
        <v>31</v>
      </c>
      <c r="D502" s="53" t="s">
        <v>32</v>
      </c>
      <c r="E502" s="184">
        <v>123.97150071281334</v>
      </c>
      <c r="F502" s="184">
        <v>134.80798180010768</v>
      </c>
      <c r="G502" s="184">
        <v>94.07165538746139</v>
      </c>
    </row>
    <row r="503" spans="1:7" ht="12.75">
      <c r="A503" s="26">
        <v>2004</v>
      </c>
      <c r="B503" s="177">
        <v>1</v>
      </c>
      <c r="C503" s="179" t="s">
        <v>31</v>
      </c>
      <c r="D503" s="26" t="s">
        <v>32</v>
      </c>
      <c r="E503" s="183">
        <v>79.16533632558449</v>
      </c>
      <c r="F503" s="183">
        <v>79.09597312103604</v>
      </c>
      <c r="G503" s="183">
        <v>88.19866178854198</v>
      </c>
    </row>
    <row r="504" spans="1:7" ht="12.75">
      <c r="A504" s="53">
        <v>2004</v>
      </c>
      <c r="B504" s="178">
        <v>2</v>
      </c>
      <c r="C504" s="180" t="s">
        <v>31</v>
      </c>
      <c r="D504" s="53" t="s">
        <v>32</v>
      </c>
      <c r="E504" s="184">
        <v>93.65361060656664</v>
      </c>
      <c r="F504" s="184">
        <v>90.68822539129009</v>
      </c>
      <c r="G504" s="184">
        <v>90.6443157744912</v>
      </c>
    </row>
    <row r="505" spans="1:7" ht="12.75">
      <c r="A505" s="26">
        <v>2004</v>
      </c>
      <c r="B505" s="177">
        <v>3</v>
      </c>
      <c r="C505" s="179" t="s">
        <v>31</v>
      </c>
      <c r="D505" s="26" t="s">
        <v>32</v>
      </c>
      <c r="E505" s="183">
        <v>101.63924147590684</v>
      </c>
      <c r="F505" s="183">
        <v>96.25113951612472</v>
      </c>
      <c r="G505" s="183">
        <v>89.45868768395596</v>
      </c>
    </row>
    <row r="506" spans="1:7" ht="12.75">
      <c r="A506" s="53">
        <v>2004</v>
      </c>
      <c r="B506" s="178">
        <v>4</v>
      </c>
      <c r="C506" s="180" t="s">
        <v>31</v>
      </c>
      <c r="D506" s="53" t="s">
        <v>32</v>
      </c>
      <c r="E506" s="184">
        <v>139.56036675234444</v>
      </c>
      <c r="F506" s="184">
        <v>147.71273959030268</v>
      </c>
      <c r="G506" s="184">
        <v>90.51045797746545</v>
      </c>
    </row>
    <row r="507" spans="1:7" ht="12.75">
      <c r="A507" s="26">
        <v>2005</v>
      </c>
      <c r="B507" s="177">
        <v>1</v>
      </c>
      <c r="C507" s="179" t="s">
        <v>31</v>
      </c>
      <c r="D507" s="26" t="s">
        <v>32</v>
      </c>
      <c r="E507" s="183">
        <v>79.54873801143751</v>
      </c>
      <c r="F507" s="183">
        <v>76.0263678474835</v>
      </c>
      <c r="G507" s="183">
        <v>80.16288919010249</v>
      </c>
    </row>
    <row r="508" spans="1:7" ht="12.75">
      <c r="A508" s="53">
        <v>2005</v>
      </c>
      <c r="B508" s="178">
        <v>2</v>
      </c>
      <c r="C508" s="180" t="s">
        <v>31</v>
      </c>
      <c r="D508" s="53" t="s">
        <v>32</v>
      </c>
      <c r="E508" s="184">
        <v>93.50685706835728</v>
      </c>
      <c r="F508" s="184">
        <v>92.43375512036457</v>
      </c>
      <c r="G508" s="184">
        <v>80.39833916439682</v>
      </c>
    </row>
    <row r="509" spans="1:7" ht="12.75">
      <c r="A509" s="26">
        <v>2005</v>
      </c>
      <c r="B509" s="177">
        <v>3</v>
      </c>
      <c r="C509" s="179" t="s">
        <v>31</v>
      </c>
      <c r="D509" s="26" t="s">
        <v>32</v>
      </c>
      <c r="E509" s="183">
        <v>105.2824599327049</v>
      </c>
      <c r="F509" s="183">
        <v>98.21643104646334</v>
      </c>
      <c r="G509" s="183">
        <v>78.18359625395777</v>
      </c>
    </row>
    <row r="510" spans="1:7" ht="12.75">
      <c r="A510" s="53">
        <v>2005</v>
      </c>
      <c r="B510" s="178">
        <v>4</v>
      </c>
      <c r="C510" s="180" t="s">
        <v>31</v>
      </c>
      <c r="D510" s="53" t="s">
        <v>32</v>
      </c>
      <c r="E510" s="184">
        <v>139.33316480105404</v>
      </c>
      <c r="F510" s="184">
        <v>146.73805968199622</v>
      </c>
      <c r="G510" s="184">
        <v>79.20169062203938</v>
      </c>
    </row>
    <row r="511" spans="1:7" ht="12.75">
      <c r="A511" s="26">
        <v>2006</v>
      </c>
      <c r="B511" s="177">
        <v>1</v>
      </c>
      <c r="C511" s="179" t="s">
        <v>31</v>
      </c>
      <c r="D511" s="26" t="s">
        <v>32</v>
      </c>
      <c r="E511" s="183">
        <v>80.5711422426953</v>
      </c>
      <c r="F511" s="183">
        <v>77.50623037557239</v>
      </c>
      <c r="G511" s="183">
        <v>71.6041900209349</v>
      </c>
    </row>
    <row r="512" spans="1:7" ht="12.75">
      <c r="A512" s="53">
        <v>2006</v>
      </c>
      <c r="B512" s="178">
        <v>2</v>
      </c>
      <c r="C512" s="180" t="s">
        <v>31</v>
      </c>
      <c r="D512" s="53" t="s">
        <v>32</v>
      </c>
      <c r="E512" s="184">
        <v>99.9131596733407</v>
      </c>
      <c r="F512" s="184">
        <v>99.28516313908374</v>
      </c>
      <c r="G512" s="184">
        <v>75.35647548781787</v>
      </c>
    </row>
    <row r="513" spans="1:7" ht="12.75">
      <c r="A513" s="26">
        <v>2006</v>
      </c>
      <c r="B513" s="177">
        <v>3</v>
      </c>
      <c r="C513" s="179" t="s">
        <v>31</v>
      </c>
      <c r="D513" s="26" t="s">
        <v>32</v>
      </c>
      <c r="E513" s="183">
        <v>108.98693680181924</v>
      </c>
      <c r="F513" s="183">
        <v>106.44144046188353</v>
      </c>
      <c r="G513" s="183">
        <v>76.29121549514548</v>
      </c>
    </row>
    <row r="514" spans="1:7" ht="12.75">
      <c r="A514" s="53">
        <v>2006</v>
      </c>
      <c r="B514" s="178">
        <v>4</v>
      </c>
      <c r="C514" s="180" t="s">
        <v>31</v>
      </c>
      <c r="D514" s="53" t="s">
        <v>32</v>
      </c>
      <c r="E514" s="184">
        <v>154.46475182208226</v>
      </c>
      <c r="F514" s="184">
        <v>158.2859581554332</v>
      </c>
      <c r="G514" s="184">
        <v>77.84496681172398</v>
      </c>
    </row>
    <row r="515" spans="1:7" ht="12.75">
      <c r="A515" s="26">
        <v>2007</v>
      </c>
      <c r="B515" s="177">
        <v>1</v>
      </c>
      <c r="C515" s="179" t="s">
        <v>31</v>
      </c>
      <c r="D515" s="26" t="s">
        <v>32</v>
      </c>
      <c r="E515" s="183">
        <v>95.67648391910562</v>
      </c>
      <c r="F515" s="183">
        <v>91.90761482649361</v>
      </c>
      <c r="G515" s="183">
        <v>69.29329548000447</v>
      </c>
    </row>
    <row r="516" spans="1:7" ht="12.75">
      <c r="A516" s="53">
        <v>2007</v>
      </c>
      <c r="B516" s="178">
        <v>2</v>
      </c>
      <c r="C516" s="180" t="s">
        <v>31</v>
      </c>
      <c r="D516" s="53" t="s">
        <v>32</v>
      </c>
      <c r="E516" s="184">
        <v>118.21066827968811</v>
      </c>
      <c r="F516" s="184">
        <v>113.65314494995249</v>
      </c>
      <c r="G516" s="184">
        <v>71.72165649849518</v>
      </c>
    </row>
    <row r="517" spans="1:7" ht="12.75">
      <c r="A517" s="26">
        <v>2007</v>
      </c>
      <c r="B517" s="177">
        <v>3</v>
      </c>
      <c r="C517" s="179" t="s">
        <v>31</v>
      </c>
      <c r="D517" s="26" t="s">
        <v>32</v>
      </c>
      <c r="E517" s="183">
        <v>117.99813843463498</v>
      </c>
      <c r="F517" s="183">
        <v>110.18408652662406</v>
      </c>
      <c r="G517" s="183">
        <v>72.50052707038883</v>
      </c>
    </row>
    <row r="518" spans="1:7" ht="12.75">
      <c r="A518" s="53">
        <v>2007</v>
      </c>
      <c r="B518" s="178">
        <v>4</v>
      </c>
      <c r="C518" s="180" t="s">
        <v>31</v>
      </c>
      <c r="D518" s="53" t="s">
        <v>32</v>
      </c>
      <c r="E518" s="184">
        <v>171.2569748628137</v>
      </c>
      <c r="F518" s="184">
        <v>179.75632036838218</v>
      </c>
      <c r="G518" s="184">
        <v>73.4205898649456</v>
      </c>
    </row>
    <row r="519" spans="1:7" ht="12.75">
      <c r="A519" s="26">
        <v>2008</v>
      </c>
      <c r="B519" s="177">
        <v>1</v>
      </c>
      <c r="C519" s="179" t="s">
        <v>31</v>
      </c>
      <c r="D519" s="26" t="s">
        <v>32</v>
      </c>
      <c r="E519" s="183">
        <v>96.59297778160709</v>
      </c>
      <c r="F519" s="183">
        <v>95.84430000669953</v>
      </c>
      <c r="G519" s="183">
        <v>65.38412604949752</v>
      </c>
    </row>
    <row r="520" spans="1:7" ht="12.75">
      <c r="A520" s="53">
        <v>2008</v>
      </c>
      <c r="B520" s="178">
        <v>2</v>
      </c>
      <c r="C520" s="180" t="s">
        <v>31</v>
      </c>
      <c r="D520" s="53" t="s">
        <v>32</v>
      </c>
      <c r="E520" s="184">
        <v>117.73662421029245</v>
      </c>
      <c r="F520" s="184">
        <v>110.09981176548489</v>
      </c>
      <c r="G520" s="184">
        <v>67.83364025946642</v>
      </c>
    </row>
    <row r="521" spans="1:7" ht="12.75">
      <c r="A521" s="26">
        <v>2008</v>
      </c>
      <c r="B521" s="177">
        <v>3</v>
      </c>
      <c r="C521" s="179" t="s">
        <v>31</v>
      </c>
      <c r="D521" s="26" t="s">
        <v>32</v>
      </c>
      <c r="E521" s="183">
        <v>111.53157559254183</v>
      </c>
      <c r="F521" s="183">
        <v>111.31175477948871</v>
      </c>
      <c r="G521" s="183">
        <v>65.2758042614741</v>
      </c>
    </row>
    <row r="522" spans="1:7" ht="12.75">
      <c r="A522" s="53">
        <v>2008</v>
      </c>
      <c r="B522" s="178">
        <v>4</v>
      </c>
      <c r="C522" s="180" t="s">
        <v>31</v>
      </c>
      <c r="D522" s="53" t="s">
        <v>32</v>
      </c>
      <c r="E522" s="184">
        <v>132.76718886439912</v>
      </c>
      <c r="F522" s="184">
        <v>145.39012935012397</v>
      </c>
      <c r="G522" s="184">
        <v>67.40217870068163</v>
      </c>
    </row>
    <row r="523" spans="1:7" ht="12.75">
      <c r="A523" s="26">
        <v>2009</v>
      </c>
      <c r="B523" s="177">
        <v>1</v>
      </c>
      <c r="C523" s="179" t="s">
        <v>31</v>
      </c>
      <c r="D523" s="26" t="s">
        <v>32</v>
      </c>
      <c r="E523" s="183">
        <v>75.2229994307453</v>
      </c>
      <c r="F523" s="183">
        <v>75.33016871029712</v>
      </c>
      <c r="G523" s="183">
        <v>56.526747272743016</v>
      </c>
    </row>
    <row r="524" spans="1:7" ht="12.75">
      <c r="A524" s="53">
        <v>2009</v>
      </c>
      <c r="B524" s="178">
        <v>2</v>
      </c>
      <c r="C524" s="180" t="s">
        <v>31</v>
      </c>
      <c r="D524" s="53" t="s">
        <v>32</v>
      </c>
      <c r="E524" s="184">
        <v>87.31041356040768</v>
      </c>
      <c r="F524" s="184">
        <v>82.76466927222258</v>
      </c>
      <c r="G524" s="184">
        <v>56.26996572838765</v>
      </c>
    </row>
    <row r="525" spans="1:7" ht="12.75">
      <c r="A525" s="26">
        <v>2001</v>
      </c>
      <c r="B525" s="177">
        <v>1</v>
      </c>
      <c r="C525" s="179" t="s">
        <v>33</v>
      </c>
      <c r="D525" s="26" t="s">
        <v>34</v>
      </c>
      <c r="E525" s="183">
        <v>91.83026407026006</v>
      </c>
      <c r="F525" s="183">
        <v>91.08921030421952</v>
      </c>
      <c r="G525" s="183">
        <v>99.31866435690462</v>
      </c>
    </row>
    <row r="526" spans="1:7" ht="12.75">
      <c r="A526" s="53">
        <v>2001</v>
      </c>
      <c r="B526" s="178">
        <v>2</v>
      </c>
      <c r="C526" s="180" t="s">
        <v>33</v>
      </c>
      <c r="D526" s="53" t="s">
        <v>34</v>
      </c>
      <c r="E526" s="184">
        <v>108.91547375868659</v>
      </c>
      <c r="F526" s="184">
        <v>110.9849841839517</v>
      </c>
      <c r="G526" s="184">
        <v>104.29503125134562</v>
      </c>
    </row>
    <row r="527" spans="1:7" ht="12.75">
      <c r="A527" s="26">
        <v>2001</v>
      </c>
      <c r="B527" s="177">
        <v>3</v>
      </c>
      <c r="C527" s="179" t="s">
        <v>33</v>
      </c>
      <c r="D527" s="26" t="s">
        <v>34</v>
      </c>
      <c r="E527" s="183">
        <v>105.57287840466155</v>
      </c>
      <c r="F527" s="183">
        <v>105.2572612264321</v>
      </c>
      <c r="G527" s="183">
        <v>101.84129549828258</v>
      </c>
    </row>
    <row r="528" spans="1:7" ht="12.75">
      <c r="A528" s="53">
        <v>2001</v>
      </c>
      <c r="B528" s="178">
        <v>4</v>
      </c>
      <c r="C528" s="180" t="s">
        <v>33</v>
      </c>
      <c r="D528" s="53" t="s">
        <v>34</v>
      </c>
      <c r="E528" s="184">
        <v>93.68138376639182</v>
      </c>
      <c r="F528" s="184">
        <v>92.66854428539666</v>
      </c>
      <c r="G528" s="184">
        <v>94.54500889346718</v>
      </c>
    </row>
    <row r="529" spans="1:7" ht="12.75">
      <c r="A529" s="26">
        <v>2002</v>
      </c>
      <c r="B529" s="177">
        <v>1</v>
      </c>
      <c r="C529" s="179" t="s">
        <v>33</v>
      </c>
      <c r="D529" s="26" t="s">
        <v>34</v>
      </c>
      <c r="E529" s="183">
        <v>60.55198871873679</v>
      </c>
      <c r="F529" s="183">
        <v>66.6899170041256</v>
      </c>
      <c r="G529" s="183">
        <v>76.98397188538192</v>
      </c>
    </row>
    <row r="530" spans="1:7" ht="12.75">
      <c r="A530" s="53">
        <v>2002</v>
      </c>
      <c r="B530" s="178">
        <v>2</v>
      </c>
      <c r="C530" s="180" t="s">
        <v>33</v>
      </c>
      <c r="D530" s="53" t="s">
        <v>34</v>
      </c>
      <c r="E530" s="184">
        <v>70.05158881810654</v>
      </c>
      <c r="F530" s="184">
        <v>68.62018801262775</v>
      </c>
      <c r="G530" s="184">
        <v>74.11090170151736</v>
      </c>
    </row>
    <row r="531" spans="1:7" ht="12.75">
      <c r="A531" s="26">
        <v>2002</v>
      </c>
      <c r="B531" s="177">
        <v>3</v>
      </c>
      <c r="C531" s="179" t="s">
        <v>33</v>
      </c>
      <c r="D531" s="26" t="s">
        <v>34</v>
      </c>
      <c r="E531" s="183">
        <v>69.9247276932473</v>
      </c>
      <c r="F531" s="183">
        <v>71.61165432472433</v>
      </c>
      <c r="G531" s="183">
        <v>73.6736809679802</v>
      </c>
    </row>
    <row r="532" spans="1:7" ht="12.75">
      <c r="A532" s="53">
        <v>2002</v>
      </c>
      <c r="B532" s="178">
        <v>4</v>
      </c>
      <c r="C532" s="180" t="s">
        <v>33</v>
      </c>
      <c r="D532" s="53" t="s">
        <v>34</v>
      </c>
      <c r="E532" s="184">
        <v>65.90144192006575</v>
      </c>
      <c r="F532" s="184">
        <v>63.03932825334044</v>
      </c>
      <c r="G532" s="184">
        <v>70.83770830090062</v>
      </c>
    </row>
    <row r="533" spans="1:7" ht="12.75">
      <c r="A533" s="26">
        <v>2003</v>
      </c>
      <c r="B533" s="177">
        <v>1</v>
      </c>
      <c r="C533" s="179" t="s">
        <v>33</v>
      </c>
      <c r="D533" s="26" t="s">
        <v>34</v>
      </c>
      <c r="E533" s="183">
        <v>59.689246030373106</v>
      </c>
      <c r="F533" s="183">
        <v>54.27527038267025</v>
      </c>
      <c r="G533" s="183">
        <v>69.2994862656381</v>
      </c>
    </row>
    <row r="534" spans="1:7" ht="12.75">
      <c r="A534" s="53">
        <v>2003</v>
      </c>
      <c r="B534" s="178">
        <v>2</v>
      </c>
      <c r="C534" s="180" t="s">
        <v>33</v>
      </c>
      <c r="D534" s="53" t="s">
        <v>34</v>
      </c>
      <c r="E534" s="184">
        <v>66.488834585026</v>
      </c>
      <c r="F534" s="184">
        <v>66.24392700322714</v>
      </c>
      <c r="G534" s="184">
        <v>77.55832093989208</v>
      </c>
    </row>
    <row r="535" spans="1:7" ht="12.75">
      <c r="A535" s="26">
        <v>2003</v>
      </c>
      <c r="B535" s="177">
        <v>3</v>
      </c>
      <c r="C535" s="179" t="s">
        <v>33</v>
      </c>
      <c r="D535" s="26" t="s">
        <v>34</v>
      </c>
      <c r="E535" s="183">
        <v>64.29593771262975</v>
      </c>
      <c r="F535" s="183">
        <v>67.82719592037417</v>
      </c>
      <c r="G535" s="183">
        <v>74.7634205235387</v>
      </c>
    </row>
    <row r="536" spans="1:7" ht="12.75">
      <c r="A536" s="53">
        <v>2003</v>
      </c>
      <c r="B536" s="178">
        <v>4</v>
      </c>
      <c r="C536" s="180" t="s">
        <v>33</v>
      </c>
      <c r="D536" s="53" t="s">
        <v>34</v>
      </c>
      <c r="E536" s="184">
        <v>62.79289204594718</v>
      </c>
      <c r="F536" s="184">
        <v>62.56061563796195</v>
      </c>
      <c r="G536" s="184">
        <v>74.94559582917918</v>
      </c>
    </row>
    <row r="537" spans="1:7" ht="12.75">
      <c r="A537" s="26">
        <v>2004</v>
      </c>
      <c r="B537" s="177">
        <v>1</v>
      </c>
      <c r="C537" s="179" t="s">
        <v>33</v>
      </c>
      <c r="D537" s="26" t="s">
        <v>34</v>
      </c>
      <c r="E537" s="183">
        <v>67.4841768053982</v>
      </c>
      <c r="F537" s="183">
        <v>70.09210967935235</v>
      </c>
      <c r="G537" s="183">
        <v>74.28049034967721</v>
      </c>
    </row>
    <row r="538" spans="1:7" ht="12.75">
      <c r="A538" s="53">
        <v>2004</v>
      </c>
      <c r="B538" s="178">
        <v>2</v>
      </c>
      <c r="C538" s="180" t="s">
        <v>33</v>
      </c>
      <c r="D538" s="53" t="s">
        <v>34</v>
      </c>
      <c r="E538" s="184">
        <v>75.90067809674578</v>
      </c>
      <c r="F538" s="184">
        <v>72.99901383550167</v>
      </c>
      <c r="G538" s="184">
        <v>76.85943022188953</v>
      </c>
    </row>
    <row r="539" spans="1:7" ht="12.75">
      <c r="A539" s="26">
        <v>2004</v>
      </c>
      <c r="B539" s="177">
        <v>3</v>
      </c>
      <c r="C539" s="179" t="s">
        <v>33</v>
      </c>
      <c r="D539" s="26" t="s">
        <v>34</v>
      </c>
      <c r="E539" s="183">
        <v>77.60794625711108</v>
      </c>
      <c r="F539" s="183">
        <v>79.43213906372574</v>
      </c>
      <c r="G539" s="183">
        <v>75.48284736690438</v>
      </c>
    </row>
    <row r="540" spans="1:7" ht="12.75">
      <c r="A540" s="53">
        <v>2004</v>
      </c>
      <c r="B540" s="178">
        <v>4</v>
      </c>
      <c r="C540" s="180" t="s">
        <v>33</v>
      </c>
      <c r="D540" s="53" t="s">
        <v>34</v>
      </c>
      <c r="E540" s="184">
        <v>81.78901779516994</v>
      </c>
      <c r="F540" s="184">
        <v>79.38867071926747</v>
      </c>
      <c r="G540" s="184">
        <v>75.23773877386083</v>
      </c>
    </row>
    <row r="541" spans="1:7" ht="12.75">
      <c r="A541" s="26">
        <v>2005</v>
      </c>
      <c r="B541" s="177">
        <v>1</v>
      </c>
      <c r="C541" s="179" t="s">
        <v>33</v>
      </c>
      <c r="D541" s="26" t="s">
        <v>34</v>
      </c>
      <c r="E541" s="183">
        <v>71.28928260766145</v>
      </c>
      <c r="F541" s="183">
        <v>75.00068072860392</v>
      </c>
      <c r="G541" s="183">
        <v>70.72111610529069</v>
      </c>
    </row>
    <row r="542" spans="1:7" ht="12.75">
      <c r="A542" s="53">
        <v>2005</v>
      </c>
      <c r="B542" s="178">
        <v>2</v>
      </c>
      <c r="C542" s="180" t="s">
        <v>33</v>
      </c>
      <c r="D542" s="53" t="s">
        <v>34</v>
      </c>
      <c r="E542" s="184">
        <v>81.65306813767052</v>
      </c>
      <c r="F542" s="184">
        <v>79.72504523966995</v>
      </c>
      <c r="G542" s="184">
        <v>75.59149009463178</v>
      </c>
    </row>
    <row r="543" spans="1:7" ht="12.75">
      <c r="A543" s="26">
        <v>2005</v>
      </c>
      <c r="B543" s="177">
        <v>3</v>
      </c>
      <c r="C543" s="179" t="s">
        <v>33</v>
      </c>
      <c r="D543" s="26" t="s">
        <v>34</v>
      </c>
      <c r="E543" s="183">
        <v>78.67113037726193</v>
      </c>
      <c r="F543" s="183">
        <v>85.35053356892783</v>
      </c>
      <c r="G543" s="183">
        <v>74.98335580162103</v>
      </c>
    </row>
    <row r="544" spans="1:7" ht="12.75">
      <c r="A544" s="53">
        <v>2005</v>
      </c>
      <c r="B544" s="178">
        <v>4</v>
      </c>
      <c r="C544" s="180" t="s">
        <v>33</v>
      </c>
      <c r="D544" s="53" t="s">
        <v>34</v>
      </c>
      <c r="E544" s="184">
        <v>90.30672443793507</v>
      </c>
      <c r="F544" s="184">
        <v>81.39129680939531</v>
      </c>
      <c r="G544" s="184">
        <v>77.66100156670763</v>
      </c>
    </row>
    <row r="545" spans="1:7" ht="12.75">
      <c r="A545" s="26">
        <v>2006</v>
      </c>
      <c r="B545" s="177">
        <v>1</v>
      </c>
      <c r="C545" s="179" t="s">
        <v>33</v>
      </c>
      <c r="D545" s="26" t="s">
        <v>34</v>
      </c>
      <c r="E545" s="183">
        <v>88.66383921471238</v>
      </c>
      <c r="F545" s="183">
        <v>92.46182977079478</v>
      </c>
      <c r="G545" s="183">
        <v>77.52983534664648</v>
      </c>
    </row>
    <row r="546" spans="1:7" ht="12.75">
      <c r="A546" s="53">
        <v>2006</v>
      </c>
      <c r="B546" s="178">
        <v>2</v>
      </c>
      <c r="C546" s="180" t="s">
        <v>33</v>
      </c>
      <c r="D546" s="53" t="s">
        <v>34</v>
      </c>
      <c r="E546" s="184">
        <v>91.43127663371969</v>
      </c>
      <c r="F546" s="184">
        <v>97.88649232919674</v>
      </c>
      <c r="G546" s="184">
        <v>82.34986270606511</v>
      </c>
    </row>
    <row r="547" spans="1:7" ht="12.75">
      <c r="A547" s="26">
        <v>2006</v>
      </c>
      <c r="B547" s="177">
        <v>3</v>
      </c>
      <c r="C547" s="179" t="s">
        <v>33</v>
      </c>
      <c r="D547" s="26" t="s">
        <v>34</v>
      </c>
      <c r="E547" s="183">
        <v>97.16169691128447</v>
      </c>
      <c r="F547" s="183">
        <v>100.54521296084883</v>
      </c>
      <c r="G547" s="183">
        <v>84.69098099745949</v>
      </c>
    </row>
    <row r="548" spans="1:7" ht="12.75">
      <c r="A548" s="53">
        <v>2006</v>
      </c>
      <c r="B548" s="178">
        <v>4</v>
      </c>
      <c r="C548" s="180" t="s">
        <v>33</v>
      </c>
      <c r="D548" s="53" t="s">
        <v>34</v>
      </c>
      <c r="E548" s="184">
        <v>95.24954127378003</v>
      </c>
      <c r="F548" s="184">
        <v>96.9452028027192</v>
      </c>
      <c r="G548" s="184">
        <v>85.9516341124916</v>
      </c>
    </row>
    <row r="549" spans="1:7" ht="12.75">
      <c r="A549" s="26">
        <v>2007</v>
      </c>
      <c r="B549" s="177">
        <v>1</v>
      </c>
      <c r="C549" s="179" t="s">
        <v>33</v>
      </c>
      <c r="D549" s="26" t="s">
        <v>34</v>
      </c>
      <c r="E549" s="183">
        <v>97.3470639442737</v>
      </c>
      <c r="F549" s="183">
        <v>102.11356108334753</v>
      </c>
      <c r="G549" s="183">
        <v>83.23026627405129</v>
      </c>
    </row>
    <row r="550" spans="1:7" ht="12.75">
      <c r="A550" s="53">
        <v>2007</v>
      </c>
      <c r="B550" s="178">
        <v>2</v>
      </c>
      <c r="C550" s="180" t="s">
        <v>33</v>
      </c>
      <c r="D550" s="53" t="s">
        <v>34</v>
      </c>
      <c r="E550" s="184">
        <v>112.23850036281051</v>
      </c>
      <c r="F550" s="184">
        <v>117.42908497648979</v>
      </c>
      <c r="G550" s="184">
        <v>86.44582603251995</v>
      </c>
    </row>
    <row r="551" spans="1:7" ht="12.75">
      <c r="A551" s="26">
        <v>2007</v>
      </c>
      <c r="B551" s="177">
        <v>3</v>
      </c>
      <c r="C551" s="179" t="s">
        <v>33</v>
      </c>
      <c r="D551" s="26" t="s">
        <v>34</v>
      </c>
      <c r="E551" s="183">
        <v>109.54108644746643</v>
      </c>
      <c r="F551" s="183">
        <v>114.9266069620218</v>
      </c>
      <c r="G551" s="183">
        <v>80.49034967721848</v>
      </c>
    </row>
    <row r="552" spans="1:7" ht="12.75">
      <c r="A552" s="53">
        <v>2007</v>
      </c>
      <c r="B552" s="178">
        <v>4</v>
      </c>
      <c r="C552" s="180" t="s">
        <v>33</v>
      </c>
      <c r="D552" s="53" t="s">
        <v>34</v>
      </c>
      <c r="E552" s="184">
        <v>102.6584838572995</v>
      </c>
      <c r="F552" s="184">
        <v>105.78804932520195</v>
      </c>
      <c r="G552" s="184">
        <v>77.5238732457346</v>
      </c>
    </row>
    <row r="553" spans="1:7" ht="12.75">
      <c r="A553" s="26">
        <v>2008</v>
      </c>
      <c r="B553" s="177">
        <v>1</v>
      </c>
      <c r="C553" s="179" t="s">
        <v>33</v>
      </c>
      <c r="D553" s="26" t="s">
        <v>34</v>
      </c>
      <c r="E553" s="183">
        <v>102.56943837707732</v>
      </c>
      <c r="F553" s="183">
        <v>111.17148220197373</v>
      </c>
      <c r="G553" s="183">
        <v>77.69014961561011</v>
      </c>
    </row>
    <row r="554" spans="1:7" ht="12.75">
      <c r="A554" s="53">
        <v>2008</v>
      </c>
      <c r="B554" s="178">
        <v>2</v>
      </c>
      <c r="C554" s="180" t="s">
        <v>33</v>
      </c>
      <c r="D554" s="53" t="s">
        <v>34</v>
      </c>
      <c r="E554" s="184">
        <v>92.38733039093017</v>
      </c>
      <c r="F554" s="184">
        <v>98.91315727188426</v>
      </c>
      <c r="G554" s="184">
        <v>75.55836731178806</v>
      </c>
    </row>
    <row r="555" spans="1:7" ht="12.75">
      <c r="A555" s="26">
        <v>2008</v>
      </c>
      <c r="B555" s="177">
        <v>3</v>
      </c>
      <c r="C555" s="179" t="s">
        <v>33</v>
      </c>
      <c r="D555" s="26" t="s">
        <v>34</v>
      </c>
      <c r="E555" s="183">
        <v>124.7059384478764</v>
      </c>
      <c r="F555" s="183">
        <v>133.5132482944994</v>
      </c>
      <c r="G555" s="183">
        <v>81.2813217315266</v>
      </c>
    </row>
    <row r="556" spans="1:7" ht="12.75">
      <c r="A556" s="53">
        <v>2008</v>
      </c>
      <c r="B556" s="178">
        <v>4</v>
      </c>
      <c r="C556" s="180" t="s">
        <v>33</v>
      </c>
      <c r="D556" s="53" t="s">
        <v>34</v>
      </c>
      <c r="E556" s="184">
        <v>120.74669552625897</v>
      </c>
      <c r="F556" s="184">
        <v>117.01649371643457</v>
      </c>
      <c r="G556" s="184">
        <v>84.56776424528083</v>
      </c>
    </row>
    <row r="557" spans="1:7" ht="12.75">
      <c r="A557" s="26">
        <v>2009</v>
      </c>
      <c r="B557" s="177">
        <v>1</v>
      </c>
      <c r="C557" s="179" t="s">
        <v>33</v>
      </c>
      <c r="D557" s="26" t="s">
        <v>34</v>
      </c>
      <c r="E557" s="183">
        <v>83.68799122675644</v>
      </c>
      <c r="F557" s="183">
        <v>97.85502700591998</v>
      </c>
      <c r="G557" s="183">
        <v>76.43015895623486</v>
      </c>
    </row>
    <row r="558" spans="1:7" ht="12.75">
      <c r="A558" s="53">
        <v>2009</v>
      </c>
      <c r="B558" s="178">
        <v>2</v>
      </c>
      <c r="C558" s="180" t="s">
        <v>33</v>
      </c>
      <c r="D558" s="53" t="s">
        <v>34</v>
      </c>
      <c r="E558" s="184">
        <v>76.79036663285976</v>
      </c>
      <c r="F558" s="184">
        <v>73.49580465450047</v>
      </c>
      <c r="G558" s="184">
        <v>80.50161142338534</v>
      </c>
    </row>
    <row r="559" spans="1:7" ht="12.75">
      <c r="A559" s="26">
        <v>2001</v>
      </c>
      <c r="B559" s="177">
        <v>1</v>
      </c>
      <c r="C559" s="179" t="s">
        <v>35</v>
      </c>
      <c r="D559" s="26" t="s">
        <v>36</v>
      </c>
      <c r="E559" s="183">
        <v>83.468628564947</v>
      </c>
      <c r="F559" s="183">
        <v>82.94789346179456</v>
      </c>
      <c r="G559" s="183">
        <v>86.03430960784999</v>
      </c>
    </row>
    <row r="560" spans="1:7" ht="12.75">
      <c r="A560" s="53">
        <v>2001</v>
      </c>
      <c r="B560" s="178">
        <v>2</v>
      </c>
      <c r="C560" s="180" t="s">
        <v>35</v>
      </c>
      <c r="D560" s="53" t="s">
        <v>36</v>
      </c>
      <c r="E560" s="184">
        <v>97.99397227003453</v>
      </c>
      <c r="F560" s="184">
        <v>99.30883987136548</v>
      </c>
      <c r="G560" s="184">
        <v>105.02373389920797</v>
      </c>
    </row>
    <row r="561" spans="1:7" ht="12.75">
      <c r="A561" s="26">
        <v>2001</v>
      </c>
      <c r="B561" s="177">
        <v>3</v>
      </c>
      <c r="C561" s="179" t="s">
        <v>35</v>
      </c>
      <c r="D561" s="26" t="s">
        <v>36</v>
      </c>
      <c r="E561" s="183">
        <v>91.58339218530271</v>
      </c>
      <c r="F561" s="183">
        <v>89.89337206710105</v>
      </c>
      <c r="G561" s="183">
        <v>104.59968099438463</v>
      </c>
    </row>
    <row r="562" spans="1:7" ht="12.75">
      <c r="A562" s="53">
        <v>2001</v>
      </c>
      <c r="B562" s="178">
        <v>4</v>
      </c>
      <c r="C562" s="180" t="s">
        <v>35</v>
      </c>
      <c r="D562" s="53" t="s">
        <v>36</v>
      </c>
      <c r="E562" s="184">
        <v>126.9540069797158</v>
      </c>
      <c r="F562" s="184">
        <v>127.84989459973892</v>
      </c>
      <c r="G562" s="184">
        <v>104.34227549855744</v>
      </c>
    </row>
    <row r="563" spans="1:7" ht="12.75">
      <c r="A563" s="26">
        <v>2002</v>
      </c>
      <c r="B563" s="177">
        <v>1</v>
      </c>
      <c r="C563" s="179" t="s">
        <v>35</v>
      </c>
      <c r="D563" s="26" t="s">
        <v>36</v>
      </c>
      <c r="E563" s="183">
        <v>76.51496479186376</v>
      </c>
      <c r="F563" s="183">
        <v>71.59985055159602</v>
      </c>
      <c r="G563" s="183">
        <v>81.57188156722509</v>
      </c>
    </row>
    <row r="564" spans="1:7" ht="12.75">
      <c r="A564" s="53">
        <v>2002</v>
      </c>
      <c r="B564" s="178">
        <v>2</v>
      </c>
      <c r="C564" s="180" t="s">
        <v>35</v>
      </c>
      <c r="D564" s="53" t="s">
        <v>36</v>
      </c>
      <c r="E564" s="184">
        <v>97.01483719396056</v>
      </c>
      <c r="F564" s="184">
        <v>94.21165694737563</v>
      </c>
      <c r="G564" s="184">
        <v>93.82022630965956</v>
      </c>
    </row>
    <row r="565" spans="1:7" ht="12.75">
      <c r="A565" s="26">
        <v>2002</v>
      </c>
      <c r="B565" s="177">
        <v>3</v>
      </c>
      <c r="C565" s="179" t="s">
        <v>35</v>
      </c>
      <c r="D565" s="26" t="s">
        <v>36</v>
      </c>
      <c r="E565" s="183">
        <v>90.61191563143257</v>
      </c>
      <c r="F565" s="183">
        <v>86.26896758398594</v>
      </c>
      <c r="G565" s="183">
        <v>91.15897057653336</v>
      </c>
    </row>
    <row r="566" spans="1:7" ht="12.75">
      <c r="A566" s="53">
        <v>2002</v>
      </c>
      <c r="B566" s="178">
        <v>4</v>
      </c>
      <c r="C566" s="180" t="s">
        <v>35</v>
      </c>
      <c r="D566" s="53" t="s">
        <v>36</v>
      </c>
      <c r="E566" s="184">
        <v>129.22066684478307</v>
      </c>
      <c r="F566" s="184">
        <v>128.19224155481587</v>
      </c>
      <c r="G566" s="184">
        <v>93.91210355082023</v>
      </c>
    </row>
    <row r="567" spans="1:7" ht="12.75">
      <c r="A567" s="26">
        <v>2003</v>
      </c>
      <c r="B567" s="177">
        <v>1</v>
      </c>
      <c r="C567" s="179" t="s">
        <v>35</v>
      </c>
      <c r="D567" s="26" t="s">
        <v>36</v>
      </c>
      <c r="E567" s="183">
        <v>82.89228927129872</v>
      </c>
      <c r="F567" s="183">
        <v>73.74046526287604</v>
      </c>
      <c r="G567" s="183">
        <v>75.73755684413004</v>
      </c>
    </row>
    <row r="568" spans="1:7" ht="12.75">
      <c r="A568" s="53">
        <v>2003</v>
      </c>
      <c r="B568" s="178">
        <v>2</v>
      </c>
      <c r="C568" s="180" t="s">
        <v>35</v>
      </c>
      <c r="D568" s="53" t="s">
        <v>36</v>
      </c>
      <c r="E568" s="184">
        <v>102.66382598397733</v>
      </c>
      <c r="F568" s="184">
        <v>98.96230179542489</v>
      </c>
      <c r="G568" s="184">
        <v>93.53208403956357</v>
      </c>
    </row>
    <row r="569" spans="1:7" ht="12.75">
      <c r="A569" s="26">
        <v>2003</v>
      </c>
      <c r="B569" s="177">
        <v>3</v>
      </c>
      <c r="C569" s="179" t="s">
        <v>35</v>
      </c>
      <c r="D569" s="26" t="s">
        <v>36</v>
      </c>
      <c r="E569" s="183">
        <v>101.3367703138981</v>
      </c>
      <c r="F569" s="183">
        <v>87.89697390576944</v>
      </c>
      <c r="G569" s="183">
        <v>90.05994770151848</v>
      </c>
    </row>
    <row r="570" spans="1:7" ht="12.75">
      <c r="A570" s="53">
        <v>2003</v>
      </c>
      <c r="B570" s="178">
        <v>4</v>
      </c>
      <c r="C570" s="180" t="s">
        <v>35</v>
      </c>
      <c r="D570" s="53" t="s">
        <v>36</v>
      </c>
      <c r="E570" s="184">
        <v>128.22131247620266</v>
      </c>
      <c r="F570" s="184">
        <v>121.99892637030179</v>
      </c>
      <c r="G570" s="184">
        <v>97.34248477375547</v>
      </c>
    </row>
    <row r="571" spans="1:7" ht="12.75">
      <c r="A571" s="26">
        <v>2004</v>
      </c>
      <c r="B571" s="177">
        <v>1</v>
      </c>
      <c r="C571" s="179" t="s">
        <v>35</v>
      </c>
      <c r="D571" s="26" t="s">
        <v>36</v>
      </c>
      <c r="E571" s="183">
        <v>94.8439198671331</v>
      </c>
      <c r="F571" s="183">
        <v>80.89959738894942</v>
      </c>
      <c r="G571" s="183">
        <v>77.266827942579</v>
      </c>
    </row>
    <row r="572" spans="1:7" ht="12.75">
      <c r="A572" s="53">
        <v>2004</v>
      </c>
      <c r="B572" s="178">
        <v>2</v>
      </c>
      <c r="C572" s="180" t="s">
        <v>35</v>
      </c>
      <c r="D572" s="53" t="s">
        <v>36</v>
      </c>
      <c r="E572" s="184">
        <v>111.26196295648424</v>
      </c>
      <c r="F572" s="184">
        <v>104.95291502869907</v>
      </c>
      <c r="G572" s="184">
        <v>94.69876245846099</v>
      </c>
    </row>
    <row r="573" spans="1:7" ht="12.75">
      <c r="A573" s="26">
        <v>2004</v>
      </c>
      <c r="B573" s="177">
        <v>3</v>
      </c>
      <c r="C573" s="179" t="s">
        <v>35</v>
      </c>
      <c r="D573" s="26" t="s">
        <v>36</v>
      </c>
      <c r="E573" s="183">
        <v>91.3060225624545</v>
      </c>
      <c r="F573" s="183">
        <v>86.83395683337902</v>
      </c>
      <c r="G573" s="183">
        <v>93.1365429236155</v>
      </c>
    </row>
    <row r="574" spans="1:7" ht="12.75">
      <c r="A574" s="53">
        <v>2004</v>
      </c>
      <c r="B574" s="178">
        <v>4</v>
      </c>
      <c r="C574" s="180" t="s">
        <v>35</v>
      </c>
      <c r="D574" s="53" t="s">
        <v>36</v>
      </c>
      <c r="E574" s="184">
        <v>131.59838986632442</v>
      </c>
      <c r="F574" s="184">
        <v>124.04736164637647</v>
      </c>
      <c r="G574" s="184">
        <v>100.9089631571397</v>
      </c>
    </row>
    <row r="575" spans="1:7" ht="12.75">
      <c r="A575" s="26">
        <v>2005</v>
      </c>
      <c r="B575" s="177">
        <v>1</v>
      </c>
      <c r="C575" s="179" t="s">
        <v>35</v>
      </c>
      <c r="D575" s="26" t="s">
        <v>36</v>
      </c>
      <c r="E575" s="183">
        <v>86.74725303625496</v>
      </c>
      <c r="F575" s="183">
        <v>83.23262004577093</v>
      </c>
      <c r="G575" s="183">
        <v>86.7433338455019</v>
      </c>
    </row>
    <row r="576" spans="1:7" ht="12.75">
      <c r="A576" s="53">
        <v>2005</v>
      </c>
      <c r="B576" s="178">
        <v>2</v>
      </c>
      <c r="C576" s="180" t="s">
        <v>35</v>
      </c>
      <c r="D576" s="53" t="s">
        <v>36</v>
      </c>
      <c r="E576" s="184">
        <v>103.35758125589257</v>
      </c>
      <c r="F576" s="184">
        <v>100.29705016792975</v>
      </c>
      <c r="G576" s="184">
        <v>92.17917301090054</v>
      </c>
    </row>
    <row r="577" spans="1:7" ht="12.75">
      <c r="A577" s="26">
        <v>2005</v>
      </c>
      <c r="B577" s="177">
        <v>3</v>
      </c>
      <c r="C577" s="179" t="s">
        <v>35</v>
      </c>
      <c r="D577" s="26" t="s">
        <v>36</v>
      </c>
      <c r="E577" s="183">
        <v>102.20330647443988</v>
      </c>
      <c r="F577" s="183">
        <v>102.09713698594243</v>
      </c>
      <c r="G577" s="183">
        <v>87.98474246243732</v>
      </c>
    </row>
    <row r="578" spans="1:7" ht="12.75">
      <c r="A578" s="53">
        <v>2005</v>
      </c>
      <c r="B578" s="178">
        <v>4</v>
      </c>
      <c r="C578" s="180" t="s">
        <v>35</v>
      </c>
      <c r="D578" s="53" t="s">
        <v>36</v>
      </c>
      <c r="E578" s="184">
        <v>127.0592546015709</v>
      </c>
      <c r="F578" s="184">
        <v>131.43076883124414</v>
      </c>
      <c r="G578" s="184">
        <v>98.77209784379932</v>
      </c>
    </row>
    <row r="579" spans="1:7" ht="12.75">
      <c r="A579" s="26">
        <v>2006</v>
      </c>
      <c r="B579" s="177">
        <v>1</v>
      </c>
      <c r="C579" s="179" t="s">
        <v>35</v>
      </c>
      <c r="D579" s="26" t="s">
        <v>36</v>
      </c>
      <c r="E579" s="183">
        <v>77.62660774985994</v>
      </c>
      <c r="F579" s="183">
        <v>80.28132341634627</v>
      </c>
      <c r="G579" s="183">
        <v>76.61140320335944</v>
      </c>
    </row>
    <row r="580" spans="1:7" ht="12.75">
      <c r="A580" s="53">
        <v>2006</v>
      </c>
      <c r="B580" s="178">
        <v>2</v>
      </c>
      <c r="C580" s="180" t="s">
        <v>35</v>
      </c>
      <c r="D580" s="53" t="s">
        <v>36</v>
      </c>
      <c r="E580" s="184">
        <v>107.53969171846849</v>
      </c>
      <c r="F580" s="184">
        <v>100.89873984034962</v>
      </c>
      <c r="G580" s="184">
        <v>86.20386148879702</v>
      </c>
    </row>
    <row r="581" spans="1:7" ht="12.75">
      <c r="A581" s="26">
        <v>2006</v>
      </c>
      <c r="B581" s="177">
        <v>3</v>
      </c>
      <c r="C581" s="179" t="s">
        <v>35</v>
      </c>
      <c r="D581" s="26" t="s">
        <v>36</v>
      </c>
      <c r="E581" s="183">
        <v>109.99555606075975</v>
      </c>
      <c r="F581" s="183">
        <v>107.32561186826177</v>
      </c>
      <c r="G581" s="183">
        <v>87.12881589574864</v>
      </c>
    </row>
    <row r="582" spans="1:7" ht="12.75">
      <c r="A582" s="53">
        <v>2006</v>
      </c>
      <c r="B582" s="178">
        <v>4</v>
      </c>
      <c r="C582" s="180" t="s">
        <v>35</v>
      </c>
      <c r="D582" s="53" t="s">
        <v>36</v>
      </c>
      <c r="E582" s="184">
        <v>132.16803572826686</v>
      </c>
      <c r="F582" s="184">
        <v>141.79254513118119</v>
      </c>
      <c r="G582" s="184">
        <v>93.28992035984542</v>
      </c>
    </row>
    <row r="583" spans="1:7" ht="12.75">
      <c r="A583" s="26">
        <v>2007</v>
      </c>
      <c r="B583" s="177">
        <v>1</v>
      </c>
      <c r="C583" s="179" t="s">
        <v>35</v>
      </c>
      <c r="D583" s="26" t="s">
        <v>36</v>
      </c>
      <c r="E583" s="183">
        <v>96.98719244637617</v>
      </c>
      <c r="F583" s="183">
        <v>93.15881851170761</v>
      </c>
      <c r="G583" s="183">
        <v>76.71179401138521</v>
      </c>
    </row>
    <row r="584" spans="1:7" ht="12.75">
      <c r="A584" s="53">
        <v>2007</v>
      </c>
      <c r="B584" s="178">
        <v>2</v>
      </c>
      <c r="C584" s="180" t="s">
        <v>35</v>
      </c>
      <c r="D584" s="53" t="s">
        <v>36</v>
      </c>
      <c r="E584" s="184">
        <v>111.43403184751152</v>
      </c>
      <c r="F584" s="184">
        <v>109.22668975780267</v>
      </c>
      <c r="G584" s="184">
        <v>85.98563971777462</v>
      </c>
    </row>
    <row r="585" spans="1:7" ht="12.75">
      <c r="A585" s="26">
        <v>2007</v>
      </c>
      <c r="B585" s="177">
        <v>3</v>
      </c>
      <c r="C585" s="179" t="s">
        <v>35</v>
      </c>
      <c r="D585" s="26" t="s">
        <v>36</v>
      </c>
      <c r="E585" s="183">
        <v>110.22768933377446</v>
      </c>
      <c r="F585" s="183">
        <v>115.67637495810565</v>
      </c>
      <c r="G585" s="183">
        <v>88.53179575739918</v>
      </c>
    </row>
    <row r="586" spans="1:7" ht="12.75">
      <c r="A586" s="53">
        <v>2007</v>
      </c>
      <c r="B586" s="178">
        <v>4</v>
      </c>
      <c r="C586" s="180" t="s">
        <v>35</v>
      </c>
      <c r="D586" s="53" t="s">
        <v>36</v>
      </c>
      <c r="E586" s="184">
        <v>147.6978622912109</v>
      </c>
      <c r="F586" s="184">
        <v>164.4351605341524</v>
      </c>
      <c r="G586" s="184">
        <v>91.24010926543542</v>
      </c>
    </row>
    <row r="587" spans="1:7" ht="12.75">
      <c r="A587" s="26">
        <v>2008</v>
      </c>
      <c r="B587" s="177">
        <v>1</v>
      </c>
      <c r="C587" s="179" t="s">
        <v>35</v>
      </c>
      <c r="D587" s="26" t="s">
        <v>36</v>
      </c>
      <c r="E587" s="183">
        <v>85.4046757416892</v>
      </c>
      <c r="F587" s="183">
        <v>89.85436747015626</v>
      </c>
      <c r="G587" s="183">
        <v>68.4154763189109</v>
      </c>
    </row>
    <row r="588" spans="1:7" ht="12.75">
      <c r="A588" s="53">
        <v>2008</v>
      </c>
      <c r="B588" s="178">
        <v>2</v>
      </c>
      <c r="C588" s="180" t="s">
        <v>35</v>
      </c>
      <c r="D588" s="53" t="s">
        <v>36</v>
      </c>
      <c r="E588" s="184">
        <v>102.28921833326527</v>
      </c>
      <c r="F588" s="184">
        <v>105.45495420211905</v>
      </c>
      <c r="G588" s="184">
        <v>75.18509430324134</v>
      </c>
    </row>
    <row r="589" spans="1:7" ht="12.75">
      <c r="A589" s="26">
        <v>2008</v>
      </c>
      <c r="B589" s="177">
        <v>3</v>
      </c>
      <c r="C589" s="179" t="s">
        <v>35</v>
      </c>
      <c r="D589" s="26" t="s">
        <v>36</v>
      </c>
      <c r="E589" s="183">
        <v>106.75454943767036</v>
      </c>
      <c r="F589" s="183">
        <v>107.13839182596674</v>
      </c>
      <c r="G589" s="183">
        <v>73.70056273144803</v>
      </c>
    </row>
    <row r="590" spans="1:7" ht="12.75">
      <c r="A590" s="53">
        <v>2008</v>
      </c>
      <c r="B590" s="178">
        <v>4</v>
      </c>
      <c r="C590" s="180" t="s">
        <v>35</v>
      </c>
      <c r="D590" s="53" t="s">
        <v>36</v>
      </c>
      <c r="E590" s="184">
        <v>142.61012570575753</v>
      </c>
      <c r="F590" s="184">
        <v>145.82623587394656</v>
      </c>
      <c r="G590" s="184">
        <v>81.12541892927642</v>
      </c>
    </row>
    <row r="591" spans="1:7" ht="12.75">
      <c r="A591" s="26">
        <v>2009</v>
      </c>
      <c r="B591" s="177">
        <v>1</v>
      </c>
      <c r="C591" s="179" t="s">
        <v>35</v>
      </c>
      <c r="D591" s="26" t="s">
        <v>36</v>
      </c>
      <c r="E591" s="183">
        <v>85.56370741774782</v>
      </c>
      <c r="F591" s="183">
        <v>89.13436473856284</v>
      </c>
      <c r="G591" s="183">
        <v>65.86573632077817</v>
      </c>
    </row>
    <row r="592" spans="1:7" ht="12.75">
      <c r="A592" s="53">
        <v>2009</v>
      </c>
      <c r="B592" s="178">
        <v>2</v>
      </c>
      <c r="C592" s="180" t="s">
        <v>35</v>
      </c>
      <c r="D592" s="53" t="s">
        <v>36</v>
      </c>
      <c r="E592" s="184">
        <v>93.68759515966723</v>
      </c>
      <c r="F592" s="184">
        <v>85.70461909189687</v>
      </c>
      <c r="G592" s="184">
        <v>72.66005563995661</v>
      </c>
    </row>
    <row r="593" spans="1:7" ht="12.75">
      <c r="A593" s="26">
        <v>2001</v>
      </c>
      <c r="B593" s="177">
        <v>1</v>
      </c>
      <c r="C593" s="179" t="s">
        <v>37</v>
      </c>
      <c r="D593" s="26" t="s">
        <v>38</v>
      </c>
      <c r="E593" s="183">
        <v>93.53932238259493</v>
      </c>
      <c r="F593" s="183">
        <v>97.27658272850078</v>
      </c>
      <c r="G593" s="183">
        <v>96.96079121832929</v>
      </c>
    </row>
    <row r="594" spans="1:7" ht="12.75">
      <c r="A594" s="53">
        <v>2001</v>
      </c>
      <c r="B594" s="178">
        <v>2</v>
      </c>
      <c r="C594" s="180" t="s">
        <v>37</v>
      </c>
      <c r="D594" s="53" t="s">
        <v>38</v>
      </c>
      <c r="E594" s="184">
        <v>101.6056614092469</v>
      </c>
      <c r="F594" s="184">
        <v>103.14613825702429</v>
      </c>
      <c r="G594" s="184">
        <v>101.51379892532267</v>
      </c>
    </row>
    <row r="595" spans="1:7" ht="12.75">
      <c r="A595" s="26">
        <v>2001</v>
      </c>
      <c r="B595" s="177">
        <v>3</v>
      </c>
      <c r="C595" s="179" t="s">
        <v>37</v>
      </c>
      <c r="D595" s="26" t="s">
        <v>38</v>
      </c>
      <c r="E595" s="183">
        <v>94.38813045167085</v>
      </c>
      <c r="F595" s="183">
        <v>91.02607395910712</v>
      </c>
      <c r="G595" s="183">
        <v>101.47344618143126</v>
      </c>
    </row>
    <row r="596" spans="1:7" ht="12.75">
      <c r="A596" s="53">
        <v>2001</v>
      </c>
      <c r="B596" s="178">
        <v>4</v>
      </c>
      <c r="C596" s="180" t="s">
        <v>37</v>
      </c>
      <c r="D596" s="53" t="s">
        <v>38</v>
      </c>
      <c r="E596" s="184">
        <v>110.46688575648733</v>
      </c>
      <c r="F596" s="184">
        <v>108.5512050553678</v>
      </c>
      <c r="G596" s="184">
        <v>100.05196367491678</v>
      </c>
    </row>
    <row r="597" spans="1:7" ht="12.75">
      <c r="A597" s="26">
        <v>2002</v>
      </c>
      <c r="B597" s="177">
        <v>1</v>
      </c>
      <c r="C597" s="179" t="s">
        <v>37</v>
      </c>
      <c r="D597" s="26" t="s">
        <v>38</v>
      </c>
      <c r="E597" s="183">
        <v>82.03854492889599</v>
      </c>
      <c r="F597" s="183">
        <v>70.33967060987554</v>
      </c>
      <c r="G597" s="183">
        <v>93.58334269187064</v>
      </c>
    </row>
    <row r="598" spans="1:7" ht="12.75">
      <c r="A598" s="53">
        <v>2002</v>
      </c>
      <c r="B598" s="178">
        <v>2</v>
      </c>
      <c r="C598" s="180" t="s">
        <v>37</v>
      </c>
      <c r="D598" s="53" t="s">
        <v>38</v>
      </c>
      <c r="E598" s="184">
        <v>90.16474865720085</v>
      </c>
      <c r="F598" s="184">
        <v>86.77084163188992</v>
      </c>
      <c r="G598" s="184">
        <v>99.39261506718161</v>
      </c>
    </row>
    <row r="599" spans="1:7" ht="12.75">
      <c r="A599" s="26">
        <v>2002</v>
      </c>
      <c r="B599" s="177">
        <v>3</v>
      </c>
      <c r="C599" s="179" t="s">
        <v>37</v>
      </c>
      <c r="D599" s="26" t="s">
        <v>38</v>
      </c>
      <c r="E599" s="183">
        <v>95.53344304647983</v>
      </c>
      <c r="F599" s="183">
        <v>93.79594048929629</v>
      </c>
      <c r="G599" s="183">
        <v>98.18660098559674</v>
      </c>
    </row>
    <row r="600" spans="1:7" ht="12.75">
      <c r="A600" s="53">
        <v>2002</v>
      </c>
      <c r="B600" s="178">
        <v>4</v>
      </c>
      <c r="C600" s="180" t="s">
        <v>37</v>
      </c>
      <c r="D600" s="53" t="s">
        <v>38</v>
      </c>
      <c r="E600" s="184">
        <v>103.05438469440304</v>
      </c>
      <c r="F600" s="184">
        <v>98.94291727219156</v>
      </c>
      <c r="G600" s="184">
        <v>98.13635039886404</v>
      </c>
    </row>
    <row r="601" spans="1:7" ht="12.75">
      <c r="A601" s="26">
        <v>2003</v>
      </c>
      <c r="B601" s="177">
        <v>1</v>
      </c>
      <c r="C601" s="179" t="s">
        <v>37</v>
      </c>
      <c r="D601" s="26" t="s">
        <v>38</v>
      </c>
      <c r="E601" s="183">
        <v>85.25254786112139</v>
      </c>
      <c r="F601" s="183">
        <v>87.00213990572226</v>
      </c>
      <c r="G601" s="183">
        <v>92.69710507131207</v>
      </c>
    </row>
    <row r="602" spans="1:7" ht="12.75">
      <c r="A602" s="53">
        <v>2003</v>
      </c>
      <c r="B602" s="178">
        <v>2</v>
      </c>
      <c r="C602" s="180" t="s">
        <v>37</v>
      </c>
      <c r="D602" s="53" t="s">
        <v>38</v>
      </c>
      <c r="E602" s="184">
        <v>90.63053287354616</v>
      </c>
      <c r="F602" s="184">
        <v>85.4207984784162</v>
      </c>
      <c r="G602" s="184">
        <v>94.77717481303547</v>
      </c>
    </row>
    <row r="603" spans="1:7" ht="12.75">
      <c r="A603" s="26">
        <v>2003</v>
      </c>
      <c r="B603" s="177">
        <v>3</v>
      </c>
      <c r="C603" s="179" t="s">
        <v>37</v>
      </c>
      <c r="D603" s="26" t="s">
        <v>38</v>
      </c>
      <c r="E603" s="183">
        <v>103.19749060008206</v>
      </c>
      <c r="F603" s="183">
        <v>92.12199555889822</v>
      </c>
      <c r="G603" s="183">
        <v>96.150690850396</v>
      </c>
    </row>
    <row r="604" spans="1:7" ht="12.75">
      <c r="A604" s="53">
        <v>2003</v>
      </c>
      <c r="B604" s="178">
        <v>4</v>
      </c>
      <c r="C604" s="180" t="s">
        <v>37</v>
      </c>
      <c r="D604" s="53" t="s">
        <v>38</v>
      </c>
      <c r="E604" s="184">
        <v>121.07215788018259</v>
      </c>
      <c r="F604" s="184">
        <v>122.74583106093428</v>
      </c>
      <c r="G604" s="184">
        <v>97.5302978679666</v>
      </c>
    </row>
    <row r="605" spans="1:7" ht="12.75">
      <c r="A605" s="26">
        <v>2004</v>
      </c>
      <c r="B605" s="177">
        <v>1</v>
      </c>
      <c r="C605" s="179" t="s">
        <v>37</v>
      </c>
      <c r="D605" s="26" t="s">
        <v>38</v>
      </c>
      <c r="E605" s="183">
        <v>99.3122338851738</v>
      </c>
      <c r="F605" s="183">
        <v>105.87652488372129</v>
      </c>
      <c r="G605" s="183">
        <v>95.68929909948666</v>
      </c>
    </row>
    <row r="606" spans="1:7" ht="12.75">
      <c r="A606" s="53">
        <v>2004</v>
      </c>
      <c r="B606" s="178">
        <v>2</v>
      </c>
      <c r="C606" s="180" t="s">
        <v>37</v>
      </c>
      <c r="D606" s="53" t="s">
        <v>38</v>
      </c>
      <c r="E606" s="184">
        <v>133.56733458942173</v>
      </c>
      <c r="F606" s="184">
        <v>131.01910366940004</v>
      </c>
      <c r="G606" s="184">
        <v>103.5679820011535</v>
      </c>
    </row>
    <row r="607" spans="1:7" ht="12.75">
      <c r="A607" s="26">
        <v>2004</v>
      </c>
      <c r="B607" s="177">
        <v>3</v>
      </c>
      <c r="C607" s="179" t="s">
        <v>37</v>
      </c>
      <c r="D607" s="26" t="s">
        <v>38</v>
      </c>
      <c r="E607" s="183">
        <v>125.37497315193713</v>
      </c>
      <c r="F607" s="183">
        <v>125.16190926380436</v>
      </c>
      <c r="G607" s="183">
        <v>106.6606772027935</v>
      </c>
    </row>
    <row r="608" spans="1:7" ht="12.75">
      <c r="A608" s="53">
        <v>2004</v>
      </c>
      <c r="B608" s="178">
        <v>4</v>
      </c>
      <c r="C608" s="180" t="s">
        <v>37</v>
      </c>
      <c r="D608" s="53" t="s">
        <v>38</v>
      </c>
      <c r="E608" s="184">
        <v>142.69237922253717</v>
      </c>
      <c r="F608" s="184">
        <v>166.10829918611606</v>
      </c>
      <c r="G608" s="184">
        <v>106.46272034596768</v>
      </c>
    </row>
    <row r="609" spans="1:7" ht="12.75">
      <c r="A609" s="26">
        <v>2005</v>
      </c>
      <c r="B609" s="177">
        <v>1</v>
      </c>
      <c r="C609" s="179" t="s">
        <v>37</v>
      </c>
      <c r="D609" s="26" t="s">
        <v>38</v>
      </c>
      <c r="E609" s="183">
        <v>102.951872157478</v>
      </c>
      <c r="F609" s="183">
        <v>95.14087008032287</v>
      </c>
      <c r="G609" s="183">
        <v>97.78155080163012</v>
      </c>
    </row>
    <row r="610" spans="1:7" ht="12.75">
      <c r="A610" s="53">
        <v>2005</v>
      </c>
      <c r="B610" s="178">
        <v>2</v>
      </c>
      <c r="C610" s="180" t="s">
        <v>37</v>
      </c>
      <c r="D610" s="53" t="s">
        <v>38</v>
      </c>
      <c r="E610" s="184">
        <v>120.07396603004618</v>
      </c>
      <c r="F610" s="184">
        <v>121.97110167561432</v>
      </c>
      <c r="G610" s="184">
        <v>103.09440828982409</v>
      </c>
    </row>
    <row r="611" spans="1:7" ht="12.75">
      <c r="A611" s="26">
        <v>2005</v>
      </c>
      <c r="B611" s="177">
        <v>3</v>
      </c>
      <c r="C611" s="179" t="s">
        <v>37</v>
      </c>
      <c r="D611" s="26" t="s">
        <v>38</v>
      </c>
      <c r="E611" s="183">
        <v>128.80618686031661</v>
      </c>
      <c r="F611" s="183">
        <v>117.11555895459755</v>
      </c>
      <c r="G611" s="183">
        <v>105.42877645531601</v>
      </c>
    </row>
    <row r="612" spans="1:7" ht="12.75">
      <c r="A612" s="53">
        <v>2005</v>
      </c>
      <c r="B612" s="178">
        <v>4</v>
      </c>
      <c r="C612" s="180" t="s">
        <v>37</v>
      </c>
      <c r="D612" s="53" t="s">
        <v>38</v>
      </c>
      <c r="E612" s="184">
        <v>159.58515010584026</v>
      </c>
      <c r="F612" s="184">
        <v>171.7100161709325</v>
      </c>
      <c r="G612" s="184">
        <v>109.07575085606824</v>
      </c>
    </row>
    <row r="613" spans="1:7" ht="12.75">
      <c r="A613" s="26">
        <v>2006</v>
      </c>
      <c r="B613" s="177">
        <v>1</v>
      </c>
      <c r="C613" s="179" t="s">
        <v>37</v>
      </c>
      <c r="D613" s="26" t="s">
        <v>38</v>
      </c>
      <c r="E613" s="183">
        <v>116.41553291858102</v>
      </c>
      <c r="F613" s="183">
        <v>124.98154942489738</v>
      </c>
      <c r="G613" s="183">
        <v>96.30601084575166</v>
      </c>
    </row>
    <row r="614" spans="1:7" ht="12.75">
      <c r="A614" s="53">
        <v>2006</v>
      </c>
      <c r="B614" s="178">
        <v>2</v>
      </c>
      <c r="C614" s="180" t="s">
        <v>37</v>
      </c>
      <c r="D614" s="53" t="s">
        <v>38</v>
      </c>
      <c r="E614" s="184">
        <v>120.58787269048771</v>
      </c>
      <c r="F614" s="184">
        <v>131.31911520393106</v>
      </c>
      <c r="G614" s="184">
        <v>100.74024443864957</v>
      </c>
    </row>
    <row r="615" spans="1:7" ht="12.75">
      <c r="A615" s="26">
        <v>2006</v>
      </c>
      <c r="B615" s="177">
        <v>3</v>
      </c>
      <c r="C615" s="179" t="s">
        <v>37</v>
      </c>
      <c r="D615" s="26" t="s">
        <v>38</v>
      </c>
      <c r="E615" s="183">
        <v>129.68320977465075</v>
      </c>
      <c r="F615" s="183">
        <v>142.45647824973526</v>
      </c>
      <c r="G615" s="183">
        <v>104.62476706759276</v>
      </c>
    </row>
    <row r="616" spans="1:7" ht="12.75">
      <c r="A616" s="53">
        <v>2006</v>
      </c>
      <c r="B616" s="178">
        <v>4</v>
      </c>
      <c r="C616" s="180" t="s">
        <v>37</v>
      </c>
      <c r="D616" s="53" t="s">
        <v>38</v>
      </c>
      <c r="E616" s="184">
        <v>151.4227394346616</v>
      </c>
      <c r="F616" s="184">
        <v>180.27967325172094</v>
      </c>
      <c r="G616" s="184">
        <v>110.47210806921638</v>
      </c>
    </row>
    <row r="617" spans="1:7" ht="12.75">
      <c r="A617" s="26">
        <v>2007</v>
      </c>
      <c r="B617" s="177">
        <v>1</v>
      </c>
      <c r="C617" s="179" t="s">
        <v>37</v>
      </c>
      <c r="D617" s="26" t="s">
        <v>38</v>
      </c>
      <c r="E617" s="183">
        <v>132.21759953920548</v>
      </c>
      <c r="F617" s="183">
        <v>127.80830114277664</v>
      </c>
      <c r="G617" s="183">
        <v>110.73097472814244</v>
      </c>
    </row>
    <row r="618" spans="1:7" ht="12.75">
      <c r="A618" s="53">
        <v>2007</v>
      </c>
      <c r="B618" s="178">
        <v>2</v>
      </c>
      <c r="C618" s="180" t="s">
        <v>37</v>
      </c>
      <c r="D618" s="53" t="s">
        <v>38</v>
      </c>
      <c r="E618" s="184">
        <v>147.16099135458248</v>
      </c>
      <c r="F618" s="184">
        <v>143.70321500474927</v>
      </c>
      <c r="G618" s="184">
        <v>116.49913298703574</v>
      </c>
    </row>
    <row r="619" spans="1:7" ht="12.75">
      <c r="A619" s="26">
        <v>2007</v>
      </c>
      <c r="B619" s="177">
        <v>3</v>
      </c>
      <c r="C619" s="179" t="s">
        <v>37</v>
      </c>
      <c r="D619" s="26" t="s">
        <v>38</v>
      </c>
      <c r="E619" s="183">
        <v>149.85565308399444</v>
      </c>
      <c r="F619" s="183">
        <v>144.7266747146415</v>
      </c>
      <c r="G619" s="183">
        <v>116.03165025591636</v>
      </c>
    </row>
    <row r="620" spans="1:7" ht="12.75">
      <c r="A620" s="53">
        <v>2007</v>
      </c>
      <c r="B620" s="178">
        <v>4</v>
      </c>
      <c r="C620" s="180" t="s">
        <v>37</v>
      </c>
      <c r="D620" s="53" t="s">
        <v>38</v>
      </c>
      <c r="E620" s="184">
        <v>152.3122879803881</v>
      </c>
      <c r="F620" s="184">
        <v>186.07385282200815</v>
      </c>
      <c r="G620" s="184">
        <v>117.32902904065159</v>
      </c>
    </row>
    <row r="621" spans="1:7" ht="12.75">
      <c r="A621" s="26">
        <v>2008</v>
      </c>
      <c r="B621" s="177">
        <v>1</v>
      </c>
      <c r="C621" s="179" t="s">
        <v>37</v>
      </c>
      <c r="D621" s="26" t="s">
        <v>38</v>
      </c>
      <c r="E621" s="183">
        <v>113.8307824152209</v>
      </c>
      <c r="F621" s="183">
        <v>102.78104514088953</v>
      </c>
      <c r="G621" s="183">
        <v>113.84346561546504</v>
      </c>
    </row>
    <row r="622" spans="1:7" ht="12.75">
      <c r="A622" s="53">
        <v>2008</v>
      </c>
      <c r="B622" s="178">
        <v>2</v>
      </c>
      <c r="C622" s="180" t="s">
        <v>37</v>
      </c>
      <c r="D622" s="53" t="s">
        <v>38</v>
      </c>
      <c r="E622" s="184">
        <v>129.92585050855251</v>
      </c>
      <c r="F622" s="184">
        <v>138.95907927758668</v>
      </c>
      <c r="G622" s="184">
        <v>115.51696242816928</v>
      </c>
    </row>
    <row r="623" spans="1:7" ht="12.75">
      <c r="A623" s="26">
        <v>2008</v>
      </c>
      <c r="B623" s="177">
        <v>3</v>
      </c>
      <c r="C623" s="179" t="s">
        <v>37</v>
      </c>
      <c r="D623" s="26" t="s">
        <v>38</v>
      </c>
      <c r="E623" s="183">
        <v>125.12597557930019</v>
      </c>
      <c r="F623" s="183">
        <v>122.84602776822385</v>
      </c>
      <c r="G623" s="183">
        <v>113.21761739888498</v>
      </c>
    </row>
    <row r="624" spans="1:7" ht="12.75">
      <c r="A624" s="53">
        <v>2008</v>
      </c>
      <c r="B624" s="178">
        <v>4</v>
      </c>
      <c r="C624" s="180" t="s">
        <v>37</v>
      </c>
      <c r="D624" s="53" t="s">
        <v>38</v>
      </c>
      <c r="E624" s="184">
        <v>130.09810984373905</v>
      </c>
      <c r="F624" s="184">
        <v>152.5625235304523</v>
      </c>
      <c r="G624" s="184">
        <v>112.03901272824521</v>
      </c>
    </row>
    <row r="625" spans="1:7" ht="12.75">
      <c r="A625" s="26">
        <v>2009</v>
      </c>
      <c r="B625" s="177">
        <v>1</v>
      </c>
      <c r="C625" s="179" t="s">
        <v>37</v>
      </c>
      <c r="D625" s="26" t="s">
        <v>38</v>
      </c>
      <c r="E625" s="183">
        <v>83.79199074527033</v>
      </c>
      <c r="F625" s="183">
        <v>89.19029367391823</v>
      </c>
      <c r="G625" s="183">
        <v>103.75984787776926</v>
      </c>
    </row>
    <row r="626" spans="1:7" ht="12.75">
      <c r="A626" s="53">
        <v>2009</v>
      </c>
      <c r="B626" s="178">
        <v>2</v>
      </c>
      <c r="C626" s="180" t="s">
        <v>37</v>
      </c>
      <c r="D626" s="53" t="s">
        <v>38</v>
      </c>
      <c r="E626" s="184">
        <v>103.44733999098241</v>
      </c>
      <c r="F626" s="184">
        <v>103.14924931588442</v>
      </c>
      <c r="G626" s="184">
        <v>104.82424666947108</v>
      </c>
    </row>
    <row r="627" spans="1:7" ht="12.75">
      <c r="A627" s="26">
        <v>2001</v>
      </c>
      <c r="B627" s="177">
        <v>1</v>
      </c>
      <c r="C627" s="179" t="s">
        <v>39</v>
      </c>
      <c r="D627" s="26" t="s">
        <v>40</v>
      </c>
      <c r="E627" s="183">
        <v>99.07630114226535</v>
      </c>
      <c r="F627" s="183">
        <v>95.66409161704132</v>
      </c>
      <c r="G627" s="183">
        <v>99.69298280650462</v>
      </c>
    </row>
    <row r="628" spans="1:7" ht="12.75">
      <c r="A628" s="53">
        <v>2001</v>
      </c>
      <c r="B628" s="178">
        <v>2</v>
      </c>
      <c r="C628" s="180" t="s">
        <v>39</v>
      </c>
      <c r="D628" s="53" t="s">
        <v>40</v>
      </c>
      <c r="E628" s="184">
        <v>94.25280436459693</v>
      </c>
      <c r="F628" s="184">
        <v>104.81710377765188</v>
      </c>
      <c r="G628" s="184">
        <v>99.59499293034997</v>
      </c>
    </row>
    <row r="629" spans="1:7" ht="12.75">
      <c r="A629" s="26">
        <v>2001</v>
      </c>
      <c r="B629" s="177">
        <v>3</v>
      </c>
      <c r="C629" s="179" t="s">
        <v>39</v>
      </c>
      <c r="D629" s="26" t="s">
        <v>40</v>
      </c>
      <c r="E629" s="183">
        <v>111.73832870604946</v>
      </c>
      <c r="F629" s="183">
        <v>104.37997210624741</v>
      </c>
      <c r="G629" s="183">
        <v>101.37904774077418</v>
      </c>
    </row>
    <row r="630" spans="1:7" ht="12.75">
      <c r="A630" s="53">
        <v>2001</v>
      </c>
      <c r="B630" s="178">
        <v>4</v>
      </c>
      <c r="C630" s="180" t="s">
        <v>39</v>
      </c>
      <c r="D630" s="53" t="s">
        <v>40</v>
      </c>
      <c r="E630" s="184">
        <v>94.93256578708828</v>
      </c>
      <c r="F630" s="184">
        <v>95.13883249905943</v>
      </c>
      <c r="G630" s="184">
        <v>99.33297652237125</v>
      </c>
    </row>
    <row r="631" spans="1:7" ht="12.75">
      <c r="A631" s="26">
        <v>2002</v>
      </c>
      <c r="B631" s="177">
        <v>1</v>
      </c>
      <c r="C631" s="179" t="s">
        <v>39</v>
      </c>
      <c r="D631" s="26" t="s">
        <v>40</v>
      </c>
      <c r="E631" s="183">
        <v>91.78544371273581</v>
      </c>
      <c r="F631" s="183">
        <v>86.0483658102286</v>
      </c>
      <c r="G631" s="183">
        <v>91.87920313232856</v>
      </c>
    </row>
    <row r="632" spans="1:7" ht="12.75">
      <c r="A632" s="53">
        <v>2002</v>
      </c>
      <c r="B632" s="178">
        <v>2</v>
      </c>
      <c r="C632" s="180" t="s">
        <v>39</v>
      </c>
      <c r="D632" s="53" t="s">
        <v>40</v>
      </c>
      <c r="E632" s="184">
        <v>105.0853083637905</v>
      </c>
      <c r="F632" s="184">
        <v>94.46597488233556</v>
      </c>
      <c r="G632" s="184">
        <v>91.59253709711838</v>
      </c>
    </row>
    <row r="633" spans="1:7" ht="12.75">
      <c r="A633" s="26">
        <v>2002</v>
      </c>
      <c r="B633" s="177">
        <v>3</v>
      </c>
      <c r="C633" s="179" t="s">
        <v>39</v>
      </c>
      <c r="D633" s="26" t="s">
        <v>40</v>
      </c>
      <c r="E633" s="183">
        <v>94.91070059716844</v>
      </c>
      <c r="F633" s="183">
        <v>97.54070221178137</v>
      </c>
      <c r="G633" s="183">
        <v>91.57032200097153</v>
      </c>
    </row>
    <row r="634" spans="1:7" ht="12.75">
      <c r="A634" s="53">
        <v>2002</v>
      </c>
      <c r="B634" s="178">
        <v>4</v>
      </c>
      <c r="C634" s="180" t="s">
        <v>39</v>
      </c>
      <c r="D634" s="53" t="s">
        <v>40</v>
      </c>
      <c r="E634" s="184">
        <v>100.94256696179035</v>
      </c>
      <c r="F634" s="184">
        <v>100.7949411712752</v>
      </c>
      <c r="G634" s="184">
        <v>89.76481288536439</v>
      </c>
    </row>
    <row r="635" spans="1:7" ht="12.75">
      <c r="A635" s="26">
        <v>2003</v>
      </c>
      <c r="B635" s="177">
        <v>1</v>
      </c>
      <c r="C635" s="179" t="s">
        <v>39</v>
      </c>
      <c r="D635" s="26" t="s">
        <v>40</v>
      </c>
      <c r="E635" s="183">
        <v>103.27090303353928</v>
      </c>
      <c r="F635" s="183">
        <v>100.53494460878869</v>
      </c>
      <c r="G635" s="183">
        <v>91.33965018070688</v>
      </c>
    </row>
    <row r="636" spans="1:7" ht="12.75">
      <c r="A636" s="53">
        <v>2003</v>
      </c>
      <c r="B636" s="178">
        <v>2</v>
      </c>
      <c r="C636" s="180" t="s">
        <v>39</v>
      </c>
      <c r="D636" s="53" t="s">
        <v>40</v>
      </c>
      <c r="E636" s="184">
        <v>102.00244475419422</v>
      </c>
      <c r="F636" s="184">
        <v>100.80734827496262</v>
      </c>
      <c r="G636" s="184">
        <v>85.9194710372586</v>
      </c>
    </row>
    <row r="637" spans="1:7" ht="12.75">
      <c r="A637" s="26">
        <v>2003</v>
      </c>
      <c r="B637" s="177">
        <v>3</v>
      </c>
      <c r="C637" s="179" t="s">
        <v>39</v>
      </c>
      <c r="D637" s="26" t="s">
        <v>40</v>
      </c>
      <c r="E637" s="183">
        <v>111.74866325968019</v>
      </c>
      <c r="F637" s="183">
        <v>110.21434055552193</v>
      </c>
      <c r="G637" s="183">
        <v>82.21015861350412</v>
      </c>
    </row>
    <row r="638" spans="1:7" ht="12.75">
      <c r="A638" s="53">
        <v>2003</v>
      </c>
      <c r="B638" s="178">
        <v>4</v>
      </c>
      <c r="C638" s="180" t="s">
        <v>39</v>
      </c>
      <c r="D638" s="53" t="s">
        <v>40</v>
      </c>
      <c r="E638" s="184">
        <v>106.60520452547891</v>
      </c>
      <c r="F638" s="184">
        <v>105.24527536478871</v>
      </c>
      <c r="G638" s="184">
        <v>82.36353407183313</v>
      </c>
    </row>
    <row r="639" spans="1:7" ht="12.75">
      <c r="A639" s="26">
        <v>2004</v>
      </c>
      <c r="B639" s="177">
        <v>1</v>
      </c>
      <c r="C639" s="179" t="s">
        <v>39</v>
      </c>
      <c r="D639" s="26" t="s">
        <v>40</v>
      </c>
      <c r="E639" s="183">
        <v>117.81699110647192</v>
      </c>
      <c r="F639" s="183">
        <v>119.77371521601054</v>
      </c>
      <c r="G639" s="183">
        <v>86.3202557170588</v>
      </c>
    </row>
    <row r="640" spans="1:7" ht="12.75">
      <c r="A640" s="53">
        <v>2004</v>
      </c>
      <c r="B640" s="178">
        <v>2</v>
      </c>
      <c r="C640" s="180" t="s">
        <v>39</v>
      </c>
      <c r="D640" s="53" t="s">
        <v>40</v>
      </c>
      <c r="E640" s="184">
        <v>118.65047375524361</v>
      </c>
      <c r="F640" s="184">
        <v>118.63525756884046</v>
      </c>
      <c r="G640" s="184">
        <v>84.60482425158139</v>
      </c>
    </row>
    <row r="641" spans="1:7" ht="12.75">
      <c r="A641" s="26">
        <v>2004</v>
      </c>
      <c r="B641" s="177">
        <v>3</v>
      </c>
      <c r="C641" s="179" t="s">
        <v>39</v>
      </c>
      <c r="D641" s="26" t="s">
        <v>40</v>
      </c>
      <c r="E641" s="183">
        <v>121.29556070149783</v>
      </c>
      <c r="F641" s="183">
        <v>123.2738828579072</v>
      </c>
      <c r="G641" s="183">
        <v>85.71679632446671</v>
      </c>
    </row>
    <row r="642" spans="1:7" ht="12.75">
      <c r="A642" s="53">
        <v>2004</v>
      </c>
      <c r="B642" s="178">
        <v>4</v>
      </c>
      <c r="C642" s="180" t="s">
        <v>39</v>
      </c>
      <c r="D642" s="53" t="s">
        <v>40</v>
      </c>
      <c r="E642" s="184">
        <v>118.96954674899467</v>
      </c>
      <c r="F642" s="184">
        <v>124.0114610212106</v>
      </c>
      <c r="G642" s="184">
        <v>85.24236707935772</v>
      </c>
    </row>
    <row r="643" spans="1:7" ht="12.75">
      <c r="A643" s="26">
        <v>2005</v>
      </c>
      <c r="B643" s="177">
        <v>1</v>
      </c>
      <c r="C643" s="179" t="s">
        <v>39</v>
      </c>
      <c r="D643" s="26" t="s">
        <v>40</v>
      </c>
      <c r="E643" s="183">
        <v>117.27225685046291</v>
      </c>
      <c r="F643" s="183">
        <v>120.0282020720663</v>
      </c>
      <c r="G643" s="183">
        <v>81.20591454111181</v>
      </c>
    </row>
    <row r="644" spans="1:7" ht="12.75">
      <c r="A644" s="53">
        <v>2005</v>
      </c>
      <c r="B644" s="178">
        <v>2</v>
      </c>
      <c r="C644" s="180" t="s">
        <v>39</v>
      </c>
      <c r="D644" s="53" t="s">
        <v>40</v>
      </c>
      <c r="E644" s="184">
        <v>121.39376617392449</v>
      </c>
      <c r="F644" s="184">
        <v>121.65555754410998</v>
      </c>
      <c r="G644" s="184">
        <v>80.32126680824986</v>
      </c>
    </row>
    <row r="645" spans="1:7" ht="12.75">
      <c r="A645" s="26">
        <v>2005</v>
      </c>
      <c r="B645" s="177">
        <v>3</v>
      </c>
      <c r="C645" s="179" t="s">
        <v>39</v>
      </c>
      <c r="D645" s="26" t="s">
        <v>40</v>
      </c>
      <c r="E645" s="183">
        <v>119.40765039462333</v>
      </c>
      <c r="F645" s="183">
        <v>125.1950682737142</v>
      </c>
      <c r="G645" s="183">
        <v>80.47464226657887</v>
      </c>
    </row>
    <row r="646" spans="1:7" ht="12.75">
      <c r="A646" s="53">
        <v>2005</v>
      </c>
      <c r="B646" s="178">
        <v>4</v>
      </c>
      <c r="C646" s="180" t="s">
        <v>39</v>
      </c>
      <c r="D646" s="53" t="s">
        <v>40</v>
      </c>
      <c r="E646" s="184">
        <v>116.50468769718313</v>
      </c>
      <c r="F646" s="184">
        <v>122.53566788953911</v>
      </c>
      <c r="G646" s="184">
        <v>79.0038811751025</v>
      </c>
    </row>
    <row r="647" spans="1:7" ht="12.75">
      <c r="A647" s="26">
        <v>2006</v>
      </c>
      <c r="B647" s="177">
        <v>1</v>
      </c>
      <c r="C647" s="179" t="s">
        <v>39</v>
      </c>
      <c r="D647" s="26" t="s">
        <v>40</v>
      </c>
      <c r="E647" s="183">
        <v>108.76715262518937</v>
      </c>
      <c r="F647" s="183">
        <v>130.44188573382755</v>
      </c>
      <c r="G647" s="183">
        <v>79.10613148065518</v>
      </c>
    </row>
    <row r="648" spans="1:7" ht="12.75">
      <c r="A648" s="53">
        <v>2006</v>
      </c>
      <c r="B648" s="178">
        <v>2</v>
      </c>
      <c r="C648" s="180" t="s">
        <v>39</v>
      </c>
      <c r="D648" s="53" t="s">
        <v>40</v>
      </c>
      <c r="E648" s="184">
        <v>125.596412430342</v>
      </c>
      <c r="F648" s="184">
        <v>137.7268936755835</v>
      </c>
      <c r="G648" s="184">
        <v>79.86205338241957</v>
      </c>
    </row>
    <row r="649" spans="1:7" ht="12.75">
      <c r="A649" s="26">
        <v>2006</v>
      </c>
      <c r="B649" s="177">
        <v>3</v>
      </c>
      <c r="C649" s="179" t="s">
        <v>39</v>
      </c>
      <c r="D649" s="26" t="s">
        <v>40</v>
      </c>
      <c r="E649" s="183">
        <v>128.4526083407471</v>
      </c>
      <c r="F649" s="183">
        <v>145.49779122368147</v>
      </c>
      <c r="G649" s="183">
        <v>81.9399256631149</v>
      </c>
    </row>
    <row r="650" spans="1:7" ht="12.75">
      <c r="A650" s="53">
        <v>2006</v>
      </c>
      <c r="B650" s="178">
        <v>4</v>
      </c>
      <c r="C650" s="180" t="s">
        <v>39</v>
      </c>
      <c r="D650" s="53" t="s">
        <v>40</v>
      </c>
      <c r="E650" s="184">
        <v>129.697712269803</v>
      </c>
      <c r="F650" s="184">
        <v>158.863047218093</v>
      </c>
      <c r="G650" s="184">
        <v>82.72932236729238</v>
      </c>
    </row>
    <row r="651" spans="1:7" ht="12.75">
      <c r="A651" s="26">
        <v>2007</v>
      </c>
      <c r="B651" s="177">
        <v>1</v>
      </c>
      <c r="C651" s="179" t="s">
        <v>39</v>
      </c>
      <c r="D651" s="26" t="s">
        <v>40</v>
      </c>
      <c r="E651" s="183">
        <v>130.5758169642233</v>
      </c>
      <c r="F651" s="183">
        <v>151.5627355833866</v>
      </c>
      <c r="G651" s="183">
        <v>83.7092211288388</v>
      </c>
    </row>
    <row r="652" spans="1:7" ht="12.75">
      <c r="A652" s="53">
        <v>2007</v>
      </c>
      <c r="B652" s="178">
        <v>2</v>
      </c>
      <c r="C652" s="180" t="s">
        <v>39</v>
      </c>
      <c r="D652" s="53" t="s">
        <v>40</v>
      </c>
      <c r="E652" s="184">
        <v>141.0467765385162</v>
      </c>
      <c r="F652" s="184">
        <v>157.627239466069</v>
      </c>
      <c r="G652" s="184">
        <v>86.23809029295398</v>
      </c>
    </row>
    <row r="653" spans="1:7" ht="12.75">
      <c r="A653" s="26">
        <v>2007</v>
      </c>
      <c r="B653" s="177">
        <v>3</v>
      </c>
      <c r="C653" s="179" t="s">
        <v>39</v>
      </c>
      <c r="D653" s="26" t="s">
        <v>40</v>
      </c>
      <c r="E653" s="183">
        <v>149.22204137652466</v>
      </c>
      <c r="F653" s="183">
        <v>173.21220383538463</v>
      </c>
      <c r="G653" s="183">
        <v>89.16683118771262</v>
      </c>
    </row>
    <row r="654" spans="1:7" ht="12.75">
      <c r="A654" s="53">
        <v>2007</v>
      </c>
      <c r="B654" s="178">
        <v>4</v>
      </c>
      <c r="C654" s="180" t="s">
        <v>39</v>
      </c>
      <c r="D654" s="53" t="s">
        <v>40</v>
      </c>
      <c r="E654" s="184">
        <v>155.84228310058546</v>
      </c>
      <c r="F654" s="184">
        <v>168.8728079563957</v>
      </c>
      <c r="G654" s="184">
        <v>89.91453654706653</v>
      </c>
    </row>
    <row r="655" spans="1:7" ht="12.75">
      <c r="A655" s="26">
        <v>2008</v>
      </c>
      <c r="B655" s="177">
        <v>1</v>
      </c>
      <c r="C655" s="179" t="s">
        <v>39</v>
      </c>
      <c r="D655" s="26" t="s">
        <v>40</v>
      </c>
      <c r="E655" s="183">
        <v>127.40244653566178</v>
      </c>
      <c r="F655" s="183">
        <v>148.0022745306364</v>
      </c>
      <c r="G655" s="183">
        <v>84.68059903158918</v>
      </c>
    </row>
    <row r="656" spans="1:7" ht="12.75">
      <c r="A656" s="53">
        <v>2008</v>
      </c>
      <c r="B656" s="178">
        <v>2</v>
      </c>
      <c r="C656" s="180" t="s">
        <v>39</v>
      </c>
      <c r="D656" s="53" t="s">
        <v>40</v>
      </c>
      <c r="E656" s="184">
        <v>117.49953278752226</v>
      </c>
      <c r="F656" s="184">
        <v>126.58467023683339</v>
      </c>
      <c r="G656" s="184">
        <v>79.18008036234951</v>
      </c>
    </row>
    <row r="657" spans="1:7" ht="12.75">
      <c r="A657" s="26">
        <v>2008</v>
      </c>
      <c r="B657" s="177">
        <v>3</v>
      </c>
      <c r="C657" s="179" t="s">
        <v>39</v>
      </c>
      <c r="D657" s="26" t="s">
        <v>40</v>
      </c>
      <c r="E657" s="183">
        <v>122.37604915395106</v>
      </c>
      <c r="F657" s="183">
        <v>137.92391232396898</v>
      </c>
      <c r="G657" s="183">
        <v>76.81645499560072</v>
      </c>
    </row>
    <row r="658" spans="1:7" ht="12.75">
      <c r="A658" s="53">
        <v>2008</v>
      </c>
      <c r="B658" s="178">
        <v>4</v>
      </c>
      <c r="C658" s="180" t="s">
        <v>39</v>
      </c>
      <c r="D658" s="53" t="s">
        <v>40</v>
      </c>
      <c r="E658" s="184">
        <v>116.16306667766993</v>
      </c>
      <c r="F658" s="184">
        <v>128.67124666205203</v>
      </c>
      <c r="G658" s="184">
        <v>75.85694543188772</v>
      </c>
    </row>
    <row r="659" spans="1:7" ht="12.75">
      <c r="A659" s="26">
        <v>2009</v>
      </c>
      <c r="B659" s="177">
        <v>1</v>
      </c>
      <c r="C659" s="179" t="s">
        <v>39</v>
      </c>
      <c r="D659" s="26" t="s">
        <v>40</v>
      </c>
      <c r="E659" s="183">
        <v>118.42131456341812</v>
      </c>
      <c r="F659" s="183">
        <v>121.66363555949037</v>
      </c>
      <c r="G659" s="183">
        <v>73.55753082249491</v>
      </c>
    </row>
    <row r="660" spans="1:7" ht="12.75">
      <c r="A660" s="53">
        <v>2009</v>
      </c>
      <c r="B660" s="178">
        <v>2</v>
      </c>
      <c r="C660" s="180" t="s">
        <v>39</v>
      </c>
      <c r="D660" s="53" t="s">
        <v>40</v>
      </c>
      <c r="E660" s="184">
        <v>105.7232639730401</v>
      </c>
      <c r="F660" s="184">
        <v>116.9878326265214</v>
      </c>
      <c r="G660" s="184">
        <v>72.62145362047106</v>
      </c>
    </row>
    <row r="661" spans="1:7" ht="12.75">
      <c r="A661" s="26">
        <v>2001</v>
      </c>
      <c r="B661" s="177">
        <v>1</v>
      </c>
      <c r="C661" s="179" t="s">
        <v>41</v>
      </c>
      <c r="D661" s="26" t="s">
        <v>42</v>
      </c>
      <c r="E661" s="183">
        <v>104.20233875177021</v>
      </c>
      <c r="F661" s="183">
        <v>98.25236424443499</v>
      </c>
      <c r="G661" s="183">
        <v>105.63170238176271</v>
      </c>
    </row>
    <row r="662" spans="1:7" ht="12.75">
      <c r="A662" s="53">
        <v>2001</v>
      </c>
      <c r="B662" s="178">
        <v>2</v>
      </c>
      <c r="C662" s="180" t="s">
        <v>41</v>
      </c>
      <c r="D662" s="53" t="s">
        <v>42</v>
      </c>
      <c r="E662" s="184">
        <v>93.78567384479382</v>
      </c>
      <c r="F662" s="184">
        <v>92.591395154343</v>
      </c>
      <c r="G662" s="184">
        <v>99.03776538801878</v>
      </c>
    </row>
    <row r="663" spans="1:7" ht="12.75">
      <c r="A663" s="26">
        <v>2001</v>
      </c>
      <c r="B663" s="177">
        <v>3</v>
      </c>
      <c r="C663" s="179" t="s">
        <v>41</v>
      </c>
      <c r="D663" s="26" t="s">
        <v>42</v>
      </c>
      <c r="E663" s="183">
        <v>99.42985752791574</v>
      </c>
      <c r="F663" s="183">
        <v>96.15938292346162</v>
      </c>
      <c r="G663" s="183">
        <v>98.21847366694925</v>
      </c>
    </row>
    <row r="664" spans="1:7" ht="12.75">
      <c r="A664" s="53">
        <v>2001</v>
      </c>
      <c r="B664" s="178">
        <v>4</v>
      </c>
      <c r="C664" s="180" t="s">
        <v>41</v>
      </c>
      <c r="D664" s="53" t="s">
        <v>42</v>
      </c>
      <c r="E664" s="184">
        <v>102.58212987552018</v>
      </c>
      <c r="F664" s="184">
        <v>112.99685767776037</v>
      </c>
      <c r="G664" s="184">
        <v>97.11205856326924</v>
      </c>
    </row>
    <row r="665" spans="1:7" ht="12.75">
      <c r="A665" s="26">
        <v>2002</v>
      </c>
      <c r="B665" s="177">
        <v>1</v>
      </c>
      <c r="C665" s="179" t="s">
        <v>41</v>
      </c>
      <c r="D665" s="26" t="s">
        <v>42</v>
      </c>
      <c r="E665" s="183">
        <v>77.90975943361303</v>
      </c>
      <c r="F665" s="183">
        <v>74.40530501543128</v>
      </c>
      <c r="G665" s="183">
        <v>99.16895107145288</v>
      </c>
    </row>
    <row r="666" spans="1:7" ht="12.75">
      <c r="A666" s="53">
        <v>2002</v>
      </c>
      <c r="B666" s="178">
        <v>2</v>
      </c>
      <c r="C666" s="180" t="s">
        <v>41</v>
      </c>
      <c r="D666" s="53" t="s">
        <v>42</v>
      </c>
      <c r="E666" s="184">
        <v>84.40400960504982</v>
      </c>
      <c r="F666" s="184">
        <v>81.58881131427516</v>
      </c>
      <c r="G666" s="184">
        <v>100.74317927266202</v>
      </c>
    </row>
    <row r="667" spans="1:7" ht="12.75">
      <c r="A667" s="26">
        <v>2002</v>
      </c>
      <c r="B667" s="177">
        <v>3</v>
      </c>
      <c r="C667" s="179" t="s">
        <v>41</v>
      </c>
      <c r="D667" s="26" t="s">
        <v>42</v>
      </c>
      <c r="E667" s="183">
        <v>83.38043739323949</v>
      </c>
      <c r="F667" s="183">
        <v>90.2346226076753</v>
      </c>
      <c r="G667" s="183">
        <v>98.12194080555436</v>
      </c>
    </row>
    <row r="668" spans="1:7" ht="12.75">
      <c r="A668" s="53">
        <v>2002</v>
      </c>
      <c r="B668" s="178">
        <v>4</v>
      </c>
      <c r="C668" s="180" t="s">
        <v>41</v>
      </c>
      <c r="D668" s="53" t="s">
        <v>42</v>
      </c>
      <c r="E668" s="184">
        <v>90.01942394849843</v>
      </c>
      <c r="F668" s="184">
        <v>92.57466090117849</v>
      </c>
      <c r="G668" s="184">
        <v>99.25063272340242</v>
      </c>
    </row>
    <row r="669" spans="1:7" ht="12.75">
      <c r="A669" s="26">
        <v>2003</v>
      </c>
      <c r="B669" s="177">
        <v>1</v>
      </c>
      <c r="C669" s="179" t="s">
        <v>41</v>
      </c>
      <c r="D669" s="26" t="s">
        <v>42</v>
      </c>
      <c r="E669" s="183">
        <v>78.81045472801827</v>
      </c>
      <c r="F669" s="183">
        <v>79.27492703813</v>
      </c>
      <c r="G669" s="183">
        <v>96.0279202737573</v>
      </c>
    </row>
    <row r="670" spans="1:7" ht="12.75">
      <c r="A670" s="53">
        <v>2003</v>
      </c>
      <c r="B670" s="178">
        <v>2</v>
      </c>
      <c r="C670" s="180" t="s">
        <v>41</v>
      </c>
      <c r="D670" s="53" t="s">
        <v>42</v>
      </c>
      <c r="E670" s="184">
        <v>81.05127398401252</v>
      </c>
      <c r="F670" s="184">
        <v>81.7013967530268</v>
      </c>
      <c r="G670" s="184">
        <v>93.83736688056534</v>
      </c>
    </row>
    <row r="671" spans="1:7" ht="12.75">
      <c r="A671" s="26">
        <v>2003</v>
      </c>
      <c r="B671" s="177">
        <v>3</v>
      </c>
      <c r="C671" s="179" t="s">
        <v>41</v>
      </c>
      <c r="D671" s="26" t="s">
        <v>42</v>
      </c>
      <c r="E671" s="183">
        <v>102.06671876867985</v>
      </c>
      <c r="F671" s="183">
        <v>106.64320676414897</v>
      </c>
      <c r="G671" s="183">
        <v>91.90670965266735</v>
      </c>
    </row>
    <row r="672" spans="1:7" ht="12.75">
      <c r="A672" s="53">
        <v>2003</v>
      </c>
      <c r="B672" s="178">
        <v>4</v>
      </c>
      <c r="C672" s="180" t="s">
        <v>41</v>
      </c>
      <c r="D672" s="53" t="s">
        <v>42</v>
      </c>
      <c r="E672" s="184">
        <v>111.79571046998267</v>
      </c>
      <c r="F672" s="184">
        <v>117.07176381101196</v>
      </c>
      <c r="G672" s="184">
        <v>96.27296522960589</v>
      </c>
    </row>
    <row r="673" spans="1:7" ht="12.75">
      <c r="A673" s="26">
        <v>2004</v>
      </c>
      <c r="B673" s="177">
        <v>1</v>
      </c>
      <c r="C673" s="179" t="s">
        <v>41</v>
      </c>
      <c r="D673" s="26" t="s">
        <v>42</v>
      </c>
      <c r="E673" s="183">
        <v>101.28962428684294</v>
      </c>
      <c r="F673" s="183">
        <v>97.29675092267142</v>
      </c>
      <c r="G673" s="183">
        <v>101.90157360940081</v>
      </c>
    </row>
    <row r="674" spans="1:7" ht="12.75">
      <c r="A674" s="53">
        <v>2004</v>
      </c>
      <c r="B674" s="178">
        <v>2</v>
      </c>
      <c r="C674" s="180" t="s">
        <v>41</v>
      </c>
      <c r="D674" s="53" t="s">
        <v>42</v>
      </c>
      <c r="E674" s="184">
        <v>104.09505299274248</v>
      </c>
      <c r="F674" s="184">
        <v>102.58232651446723</v>
      </c>
      <c r="G674" s="184">
        <v>103.08224476030767</v>
      </c>
    </row>
    <row r="675" spans="1:7" ht="12.75">
      <c r="A675" s="26">
        <v>2004</v>
      </c>
      <c r="B675" s="177">
        <v>3</v>
      </c>
      <c r="C675" s="179" t="s">
        <v>41</v>
      </c>
      <c r="D675" s="26" t="s">
        <v>42</v>
      </c>
      <c r="E675" s="183">
        <v>111.92160492665252</v>
      </c>
      <c r="F675" s="183">
        <v>112.64761545931526</v>
      </c>
      <c r="G675" s="183">
        <v>106.00050741632272</v>
      </c>
    </row>
    <row r="676" spans="1:7" ht="12.75">
      <c r="A676" s="53">
        <v>2004</v>
      </c>
      <c r="B676" s="178">
        <v>4</v>
      </c>
      <c r="C676" s="180" t="s">
        <v>41</v>
      </c>
      <c r="D676" s="53" t="s">
        <v>42</v>
      </c>
      <c r="E676" s="184">
        <v>136.73536021856663</v>
      </c>
      <c r="F676" s="184">
        <v>129.59534951270064</v>
      </c>
      <c r="G676" s="184">
        <v>108.83708842038824</v>
      </c>
    </row>
    <row r="677" spans="1:7" ht="12.75">
      <c r="A677" s="26">
        <v>2005</v>
      </c>
      <c r="B677" s="177">
        <v>1</v>
      </c>
      <c r="C677" s="179" t="s">
        <v>41</v>
      </c>
      <c r="D677" s="26" t="s">
        <v>42</v>
      </c>
      <c r="E677" s="183">
        <v>104.02491211453493</v>
      </c>
      <c r="F677" s="183">
        <v>95.62116176216742</v>
      </c>
      <c r="G677" s="183">
        <v>97.69125573163865</v>
      </c>
    </row>
    <row r="678" spans="1:7" ht="12.75">
      <c r="A678" s="53">
        <v>2005</v>
      </c>
      <c r="B678" s="178">
        <v>2</v>
      </c>
      <c r="C678" s="180" t="s">
        <v>41</v>
      </c>
      <c r="D678" s="53" t="s">
        <v>42</v>
      </c>
      <c r="E678" s="184">
        <v>103.09651231317117</v>
      </c>
      <c r="F678" s="184">
        <v>103.41277501766962</v>
      </c>
      <c r="G678" s="184">
        <v>93.59232192471674</v>
      </c>
    </row>
    <row r="679" spans="1:7" ht="12.75">
      <c r="A679" s="26">
        <v>2005</v>
      </c>
      <c r="B679" s="177">
        <v>3</v>
      </c>
      <c r="C679" s="179" t="s">
        <v>41</v>
      </c>
      <c r="D679" s="26" t="s">
        <v>42</v>
      </c>
      <c r="E679" s="183">
        <v>114.3561139311304</v>
      </c>
      <c r="F679" s="183">
        <v>119.18995209182894</v>
      </c>
      <c r="G679" s="183">
        <v>97.55759484663032</v>
      </c>
    </row>
    <row r="680" spans="1:7" ht="12.75">
      <c r="A680" s="53">
        <v>2005</v>
      </c>
      <c r="B680" s="178">
        <v>4</v>
      </c>
      <c r="C680" s="180" t="s">
        <v>41</v>
      </c>
      <c r="D680" s="53" t="s">
        <v>42</v>
      </c>
      <c r="E680" s="184">
        <v>133.7622450299895</v>
      </c>
      <c r="F680" s="184">
        <v>129.9849368301311</v>
      </c>
      <c r="G680" s="184">
        <v>103.68371874284513</v>
      </c>
    </row>
    <row r="681" spans="1:7" ht="12.75">
      <c r="A681" s="26">
        <v>2006</v>
      </c>
      <c r="B681" s="177">
        <v>1</v>
      </c>
      <c r="C681" s="179" t="s">
        <v>41</v>
      </c>
      <c r="D681" s="26" t="s">
        <v>42</v>
      </c>
      <c r="E681" s="183">
        <v>111.62567075049161</v>
      </c>
      <c r="F681" s="183">
        <v>107.30932338921372</v>
      </c>
      <c r="G681" s="183">
        <v>99.1615254667302</v>
      </c>
    </row>
    <row r="682" spans="1:7" ht="12.75">
      <c r="A682" s="53">
        <v>2006</v>
      </c>
      <c r="B682" s="178">
        <v>2</v>
      </c>
      <c r="C682" s="180" t="s">
        <v>41</v>
      </c>
      <c r="D682" s="53" t="s">
        <v>42</v>
      </c>
      <c r="E682" s="184">
        <v>118.02199516792892</v>
      </c>
      <c r="F682" s="184">
        <v>101.75525461660037</v>
      </c>
      <c r="G682" s="184">
        <v>93.76311083333849</v>
      </c>
    </row>
    <row r="683" spans="1:7" ht="12.75">
      <c r="A683" s="26">
        <v>2006</v>
      </c>
      <c r="B683" s="177">
        <v>3</v>
      </c>
      <c r="C683" s="179" t="s">
        <v>41</v>
      </c>
      <c r="D683" s="26" t="s">
        <v>42</v>
      </c>
      <c r="E683" s="183">
        <v>125.62766559843666</v>
      </c>
      <c r="F683" s="183">
        <v>116.8231070758695</v>
      </c>
      <c r="G683" s="183">
        <v>96.08732511153877</v>
      </c>
    </row>
    <row r="684" spans="1:7" ht="12.75">
      <c r="A684" s="53">
        <v>2006</v>
      </c>
      <c r="B684" s="178">
        <v>4</v>
      </c>
      <c r="C684" s="180" t="s">
        <v>41</v>
      </c>
      <c r="D684" s="53" t="s">
        <v>42</v>
      </c>
      <c r="E684" s="184">
        <v>129.1321572960963</v>
      </c>
      <c r="F684" s="184">
        <v>140.5285077776602</v>
      </c>
      <c r="G684" s="184">
        <v>100.81743531988887</v>
      </c>
    </row>
    <row r="685" spans="1:7" ht="12.75">
      <c r="A685" s="26">
        <v>2007</v>
      </c>
      <c r="B685" s="177">
        <v>1</v>
      </c>
      <c r="C685" s="179" t="s">
        <v>41</v>
      </c>
      <c r="D685" s="26" t="s">
        <v>42</v>
      </c>
      <c r="E685" s="183">
        <v>121.84421243776742</v>
      </c>
      <c r="F685" s="183">
        <v>119.31943900423833</v>
      </c>
      <c r="G685" s="183">
        <v>94.83239791340507</v>
      </c>
    </row>
    <row r="686" spans="1:7" ht="12.75">
      <c r="A686" s="53">
        <v>2007</v>
      </c>
      <c r="B686" s="178">
        <v>2</v>
      </c>
      <c r="C686" s="180" t="s">
        <v>41</v>
      </c>
      <c r="D686" s="53" t="s">
        <v>42</v>
      </c>
      <c r="E686" s="184">
        <v>136.5254915934249</v>
      </c>
      <c r="F686" s="184">
        <v>131.99592194232562</v>
      </c>
      <c r="G686" s="184">
        <v>98.50807225113395</v>
      </c>
    </row>
    <row r="687" spans="1:7" ht="12.75">
      <c r="A687" s="26">
        <v>2007</v>
      </c>
      <c r="B687" s="177">
        <v>3</v>
      </c>
      <c r="C687" s="179" t="s">
        <v>41</v>
      </c>
      <c r="D687" s="26" t="s">
        <v>42</v>
      </c>
      <c r="E687" s="183">
        <v>182.29449978060467</v>
      </c>
      <c r="F687" s="183">
        <v>176.26009114466785</v>
      </c>
      <c r="G687" s="183">
        <v>132.31685055351696</v>
      </c>
    </row>
    <row r="688" spans="1:7" ht="12.75">
      <c r="A688" s="53">
        <v>2007</v>
      </c>
      <c r="B688" s="178">
        <v>4</v>
      </c>
      <c r="C688" s="180" t="s">
        <v>41</v>
      </c>
      <c r="D688" s="53" t="s">
        <v>42</v>
      </c>
      <c r="E688" s="184">
        <v>150.59745023790083</v>
      </c>
      <c r="F688" s="184">
        <v>158.12457302057976</v>
      </c>
      <c r="G688" s="184">
        <v>142.8612092597291</v>
      </c>
    </row>
    <row r="689" spans="1:7" ht="12.75">
      <c r="A689" s="26">
        <v>2008</v>
      </c>
      <c r="B689" s="177">
        <v>1</v>
      </c>
      <c r="C689" s="179" t="s">
        <v>41</v>
      </c>
      <c r="D689" s="26" t="s">
        <v>42</v>
      </c>
      <c r="E689" s="183">
        <v>158.2350833176178</v>
      </c>
      <c r="F689" s="183">
        <v>145.05122035834964</v>
      </c>
      <c r="G689" s="183">
        <v>135.23511320953202</v>
      </c>
    </row>
    <row r="690" spans="1:7" ht="12.75">
      <c r="A690" s="53">
        <v>2008</v>
      </c>
      <c r="B690" s="178">
        <v>2</v>
      </c>
      <c r="C690" s="180" t="s">
        <v>41</v>
      </c>
      <c r="D690" s="53" t="s">
        <v>42</v>
      </c>
      <c r="E690" s="184">
        <v>140.87747668936686</v>
      </c>
      <c r="F690" s="184">
        <v>139.8574277406636</v>
      </c>
      <c r="G690" s="184">
        <v>113.51521939567954</v>
      </c>
    </row>
    <row r="691" spans="1:7" ht="12.75">
      <c r="A691" s="26">
        <v>2008</v>
      </c>
      <c r="B691" s="177">
        <v>3</v>
      </c>
      <c r="C691" s="179" t="s">
        <v>41</v>
      </c>
      <c r="D691" s="26" t="s">
        <v>42</v>
      </c>
      <c r="E691" s="183">
        <v>115.99458176342503</v>
      </c>
      <c r="F691" s="183">
        <v>101.89647265503909</v>
      </c>
      <c r="G691" s="183">
        <v>109.61677691627013</v>
      </c>
    </row>
    <row r="692" spans="1:7" ht="12.75">
      <c r="A692" s="53">
        <v>2008</v>
      </c>
      <c r="B692" s="178">
        <v>4</v>
      </c>
      <c r="C692" s="180" t="s">
        <v>41</v>
      </c>
      <c r="D692" s="53" t="s">
        <v>42</v>
      </c>
      <c r="E692" s="184">
        <v>215.46001850344575</v>
      </c>
      <c r="F692" s="184">
        <v>225.74834831204208</v>
      </c>
      <c r="G692" s="184">
        <v>119.73045054856655</v>
      </c>
    </row>
    <row r="693" spans="1:7" ht="12.75">
      <c r="A693" s="26">
        <v>2009</v>
      </c>
      <c r="B693" s="177">
        <v>1</v>
      </c>
      <c r="C693" s="179" t="s">
        <v>41</v>
      </c>
      <c r="D693" s="26" t="s">
        <v>42</v>
      </c>
      <c r="E693" s="183">
        <v>173.15892258024414</v>
      </c>
      <c r="F693" s="183">
        <v>160.1537956173536</v>
      </c>
      <c r="G693" s="183">
        <v>97.10463295854656</v>
      </c>
    </row>
    <row r="694" spans="1:7" ht="12.75">
      <c r="A694" s="53">
        <v>2009</v>
      </c>
      <c r="B694" s="178">
        <v>2</v>
      </c>
      <c r="C694" s="180" t="s">
        <v>41</v>
      </c>
      <c r="D694" s="53" t="s">
        <v>42</v>
      </c>
      <c r="E694" s="184">
        <v>149.47808966113428</v>
      </c>
      <c r="F694" s="184">
        <v>150.30928031419253</v>
      </c>
      <c r="G694" s="184">
        <v>88.2607377338292</v>
      </c>
    </row>
    <row r="695" spans="1:7" ht="12.75">
      <c r="A695" s="26">
        <v>2001</v>
      </c>
      <c r="B695" s="177">
        <v>1</v>
      </c>
      <c r="C695" s="179" t="s">
        <v>43</v>
      </c>
      <c r="D695" s="26" t="s">
        <v>44</v>
      </c>
      <c r="E695" s="183">
        <v>93.7177951123091</v>
      </c>
      <c r="F695" s="183">
        <v>92.2381628538513</v>
      </c>
      <c r="G695" s="183">
        <v>102.68875294658405</v>
      </c>
    </row>
    <row r="696" spans="1:7" ht="12.75">
      <c r="A696" s="53">
        <v>2001</v>
      </c>
      <c r="B696" s="178">
        <v>2</v>
      </c>
      <c r="C696" s="180" t="s">
        <v>43</v>
      </c>
      <c r="D696" s="53" t="s">
        <v>44</v>
      </c>
      <c r="E696" s="184">
        <v>110.88902005725461</v>
      </c>
      <c r="F696" s="184">
        <v>110.43810362829917</v>
      </c>
      <c r="G696" s="184">
        <v>101.84671219474826</v>
      </c>
    </row>
    <row r="697" spans="1:7" ht="12.75">
      <c r="A697" s="26">
        <v>2001</v>
      </c>
      <c r="B697" s="177">
        <v>3</v>
      </c>
      <c r="C697" s="179" t="s">
        <v>43</v>
      </c>
      <c r="D697" s="26" t="s">
        <v>44</v>
      </c>
      <c r="E697" s="183">
        <v>103.71371809346624</v>
      </c>
      <c r="F697" s="183">
        <v>104.94491266112095</v>
      </c>
      <c r="G697" s="183">
        <v>99.32633547886678</v>
      </c>
    </row>
    <row r="698" spans="1:7" ht="12.75">
      <c r="A698" s="53">
        <v>2001</v>
      </c>
      <c r="B698" s="178">
        <v>4</v>
      </c>
      <c r="C698" s="180" t="s">
        <v>43</v>
      </c>
      <c r="D698" s="53" t="s">
        <v>44</v>
      </c>
      <c r="E698" s="184">
        <v>91.67946673697003</v>
      </c>
      <c r="F698" s="184">
        <v>92.37882085672855</v>
      </c>
      <c r="G698" s="184">
        <v>96.13819937980091</v>
      </c>
    </row>
    <row r="699" spans="1:7" ht="12.75">
      <c r="A699" s="26">
        <v>2002</v>
      </c>
      <c r="B699" s="177">
        <v>1</v>
      </c>
      <c r="C699" s="179" t="s">
        <v>43</v>
      </c>
      <c r="D699" s="26" t="s">
        <v>44</v>
      </c>
      <c r="E699" s="183">
        <v>44.43154490724398</v>
      </c>
      <c r="F699" s="183">
        <v>51.155882307562344</v>
      </c>
      <c r="G699" s="183">
        <v>47.37388939517024</v>
      </c>
    </row>
    <row r="700" spans="1:7" ht="12.75">
      <c r="A700" s="53">
        <v>2002</v>
      </c>
      <c r="B700" s="178">
        <v>2</v>
      </c>
      <c r="C700" s="180" t="s">
        <v>43</v>
      </c>
      <c r="D700" s="53" t="s">
        <v>44</v>
      </c>
      <c r="E700" s="184">
        <v>55.654323853740145</v>
      </c>
      <c r="F700" s="184">
        <v>55.89414126527167</v>
      </c>
      <c r="G700" s="184">
        <v>48.58428307635344</v>
      </c>
    </row>
    <row r="701" spans="1:7" ht="12.75">
      <c r="A701" s="26">
        <v>2002</v>
      </c>
      <c r="B701" s="177">
        <v>3</v>
      </c>
      <c r="C701" s="179" t="s">
        <v>43</v>
      </c>
      <c r="D701" s="26" t="s">
        <v>44</v>
      </c>
      <c r="E701" s="183">
        <v>49.06489316932114</v>
      </c>
      <c r="F701" s="183">
        <v>55.092724372697454</v>
      </c>
      <c r="G701" s="183">
        <v>45.451048800379205</v>
      </c>
    </row>
    <row r="702" spans="1:7" ht="12.75">
      <c r="A702" s="53">
        <v>2002</v>
      </c>
      <c r="B702" s="178">
        <v>4</v>
      </c>
      <c r="C702" s="180" t="s">
        <v>43</v>
      </c>
      <c r="D702" s="53" t="s">
        <v>44</v>
      </c>
      <c r="E702" s="184">
        <v>48.50161532535921</v>
      </c>
      <c r="F702" s="184">
        <v>49.36880277445973</v>
      </c>
      <c r="G702" s="184">
        <v>48.39276508882445</v>
      </c>
    </row>
    <row r="703" spans="1:7" ht="12.75">
      <c r="A703" s="26">
        <v>2003</v>
      </c>
      <c r="B703" s="177">
        <v>1</v>
      </c>
      <c r="C703" s="179" t="s">
        <v>43</v>
      </c>
      <c r="D703" s="26" t="s">
        <v>44</v>
      </c>
      <c r="E703" s="183">
        <v>46.45386991763339</v>
      </c>
      <c r="F703" s="183">
        <v>48.58496817884232</v>
      </c>
      <c r="G703" s="183">
        <v>44.28661943620296</v>
      </c>
    </row>
    <row r="704" spans="1:7" ht="12.75">
      <c r="A704" s="53">
        <v>2003</v>
      </c>
      <c r="B704" s="178">
        <v>2</v>
      </c>
      <c r="C704" s="180" t="s">
        <v>43</v>
      </c>
      <c r="D704" s="53" t="s">
        <v>44</v>
      </c>
      <c r="E704" s="184">
        <v>42.45011852352278</v>
      </c>
      <c r="F704" s="184">
        <v>43.60235845372514</v>
      </c>
      <c r="G704" s="184">
        <v>41.26829595274613</v>
      </c>
    </row>
    <row r="705" spans="1:7" ht="12.75">
      <c r="A705" s="26">
        <v>2003</v>
      </c>
      <c r="B705" s="177">
        <v>3</v>
      </c>
      <c r="C705" s="179" t="s">
        <v>43</v>
      </c>
      <c r="D705" s="26" t="s">
        <v>44</v>
      </c>
      <c r="E705" s="183">
        <v>60.011417348623226</v>
      </c>
      <c r="F705" s="183">
        <v>58.75962901333211</v>
      </c>
      <c r="G705" s="183">
        <v>41.77390343982266</v>
      </c>
    </row>
    <row r="706" spans="1:7" ht="12.75">
      <c r="A706" s="53">
        <v>2003</v>
      </c>
      <c r="B706" s="178">
        <v>4</v>
      </c>
      <c r="C706" s="180" t="s">
        <v>43</v>
      </c>
      <c r="D706" s="53" t="s">
        <v>44</v>
      </c>
      <c r="E706" s="184">
        <v>49.15794190602596</v>
      </c>
      <c r="F706" s="184">
        <v>58.0324855878606</v>
      </c>
      <c r="G706" s="184">
        <v>46.36267442101719</v>
      </c>
    </row>
    <row r="707" spans="1:7" ht="12.75">
      <c r="A707" s="26">
        <v>2004</v>
      </c>
      <c r="B707" s="177">
        <v>1</v>
      </c>
      <c r="C707" s="179" t="s">
        <v>43</v>
      </c>
      <c r="D707" s="26" t="s">
        <v>44</v>
      </c>
      <c r="E707" s="183">
        <v>46.64086098269403</v>
      </c>
      <c r="F707" s="183">
        <v>44.62486141807437</v>
      </c>
      <c r="G707" s="183">
        <v>45.04503066681775</v>
      </c>
    </row>
    <row r="708" spans="1:7" ht="12.75">
      <c r="A708" s="53">
        <v>2004</v>
      </c>
      <c r="B708" s="178">
        <v>2</v>
      </c>
      <c r="C708" s="180" t="s">
        <v>43</v>
      </c>
      <c r="D708" s="53" t="s">
        <v>44</v>
      </c>
      <c r="E708" s="184">
        <v>44.48422043120377</v>
      </c>
      <c r="F708" s="184">
        <v>43.78241800996766</v>
      </c>
      <c r="G708" s="184">
        <v>44.907137715796885</v>
      </c>
    </row>
    <row r="709" spans="1:7" ht="12.75">
      <c r="A709" s="26">
        <v>2004</v>
      </c>
      <c r="B709" s="177">
        <v>3</v>
      </c>
      <c r="C709" s="179" t="s">
        <v>43</v>
      </c>
      <c r="D709" s="26" t="s">
        <v>44</v>
      </c>
      <c r="E709" s="183">
        <v>53.821513286446</v>
      </c>
      <c r="F709" s="183">
        <v>55.46122347462994</v>
      </c>
      <c r="G709" s="183">
        <v>41.934778549347</v>
      </c>
    </row>
    <row r="710" spans="1:7" ht="12.75">
      <c r="A710" s="53">
        <v>2004</v>
      </c>
      <c r="B710" s="178">
        <v>4</v>
      </c>
      <c r="C710" s="180" t="s">
        <v>43</v>
      </c>
      <c r="D710" s="53" t="s">
        <v>44</v>
      </c>
      <c r="E710" s="184">
        <v>51.38439900340077</v>
      </c>
      <c r="F710" s="184">
        <v>60.48675683445449</v>
      </c>
      <c r="G710" s="184">
        <v>41.306599550251924</v>
      </c>
    </row>
    <row r="711" spans="1:7" ht="12.75">
      <c r="A711" s="26">
        <v>2005</v>
      </c>
      <c r="B711" s="177">
        <v>1</v>
      </c>
      <c r="C711" s="179" t="s">
        <v>43</v>
      </c>
      <c r="D711" s="26" t="s">
        <v>44</v>
      </c>
      <c r="E711" s="183">
        <v>44.890746183914786</v>
      </c>
      <c r="F711" s="183">
        <v>47.24069455775356</v>
      </c>
      <c r="G711" s="183">
        <v>34.12084465816433</v>
      </c>
    </row>
    <row r="712" spans="1:7" ht="12.75">
      <c r="A712" s="53">
        <v>2005</v>
      </c>
      <c r="B712" s="178">
        <v>2</v>
      </c>
      <c r="C712" s="180" t="s">
        <v>43</v>
      </c>
      <c r="D712" s="53" t="s">
        <v>44</v>
      </c>
      <c r="E712" s="184">
        <v>60.994166642397396</v>
      </c>
      <c r="F712" s="184">
        <v>59.70439107110288</v>
      </c>
      <c r="G712" s="184">
        <v>33.714826524602884</v>
      </c>
    </row>
    <row r="713" spans="1:7" ht="12.75">
      <c r="A713" s="26">
        <v>2005</v>
      </c>
      <c r="B713" s="177">
        <v>3</v>
      </c>
      <c r="C713" s="179" t="s">
        <v>43</v>
      </c>
      <c r="D713" s="26" t="s">
        <v>44</v>
      </c>
      <c r="E713" s="183">
        <v>59.88550780513943</v>
      </c>
      <c r="F713" s="183">
        <v>59.83392992626174</v>
      </c>
      <c r="G713" s="183">
        <v>38.66365132235191</v>
      </c>
    </row>
    <row r="714" spans="1:7" ht="12.75">
      <c r="A714" s="53">
        <v>2005</v>
      </c>
      <c r="B714" s="178">
        <v>4</v>
      </c>
      <c r="C714" s="180" t="s">
        <v>43</v>
      </c>
      <c r="D714" s="53" t="s">
        <v>44</v>
      </c>
      <c r="E714" s="184">
        <v>78.58678062066252</v>
      </c>
      <c r="F714" s="184">
        <v>78.28769249372428</v>
      </c>
      <c r="G714" s="184">
        <v>40.8392956606812</v>
      </c>
    </row>
    <row r="715" spans="1:7" ht="12.75">
      <c r="A715" s="26">
        <v>2006</v>
      </c>
      <c r="B715" s="177">
        <v>1</v>
      </c>
      <c r="C715" s="179" t="s">
        <v>43</v>
      </c>
      <c r="D715" s="26" t="s">
        <v>44</v>
      </c>
      <c r="E715" s="183">
        <v>41.68544535031229</v>
      </c>
      <c r="F715" s="183">
        <v>46.89275595220919</v>
      </c>
      <c r="G715" s="183">
        <v>36.036024533454196</v>
      </c>
    </row>
    <row r="716" spans="1:7" ht="12.75">
      <c r="A716" s="53">
        <v>2006</v>
      </c>
      <c r="B716" s="178">
        <v>2</v>
      </c>
      <c r="C716" s="180" t="s">
        <v>43</v>
      </c>
      <c r="D716" s="53" t="s">
        <v>44</v>
      </c>
      <c r="E716" s="184">
        <v>97.14723216045523</v>
      </c>
      <c r="F716" s="184">
        <v>98.41138816737922</v>
      </c>
      <c r="G716" s="184">
        <v>31.54684290577475</v>
      </c>
    </row>
    <row r="717" spans="1:7" ht="12.75">
      <c r="A717" s="26">
        <v>2006</v>
      </c>
      <c r="B717" s="177">
        <v>3</v>
      </c>
      <c r="C717" s="179" t="s">
        <v>43</v>
      </c>
      <c r="D717" s="26" t="s">
        <v>44</v>
      </c>
      <c r="E717" s="183">
        <v>40.54533186358853</v>
      </c>
      <c r="F717" s="183">
        <v>42.637278217446074</v>
      </c>
      <c r="G717" s="183">
        <v>31.64643225928982</v>
      </c>
    </row>
    <row r="718" spans="1:7" ht="12.75">
      <c r="A718" s="53">
        <v>2006</v>
      </c>
      <c r="B718" s="178">
        <v>4</v>
      </c>
      <c r="C718" s="180" t="s">
        <v>43</v>
      </c>
      <c r="D718" s="53" t="s">
        <v>44</v>
      </c>
      <c r="E718" s="184">
        <v>68.45770594752372</v>
      </c>
      <c r="F718" s="184">
        <v>70.64129199984384</v>
      </c>
      <c r="G718" s="184">
        <v>35.46147057086724</v>
      </c>
    </row>
    <row r="719" spans="1:7" ht="12.75">
      <c r="A719" s="26">
        <v>2007</v>
      </c>
      <c r="B719" s="177">
        <v>1</v>
      </c>
      <c r="C719" s="179" t="s">
        <v>43</v>
      </c>
      <c r="D719" s="26" t="s">
        <v>44</v>
      </c>
      <c r="E719" s="183">
        <v>53.6180444245425</v>
      </c>
      <c r="F719" s="183">
        <v>55.911655873116516</v>
      </c>
      <c r="G719" s="183">
        <v>36.0360245334542</v>
      </c>
    </row>
    <row r="720" spans="1:7" ht="12.75">
      <c r="A720" s="53">
        <v>2007</v>
      </c>
      <c r="B720" s="178">
        <v>2</v>
      </c>
      <c r="C720" s="180" t="s">
        <v>43</v>
      </c>
      <c r="D720" s="53" t="s">
        <v>44</v>
      </c>
      <c r="E720" s="184">
        <v>65.4612051004011</v>
      </c>
      <c r="F720" s="184">
        <v>71.3409208221424</v>
      </c>
      <c r="G720" s="184">
        <v>42.156939414880625</v>
      </c>
    </row>
    <row r="721" spans="1:7" ht="12.75">
      <c r="A721" s="26">
        <v>2007</v>
      </c>
      <c r="B721" s="177">
        <v>3</v>
      </c>
      <c r="C721" s="179" t="s">
        <v>43</v>
      </c>
      <c r="D721" s="26" t="s">
        <v>44</v>
      </c>
      <c r="E721" s="183">
        <v>74.68058853520758</v>
      </c>
      <c r="F721" s="183">
        <v>73.35181782587921</v>
      </c>
      <c r="G721" s="183">
        <v>40.410295368616275</v>
      </c>
    </row>
    <row r="722" spans="1:7" ht="12.75">
      <c r="A722" s="53">
        <v>2007</v>
      </c>
      <c r="B722" s="178">
        <v>4</v>
      </c>
      <c r="C722" s="180" t="s">
        <v>43</v>
      </c>
      <c r="D722" s="53" t="s">
        <v>44</v>
      </c>
      <c r="E722" s="184">
        <v>99.63066913479656</v>
      </c>
      <c r="F722" s="184">
        <v>111.49498819566502</v>
      </c>
      <c r="G722" s="184">
        <v>38.86283002938205</v>
      </c>
    </row>
    <row r="723" spans="1:7" ht="12.75">
      <c r="A723" s="26">
        <v>2008</v>
      </c>
      <c r="B723" s="177">
        <v>1</v>
      </c>
      <c r="C723" s="179" t="s">
        <v>43</v>
      </c>
      <c r="D723" s="26" t="s">
        <v>44</v>
      </c>
      <c r="E723" s="183">
        <v>67.26112948720623</v>
      </c>
      <c r="F723" s="183">
        <v>61.623045613546005</v>
      </c>
      <c r="G723" s="183">
        <v>36.08198885046116</v>
      </c>
    </row>
    <row r="724" spans="1:7" ht="12.75">
      <c r="A724" s="53">
        <v>2008</v>
      </c>
      <c r="B724" s="178">
        <v>2</v>
      </c>
      <c r="C724" s="180" t="s">
        <v>43</v>
      </c>
      <c r="D724" s="53" t="s">
        <v>44</v>
      </c>
      <c r="E724" s="184">
        <v>79.79403224332307</v>
      </c>
      <c r="F724" s="184">
        <v>80.7082079910993</v>
      </c>
      <c r="G724" s="184">
        <v>38.75557995636582</v>
      </c>
    </row>
    <row r="725" spans="1:7" ht="12.75">
      <c r="A725" s="26">
        <v>2008</v>
      </c>
      <c r="B725" s="177">
        <v>3</v>
      </c>
      <c r="C725" s="179" t="s">
        <v>43</v>
      </c>
      <c r="D725" s="26" t="s">
        <v>44</v>
      </c>
      <c r="E725" s="183">
        <v>66.49596985017124</v>
      </c>
      <c r="F725" s="183">
        <v>68.24007219164274</v>
      </c>
      <c r="G725" s="183">
        <v>37.23109677563508</v>
      </c>
    </row>
    <row r="726" spans="1:7" ht="12.75">
      <c r="A726" s="53">
        <v>2008</v>
      </c>
      <c r="B726" s="178">
        <v>4</v>
      </c>
      <c r="C726" s="180" t="s">
        <v>43</v>
      </c>
      <c r="D726" s="53" t="s">
        <v>44</v>
      </c>
      <c r="E726" s="184">
        <v>80.69991560421816</v>
      </c>
      <c r="F726" s="184">
        <v>84.64664777938056</v>
      </c>
      <c r="G726" s="184">
        <v>37.391971885159435</v>
      </c>
    </row>
    <row r="727" spans="1:7" ht="12.75">
      <c r="A727" s="26">
        <v>2009</v>
      </c>
      <c r="B727" s="177">
        <v>1</v>
      </c>
      <c r="C727" s="179" t="s">
        <v>43</v>
      </c>
      <c r="D727" s="26" t="s">
        <v>44</v>
      </c>
      <c r="E727" s="183">
        <v>64.57035398357412</v>
      </c>
      <c r="F727" s="183">
        <v>65.15885233938478</v>
      </c>
      <c r="G727" s="183">
        <v>36.55695345953305</v>
      </c>
    </row>
    <row r="728" spans="1:7" ht="12.75">
      <c r="A728" s="53">
        <v>2009</v>
      </c>
      <c r="B728" s="178">
        <v>2</v>
      </c>
      <c r="C728" s="180" t="s">
        <v>43</v>
      </c>
      <c r="D728" s="53" t="s">
        <v>44</v>
      </c>
      <c r="E728" s="184">
        <v>60.01554933782039</v>
      </c>
      <c r="F728" s="184">
        <v>60.941590382940326</v>
      </c>
      <c r="G728" s="184">
        <v>36.886364398082904</v>
      </c>
    </row>
    <row r="729" spans="1:7" ht="12.75">
      <c r="A729" s="26">
        <v>2001</v>
      </c>
      <c r="B729" s="177">
        <v>1</v>
      </c>
      <c r="C729" s="179" t="s">
        <v>45</v>
      </c>
      <c r="D729" s="26" t="s">
        <v>46</v>
      </c>
      <c r="E729" s="183">
        <v>102.06432927448162</v>
      </c>
      <c r="F729" s="183">
        <v>99.14037232547962</v>
      </c>
      <c r="G729" s="183">
        <v>98.91467724634627</v>
      </c>
    </row>
    <row r="730" spans="1:7" ht="12.75">
      <c r="A730" s="53">
        <v>2001</v>
      </c>
      <c r="B730" s="178">
        <v>2</v>
      </c>
      <c r="C730" s="180" t="s">
        <v>45</v>
      </c>
      <c r="D730" s="53" t="s">
        <v>46</v>
      </c>
      <c r="E730" s="184">
        <v>100.01967833097584</v>
      </c>
      <c r="F730" s="184">
        <v>100.20531350943895</v>
      </c>
      <c r="G730" s="184">
        <v>99.83669334252039</v>
      </c>
    </row>
    <row r="731" spans="1:7" ht="12.75">
      <c r="A731" s="26">
        <v>2001</v>
      </c>
      <c r="B731" s="177">
        <v>3</v>
      </c>
      <c r="C731" s="179" t="s">
        <v>45</v>
      </c>
      <c r="D731" s="26" t="s">
        <v>46</v>
      </c>
      <c r="E731" s="183">
        <v>100.42393253409979</v>
      </c>
      <c r="F731" s="183">
        <v>99.68887743052927</v>
      </c>
      <c r="G731" s="183">
        <v>100.92328382604869</v>
      </c>
    </row>
    <row r="732" spans="1:7" ht="12.75">
      <c r="A732" s="53">
        <v>2001</v>
      </c>
      <c r="B732" s="178">
        <v>4</v>
      </c>
      <c r="C732" s="180" t="s">
        <v>45</v>
      </c>
      <c r="D732" s="53" t="s">
        <v>46</v>
      </c>
      <c r="E732" s="184">
        <v>97.49205986044272</v>
      </c>
      <c r="F732" s="184">
        <v>100.96543673455216</v>
      </c>
      <c r="G732" s="184">
        <v>100.3253455850846</v>
      </c>
    </row>
    <row r="733" spans="1:7" ht="12.75">
      <c r="A733" s="26">
        <v>2002</v>
      </c>
      <c r="B733" s="177">
        <v>1</v>
      </c>
      <c r="C733" s="179" t="s">
        <v>45</v>
      </c>
      <c r="D733" s="26" t="s">
        <v>46</v>
      </c>
      <c r="E733" s="183">
        <v>96.17271927679919</v>
      </c>
      <c r="F733" s="183">
        <v>97.29987693421617</v>
      </c>
      <c r="G733" s="183">
        <v>100.83311365751514</v>
      </c>
    </row>
    <row r="734" spans="1:7" ht="12.75">
      <c r="A734" s="53">
        <v>2002</v>
      </c>
      <c r="B734" s="178">
        <v>2</v>
      </c>
      <c r="C734" s="180" t="s">
        <v>45</v>
      </c>
      <c r="D734" s="53" t="s">
        <v>46</v>
      </c>
      <c r="E734" s="184">
        <v>100.21476376548222</v>
      </c>
      <c r="F734" s="184">
        <v>100.76106126100268</v>
      </c>
      <c r="G734" s="184">
        <v>101.49556014106683</v>
      </c>
    </row>
    <row r="735" spans="1:7" ht="12.75">
      <c r="A735" s="26">
        <v>2002</v>
      </c>
      <c r="B735" s="177">
        <v>3</v>
      </c>
      <c r="C735" s="179" t="s">
        <v>45</v>
      </c>
      <c r="D735" s="26" t="s">
        <v>46</v>
      </c>
      <c r="E735" s="183">
        <v>101.42848517422838</v>
      </c>
      <c r="F735" s="183">
        <v>101.87581783015354</v>
      </c>
      <c r="G735" s="183">
        <v>101.82904224698281</v>
      </c>
    </row>
    <row r="736" spans="1:7" ht="12.75">
      <c r="A736" s="53">
        <v>2002</v>
      </c>
      <c r="B736" s="178">
        <v>4</v>
      </c>
      <c r="C736" s="180" t="s">
        <v>45</v>
      </c>
      <c r="D736" s="53" t="s">
        <v>46</v>
      </c>
      <c r="E736" s="184">
        <v>103.73130632957303</v>
      </c>
      <c r="F736" s="184">
        <v>104.57646379025239</v>
      </c>
      <c r="G736" s="184">
        <v>99.56206463563024</v>
      </c>
    </row>
    <row r="737" spans="1:7" ht="12.75">
      <c r="A737" s="26">
        <v>2003</v>
      </c>
      <c r="B737" s="177">
        <v>1</v>
      </c>
      <c r="C737" s="179" t="s">
        <v>45</v>
      </c>
      <c r="D737" s="26" t="s">
        <v>46</v>
      </c>
      <c r="E737" s="183">
        <v>96.30567362769037</v>
      </c>
      <c r="F737" s="183">
        <v>99.27349013399429</v>
      </c>
      <c r="G737" s="183">
        <v>96.23139251060532</v>
      </c>
    </row>
    <row r="738" spans="1:7" ht="12.75">
      <c r="A738" s="53">
        <v>2003</v>
      </c>
      <c r="B738" s="178">
        <v>2</v>
      </c>
      <c r="C738" s="180" t="s">
        <v>45</v>
      </c>
      <c r="D738" s="53" t="s">
        <v>46</v>
      </c>
      <c r="E738" s="184">
        <v>99.50737689582142</v>
      </c>
      <c r="F738" s="184">
        <v>98.95538410709415</v>
      </c>
      <c r="G738" s="184">
        <v>94.56250680444406</v>
      </c>
    </row>
    <row r="739" spans="1:7" ht="12.75">
      <c r="A739" s="26">
        <v>2003</v>
      </c>
      <c r="B739" s="177">
        <v>3</v>
      </c>
      <c r="C739" s="179" t="s">
        <v>45</v>
      </c>
      <c r="D739" s="26" t="s">
        <v>46</v>
      </c>
      <c r="E739" s="183">
        <v>107.21781220564395</v>
      </c>
      <c r="F739" s="183">
        <v>106.0582252044947</v>
      </c>
      <c r="G739" s="183">
        <v>92.52851489440464</v>
      </c>
    </row>
    <row r="740" spans="1:7" ht="12.75">
      <c r="A740" s="53">
        <v>2003</v>
      </c>
      <c r="B740" s="178">
        <v>4</v>
      </c>
      <c r="C740" s="180" t="s">
        <v>45</v>
      </c>
      <c r="D740" s="53" t="s">
        <v>46</v>
      </c>
      <c r="E740" s="184">
        <v>105.19155182020897</v>
      </c>
      <c r="F740" s="184">
        <v>108.3723643865867</v>
      </c>
      <c r="G740" s="184">
        <v>93.8526702732173</v>
      </c>
    </row>
    <row r="741" spans="1:7" ht="12.75">
      <c r="A741" s="26">
        <v>2004</v>
      </c>
      <c r="B741" s="177">
        <v>1</v>
      </c>
      <c r="C741" s="179" t="s">
        <v>45</v>
      </c>
      <c r="D741" s="26" t="s">
        <v>46</v>
      </c>
      <c r="E741" s="183">
        <v>98.93490240628267</v>
      </c>
      <c r="F741" s="183">
        <v>101.54141990941714</v>
      </c>
      <c r="G741" s="183">
        <v>95.13708808287049</v>
      </c>
    </row>
    <row r="742" spans="1:7" ht="12.75">
      <c r="A742" s="53">
        <v>2004</v>
      </c>
      <c r="B742" s="178">
        <v>2</v>
      </c>
      <c r="C742" s="180" t="s">
        <v>45</v>
      </c>
      <c r="D742" s="53" t="s">
        <v>46</v>
      </c>
      <c r="E742" s="184">
        <v>100.40858599154616</v>
      </c>
      <c r="F742" s="184">
        <v>101.5791028296747</v>
      </c>
      <c r="G742" s="184">
        <v>95.31032913263996</v>
      </c>
    </row>
    <row r="743" spans="1:7" ht="12.75">
      <c r="A743" s="26">
        <v>2004</v>
      </c>
      <c r="B743" s="177">
        <v>3</v>
      </c>
      <c r="C743" s="179" t="s">
        <v>45</v>
      </c>
      <c r="D743" s="26" t="s">
        <v>46</v>
      </c>
      <c r="E743" s="183">
        <v>104.69234884623596</v>
      </c>
      <c r="F743" s="183">
        <v>107.30487146940614</v>
      </c>
      <c r="G743" s="183">
        <v>96.49176117720937</v>
      </c>
    </row>
    <row r="744" spans="1:7" ht="12.75">
      <c r="A744" s="53">
        <v>2004</v>
      </c>
      <c r="B744" s="178">
        <v>4</v>
      </c>
      <c r="C744" s="180" t="s">
        <v>45</v>
      </c>
      <c r="D744" s="53" t="s">
        <v>46</v>
      </c>
      <c r="E744" s="184">
        <v>108.351660952702</v>
      </c>
      <c r="F744" s="184">
        <v>111.72963765493375</v>
      </c>
      <c r="G744" s="184">
        <v>96.07843513882911</v>
      </c>
    </row>
    <row r="745" spans="1:7" ht="12.75">
      <c r="A745" s="26">
        <v>2005</v>
      </c>
      <c r="B745" s="177">
        <v>1</v>
      </c>
      <c r="C745" s="179" t="s">
        <v>45</v>
      </c>
      <c r="D745" s="26" t="s">
        <v>46</v>
      </c>
      <c r="E745" s="183">
        <v>102.91365548216255</v>
      </c>
      <c r="F745" s="183">
        <v>104.65807126977747</v>
      </c>
      <c r="G745" s="183">
        <v>98.29682412153427</v>
      </c>
    </row>
    <row r="746" spans="1:7" ht="12.75">
      <c r="A746" s="53">
        <v>2005</v>
      </c>
      <c r="B746" s="178">
        <v>2</v>
      </c>
      <c r="C746" s="180" t="s">
        <v>45</v>
      </c>
      <c r="D746" s="53" t="s">
        <v>46</v>
      </c>
      <c r="E746" s="184">
        <v>109.05248160767685</v>
      </c>
      <c r="F746" s="184">
        <v>110.40745742934017</v>
      </c>
      <c r="G746" s="184">
        <v>99.8020574257047</v>
      </c>
    </row>
    <row r="747" spans="1:7" ht="12.75">
      <c r="A747" s="26">
        <v>2005</v>
      </c>
      <c r="B747" s="177">
        <v>3</v>
      </c>
      <c r="C747" s="179" t="s">
        <v>45</v>
      </c>
      <c r="D747" s="26" t="s">
        <v>46</v>
      </c>
      <c r="E747" s="183">
        <v>105.83800596044841</v>
      </c>
      <c r="F747" s="183">
        <v>108.42226716274938</v>
      </c>
      <c r="G747" s="183">
        <v>100.19712815389104</v>
      </c>
    </row>
    <row r="748" spans="1:7" ht="12.75">
      <c r="A748" s="53">
        <v>2005</v>
      </c>
      <c r="B748" s="178">
        <v>4</v>
      </c>
      <c r="C748" s="180" t="s">
        <v>45</v>
      </c>
      <c r="D748" s="53" t="s">
        <v>46</v>
      </c>
      <c r="E748" s="184">
        <v>106.90443721096005</v>
      </c>
      <c r="F748" s="184">
        <v>112.81008589719295</v>
      </c>
      <c r="G748" s="184">
        <v>100.54886557000091</v>
      </c>
    </row>
    <row r="749" spans="1:7" ht="12.75">
      <c r="A749" s="26">
        <v>2006</v>
      </c>
      <c r="B749" s="177">
        <v>1</v>
      </c>
      <c r="C749" s="179" t="s">
        <v>45</v>
      </c>
      <c r="D749" s="26" t="s">
        <v>46</v>
      </c>
      <c r="E749" s="183">
        <v>107.7680776789368</v>
      </c>
      <c r="F749" s="183">
        <v>113.73740367638024</v>
      </c>
      <c r="G749" s="183">
        <v>101.47121972747493</v>
      </c>
    </row>
    <row r="750" spans="1:7" ht="12.75">
      <c r="A750" s="53">
        <v>2006</v>
      </c>
      <c r="B750" s="178">
        <v>2</v>
      </c>
      <c r="C750" s="180" t="s">
        <v>45</v>
      </c>
      <c r="D750" s="53" t="s">
        <v>46</v>
      </c>
      <c r="E750" s="184">
        <v>107.88021291304618</v>
      </c>
      <c r="F750" s="184">
        <v>116.58443544338424</v>
      </c>
      <c r="G750" s="184">
        <v>100.80213494930732</v>
      </c>
    </row>
    <row r="751" spans="1:7" ht="12.75">
      <c r="A751" s="26">
        <v>2006</v>
      </c>
      <c r="B751" s="177">
        <v>3</v>
      </c>
      <c r="C751" s="179" t="s">
        <v>45</v>
      </c>
      <c r="D751" s="26" t="s">
        <v>46</v>
      </c>
      <c r="E751" s="183">
        <v>119.54621615693848</v>
      </c>
      <c r="F751" s="183">
        <v>124.44160491642923</v>
      </c>
      <c r="G751" s="183">
        <v>102.05575844782534</v>
      </c>
    </row>
    <row r="752" spans="1:7" ht="12.75">
      <c r="A752" s="53">
        <v>2006</v>
      </c>
      <c r="B752" s="178">
        <v>4</v>
      </c>
      <c r="C752" s="180" t="s">
        <v>45</v>
      </c>
      <c r="D752" s="53" t="s">
        <v>46</v>
      </c>
      <c r="E752" s="184">
        <v>119.95569164922398</v>
      </c>
      <c r="F752" s="184">
        <v>128.95727766129627</v>
      </c>
      <c r="G752" s="184">
        <v>102.21784347469853</v>
      </c>
    </row>
    <row r="753" spans="1:7" ht="12.75">
      <c r="A753" s="26">
        <v>2007</v>
      </c>
      <c r="B753" s="177">
        <v>1</v>
      </c>
      <c r="C753" s="179" t="s">
        <v>45</v>
      </c>
      <c r="D753" s="26" t="s">
        <v>46</v>
      </c>
      <c r="E753" s="183">
        <v>124.06739896078702</v>
      </c>
      <c r="F753" s="183">
        <v>135.37189421456355</v>
      </c>
      <c r="G753" s="183">
        <v>102.50780787146542</v>
      </c>
    </row>
    <row r="754" spans="1:7" ht="12.75">
      <c r="A754" s="53">
        <v>2007</v>
      </c>
      <c r="B754" s="178">
        <v>2</v>
      </c>
      <c r="C754" s="180" t="s">
        <v>45</v>
      </c>
      <c r="D754" s="53" t="s">
        <v>46</v>
      </c>
      <c r="E754" s="184">
        <v>118.54192000537914</v>
      </c>
      <c r="F754" s="184">
        <v>126.1584158553281</v>
      </c>
      <c r="G754" s="184">
        <v>101.75509902084386</v>
      </c>
    </row>
    <row r="755" spans="1:7" ht="12.75">
      <c r="A755" s="26">
        <v>2007</v>
      </c>
      <c r="B755" s="177">
        <v>3</v>
      </c>
      <c r="C755" s="179" t="s">
        <v>45</v>
      </c>
      <c r="D755" s="26" t="s">
        <v>46</v>
      </c>
      <c r="E755" s="183">
        <v>123.39585162528576</v>
      </c>
      <c r="F755" s="183">
        <v>131.26550050769112</v>
      </c>
      <c r="G755" s="183">
        <v>101.13469506985999</v>
      </c>
    </row>
    <row r="756" spans="1:7" ht="12.75">
      <c r="A756" s="53">
        <v>2007</v>
      </c>
      <c r="B756" s="178">
        <v>4</v>
      </c>
      <c r="C756" s="180" t="s">
        <v>45</v>
      </c>
      <c r="D756" s="53" t="s">
        <v>46</v>
      </c>
      <c r="E756" s="184">
        <v>123.14215153513236</v>
      </c>
      <c r="F756" s="184">
        <v>132.9742940568941</v>
      </c>
      <c r="G756" s="184">
        <v>99.84271698022748</v>
      </c>
    </row>
    <row r="757" spans="1:7" ht="12.75">
      <c r="A757" s="26">
        <v>2008</v>
      </c>
      <c r="B757" s="177">
        <v>1</v>
      </c>
      <c r="C757" s="179" t="s">
        <v>45</v>
      </c>
      <c r="D757" s="26" t="s">
        <v>46</v>
      </c>
      <c r="E757" s="183">
        <v>123.45547412195666</v>
      </c>
      <c r="F757" s="183">
        <v>129.13721989383842</v>
      </c>
      <c r="G757" s="183">
        <v>100.23068842111618</v>
      </c>
    </row>
    <row r="758" spans="1:7" ht="12.75">
      <c r="A758" s="53">
        <v>2008</v>
      </c>
      <c r="B758" s="178">
        <v>2</v>
      </c>
      <c r="C758" s="180" t="s">
        <v>45</v>
      </c>
      <c r="D758" s="53" t="s">
        <v>46</v>
      </c>
      <c r="E758" s="184">
        <v>123.98747474150132</v>
      </c>
      <c r="F758" s="184">
        <v>128.2065348280557</v>
      </c>
      <c r="G758" s="184">
        <v>101.2671843665703</v>
      </c>
    </row>
    <row r="759" spans="1:7" ht="12.75">
      <c r="A759" s="26">
        <v>2008</v>
      </c>
      <c r="B759" s="177">
        <v>3</v>
      </c>
      <c r="C759" s="179" t="s">
        <v>45</v>
      </c>
      <c r="D759" s="26" t="s">
        <v>46</v>
      </c>
      <c r="E759" s="183">
        <v>132.79823315253367</v>
      </c>
      <c r="F759" s="183">
        <v>139.08202692624167</v>
      </c>
      <c r="G759" s="183">
        <v>100.76995766012716</v>
      </c>
    </row>
    <row r="760" spans="1:7" ht="12.75">
      <c r="A760" s="53">
        <v>2008</v>
      </c>
      <c r="B760" s="178">
        <v>4</v>
      </c>
      <c r="C760" s="180" t="s">
        <v>45</v>
      </c>
      <c r="D760" s="53" t="s">
        <v>46</v>
      </c>
      <c r="E760" s="184">
        <v>131.6965574071181</v>
      </c>
      <c r="F760" s="184">
        <v>138.0411045908804</v>
      </c>
      <c r="G760" s="184">
        <v>102.29390726717314</v>
      </c>
    </row>
    <row r="761" spans="1:7" ht="12.75">
      <c r="A761" s="26">
        <v>2009</v>
      </c>
      <c r="B761" s="177">
        <v>1</v>
      </c>
      <c r="C761" s="179" t="s">
        <v>45</v>
      </c>
      <c r="D761" s="26" t="s">
        <v>46</v>
      </c>
      <c r="E761" s="183">
        <v>121.17123314329118</v>
      </c>
      <c r="F761" s="183">
        <v>127.74527338835163</v>
      </c>
      <c r="G761" s="183">
        <v>99.37997252637281</v>
      </c>
    </row>
    <row r="762" spans="1:7" ht="12.75">
      <c r="A762" s="53">
        <v>2009</v>
      </c>
      <c r="B762" s="178">
        <v>2</v>
      </c>
      <c r="C762" s="180" t="s">
        <v>45</v>
      </c>
      <c r="D762" s="53" t="s">
        <v>46</v>
      </c>
      <c r="E762" s="184">
        <v>115.4718968024044</v>
      </c>
      <c r="F762" s="184">
        <v>121.2033529236827</v>
      </c>
      <c r="G762" s="184">
        <v>96.71875397366085</v>
      </c>
    </row>
    <row r="763" spans="1:7" ht="12.75">
      <c r="A763" s="26">
        <v>2001</v>
      </c>
      <c r="B763" s="177">
        <v>1</v>
      </c>
      <c r="C763" s="179" t="s">
        <v>47</v>
      </c>
      <c r="D763" s="26" t="s">
        <v>48</v>
      </c>
      <c r="E763" s="183">
        <v>99.23996025793244</v>
      </c>
      <c r="F763" s="183">
        <v>102.3999241244971</v>
      </c>
      <c r="G763" s="183">
        <v>102.15226195133609</v>
      </c>
    </row>
    <row r="764" spans="1:7" ht="12.75">
      <c r="A764" s="53">
        <v>2001</v>
      </c>
      <c r="B764" s="178">
        <v>2</v>
      </c>
      <c r="C764" s="180" t="s">
        <v>47</v>
      </c>
      <c r="D764" s="53" t="s">
        <v>48</v>
      </c>
      <c r="E764" s="184">
        <v>93.62591264593581</v>
      </c>
      <c r="F764" s="184">
        <v>89.31578465247694</v>
      </c>
      <c r="G764" s="184">
        <v>93.93417034634608</v>
      </c>
    </row>
    <row r="765" spans="1:7" ht="12.75">
      <c r="A765" s="26">
        <v>2001</v>
      </c>
      <c r="B765" s="177">
        <v>3</v>
      </c>
      <c r="C765" s="179" t="s">
        <v>47</v>
      </c>
      <c r="D765" s="26" t="s">
        <v>48</v>
      </c>
      <c r="E765" s="183">
        <v>105.4771275662068</v>
      </c>
      <c r="F765" s="183">
        <v>88.94328424196837</v>
      </c>
      <c r="G765" s="183">
        <v>100.2556971050815</v>
      </c>
    </row>
    <row r="766" spans="1:7" ht="12.75">
      <c r="A766" s="53">
        <v>2001</v>
      </c>
      <c r="B766" s="178">
        <v>4</v>
      </c>
      <c r="C766" s="180" t="s">
        <v>47</v>
      </c>
      <c r="D766" s="53" t="s">
        <v>48</v>
      </c>
      <c r="E766" s="184">
        <v>101.65699952992493</v>
      </c>
      <c r="F766" s="184">
        <v>119.34100698105753</v>
      </c>
      <c r="G766" s="184">
        <v>103.65787059723634</v>
      </c>
    </row>
    <row r="767" spans="1:7" ht="12.75">
      <c r="A767" s="26">
        <v>2002</v>
      </c>
      <c r="B767" s="177">
        <v>1</v>
      </c>
      <c r="C767" s="179" t="s">
        <v>47</v>
      </c>
      <c r="D767" s="26" t="s">
        <v>48</v>
      </c>
      <c r="E767" s="183">
        <v>75.59624057867933</v>
      </c>
      <c r="F767" s="183">
        <v>80.21708023428388</v>
      </c>
      <c r="G767" s="183">
        <v>92.76606407604774</v>
      </c>
    </row>
    <row r="768" spans="1:7" ht="12.75">
      <c r="A768" s="53">
        <v>2002</v>
      </c>
      <c r="B768" s="178">
        <v>2</v>
      </c>
      <c r="C768" s="180" t="s">
        <v>47</v>
      </c>
      <c r="D768" s="53" t="s">
        <v>48</v>
      </c>
      <c r="E768" s="184">
        <v>94.48414530512424</v>
      </c>
      <c r="F768" s="184">
        <v>83.3350183809372</v>
      </c>
      <c r="G768" s="184">
        <v>85.67562118373742</v>
      </c>
    </row>
    <row r="769" spans="1:7" ht="12.75">
      <c r="A769" s="26">
        <v>2002</v>
      </c>
      <c r="B769" s="177">
        <v>3</v>
      </c>
      <c r="C769" s="179" t="s">
        <v>47</v>
      </c>
      <c r="D769" s="26" t="s">
        <v>48</v>
      </c>
      <c r="E769" s="183">
        <v>75.20494955527941</v>
      </c>
      <c r="F769" s="183">
        <v>73.76467031256443</v>
      </c>
      <c r="G769" s="183">
        <v>90.77629997164856</v>
      </c>
    </row>
    <row r="770" spans="1:7" ht="12.75">
      <c r="A770" s="53">
        <v>2002</v>
      </c>
      <c r="B770" s="178">
        <v>4</v>
      </c>
      <c r="C770" s="180" t="s">
        <v>47</v>
      </c>
      <c r="D770" s="53" t="s">
        <v>48</v>
      </c>
      <c r="E770" s="184">
        <v>80.1225574910945</v>
      </c>
      <c r="F770" s="184">
        <v>95.20001171653752</v>
      </c>
      <c r="G770" s="184">
        <v>93.46198747640533</v>
      </c>
    </row>
    <row r="771" spans="1:7" ht="12.75">
      <c r="A771" s="26">
        <v>2003</v>
      </c>
      <c r="B771" s="177">
        <v>1</v>
      </c>
      <c r="C771" s="179" t="s">
        <v>47</v>
      </c>
      <c r="D771" s="26" t="s">
        <v>48</v>
      </c>
      <c r="E771" s="183">
        <v>61.439993529925715</v>
      </c>
      <c r="F771" s="183">
        <v>78.50614568603905</v>
      </c>
      <c r="G771" s="183">
        <v>89.61384618739817</v>
      </c>
    </row>
    <row r="772" spans="1:7" ht="12.75">
      <c r="A772" s="53">
        <v>2003</v>
      </c>
      <c r="B772" s="178">
        <v>2</v>
      </c>
      <c r="C772" s="180" t="s">
        <v>47</v>
      </c>
      <c r="D772" s="53" t="s">
        <v>48</v>
      </c>
      <c r="E772" s="184">
        <v>63.66325967514995</v>
      </c>
      <c r="F772" s="184">
        <v>65.79579722201123</v>
      </c>
      <c r="G772" s="184">
        <v>82.81417251832497</v>
      </c>
    </row>
    <row r="773" spans="1:7" ht="12.75">
      <c r="A773" s="26">
        <v>2003</v>
      </c>
      <c r="B773" s="177">
        <v>3</v>
      </c>
      <c r="C773" s="179" t="s">
        <v>47</v>
      </c>
      <c r="D773" s="26" t="s">
        <v>48</v>
      </c>
      <c r="E773" s="183">
        <v>69.55451900959741</v>
      </c>
      <c r="F773" s="183">
        <v>69.36066725213362</v>
      </c>
      <c r="G773" s="183">
        <v>88.24505440851631</v>
      </c>
    </row>
    <row r="774" spans="1:7" ht="12.75">
      <c r="A774" s="53">
        <v>2003</v>
      </c>
      <c r="B774" s="178">
        <v>4</v>
      </c>
      <c r="C774" s="180" t="s">
        <v>47</v>
      </c>
      <c r="D774" s="53" t="s">
        <v>48</v>
      </c>
      <c r="E774" s="184">
        <v>85.37513953595605</v>
      </c>
      <c r="F774" s="184">
        <v>91.71612082574094</v>
      </c>
      <c r="G774" s="184">
        <v>89.0445918838312</v>
      </c>
    </row>
    <row r="775" spans="1:7" ht="12.75">
      <c r="A775" s="26">
        <v>2004</v>
      </c>
      <c r="B775" s="177">
        <v>1</v>
      </c>
      <c r="C775" s="179" t="s">
        <v>47</v>
      </c>
      <c r="D775" s="26" t="s">
        <v>48</v>
      </c>
      <c r="E775" s="183">
        <v>72.94448110558695</v>
      </c>
      <c r="F775" s="183">
        <v>82.33325686375237</v>
      </c>
      <c r="G775" s="183">
        <v>87.19226775514856</v>
      </c>
    </row>
    <row r="776" spans="1:7" ht="12.75">
      <c r="A776" s="53">
        <v>2004</v>
      </c>
      <c r="B776" s="178">
        <v>2</v>
      </c>
      <c r="C776" s="180" t="s">
        <v>47</v>
      </c>
      <c r="D776" s="53" t="s">
        <v>48</v>
      </c>
      <c r="E776" s="184">
        <v>58.525544327813066</v>
      </c>
      <c r="F776" s="184">
        <v>69.54381961287214</v>
      </c>
      <c r="G776" s="184">
        <v>81.19057378964474</v>
      </c>
    </row>
    <row r="777" spans="1:7" ht="12.75">
      <c r="A777" s="26">
        <v>2004</v>
      </c>
      <c r="B777" s="177">
        <v>3</v>
      </c>
      <c r="C777" s="179" t="s">
        <v>47</v>
      </c>
      <c r="D777" s="26" t="s">
        <v>48</v>
      </c>
      <c r="E777" s="183">
        <v>74.12874032418071</v>
      </c>
      <c r="F777" s="183">
        <v>76.34204119892395</v>
      </c>
      <c r="G777" s="183">
        <v>86.84150206582788</v>
      </c>
    </row>
    <row r="778" spans="1:7" ht="12.75">
      <c r="A778" s="53">
        <v>2004</v>
      </c>
      <c r="B778" s="178">
        <v>4</v>
      </c>
      <c r="C778" s="180" t="s">
        <v>47</v>
      </c>
      <c r="D778" s="53" t="s">
        <v>48</v>
      </c>
      <c r="E778" s="184">
        <v>97.84505836366246</v>
      </c>
      <c r="F778" s="184">
        <v>112.50534352233075</v>
      </c>
      <c r="G778" s="184">
        <v>88.06613319660549</v>
      </c>
    </row>
    <row r="779" spans="1:7" ht="12.75">
      <c r="A779" s="26">
        <v>2005</v>
      </c>
      <c r="B779" s="177">
        <v>1</v>
      </c>
      <c r="C779" s="179" t="s">
        <v>47</v>
      </c>
      <c r="D779" s="26" t="s">
        <v>48</v>
      </c>
      <c r="E779" s="183">
        <v>66.85277675773631</v>
      </c>
      <c r="F779" s="183">
        <v>90.01973659489947</v>
      </c>
      <c r="G779" s="183">
        <v>85.53689048286029</v>
      </c>
    </row>
    <row r="780" spans="1:7" ht="12.75">
      <c r="A780" s="53">
        <v>2005</v>
      </c>
      <c r="B780" s="178">
        <v>2</v>
      </c>
      <c r="C780" s="180" t="s">
        <v>47</v>
      </c>
      <c r="D780" s="53" t="s">
        <v>48</v>
      </c>
      <c r="E780" s="184">
        <v>69.91877685261282</v>
      </c>
      <c r="F780" s="184">
        <v>83.27332531659721</v>
      </c>
      <c r="G780" s="184">
        <v>81.05851925339117</v>
      </c>
    </row>
    <row r="781" spans="1:7" ht="12.75">
      <c r="A781" s="26">
        <v>2005</v>
      </c>
      <c r="B781" s="177">
        <v>3</v>
      </c>
      <c r="C781" s="179" t="s">
        <v>47</v>
      </c>
      <c r="D781" s="26" t="s">
        <v>48</v>
      </c>
      <c r="E781" s="183">
        <v>81.57695121285316</v>
      </c>
      <c r="F781" s="183">
        <v>80.20470123704503</v>
      </c>
      <c r="G781" s="183">
        <v>85.89357570481386</v>
      </c>
    </row>
    <row r="782" spans="1:7" ht="12.75">
      <c r="A782" s="53">
        <v>2005</v>
      </c>
      <c r="B782" s="178">
        <v>4</v>
      </c>
      <c r="C782" s="180" t="s">
        <v>47</v>
      </c>
      <c r="D782" s="53" t="s">
        <v>48</v>
      </c>
      <c r="E782" s="184">
        <v>100.12332752730575</v>
      </c>
      <c r="F782" s="184">
        <v>106.40597344930035</v>
      </c>
      <c r="G782" s="184">
        <v>84.83411288682254</v>
      </c>
    </row>
    <row r="783" spans="1:7" ht="12.75">
      <c r="A783" s="26">
        <v>2006</v>
      </c>
      <c r="B783" s="177">
        <v>1</v>
      </c>
      <c r="C783" s="179" t="s">
        <v>47</v>
      </c>
      <c r="D783" s="26" t="s">
        <v>48</v>
      </c>
      <c r="E783" s="183">
        <v>77.9188609774998</v>
      </c>
      <c r="F783" s="183">
        <v>95.3036943123181</v>
      </c>
      <c r="G783" s="183">
        <v>83.74398421932715</v>
      </c>
    </row>
    <row r="784" spans="1:7" ht="12.75">
      <c r="A784" s="53">
        <v>2006</v>
      </c>
      <c r="B784" s="178">
        <v>2</v>
      </c>
      <c r="C784" s="180" t="s">
        <v>47</v>
      </c>
      <c r="D784" s="53" t="s">
        <v>48</v>
      </c>
      <c r="E784" s="184">
        <v>73.45227395378899</v>
      </c>
      <c r="F784" s="184">
        <v>84.05946274430273</v>
      </c>
      <c r="G784" s="184">
        <v>78.77798592575483</v>
      </c>
    </row>
    <row r="785" spans="1:7" ht="12.75">
      <c r="A785" s="26">
        <v>2006</v>
      </c>
      <c r="B785" s="177">
        <v>3</v>
      </c>
      <c r="C785" s="179" t="s">
        <v>47</v>
      </c>
      <c r="D785" s="26" t="s">
        <v>48</v>
      </c>
      <c r="E785" s="183">
        <v>78.35096139360252</v>
      </c>
      <c r="F785" s="183">
        <v>83.59576223331094</v>
      </c>
      <c r="G785" s="183">
        <v>84.07788146603235</v>
      </c>
    </row>
    <row r="786" spans="1:7" ht="12.75">
      <c r="A786" s="53">
        <v>2006</v>
      </c>
      <c r="B786" s="178">
        <v>4</v>
      </c>
      <c r="C786" s="180" t="s">
        <v>47</v>
      </c>
      <c r="D786" s="53" t="s">
        <v>48</v>
      </c>
      <c r="E786" s="184">
        <v>101.85991707423386</v>
      </c>
      <c r="F786" s="184">
        <v>112.33557658239941</v>
      </c>
      <c r="G786" s="184">
        <v>85.83562659588154</v>
      </c>
    </row>
    <row r="787" spans="1:7" ht="12.75">
      <c r="A787" s="26">
        <v>2007</v>
      </c>
      <c r="B787" s="177">
        <v>1</v>
      </c>
      <c r="C787" s="179" t="s">
        <v>47</v>
      </c>
      <c r="D787" s="26" t="s">
        <v>48</v>
      </c>
      <c r="E787" s="183">
        <v>98.1453685259676</v>
      </c>
      <c r="F787" s="183">
        <v>111.9881348115007</v>
      </c>
      <c r="G787" s="183">
        <v>86.40799644293949</v>
      </c>
    </row>
    <row r="788" spans="1:7" ht="12.75">
      <c r="A788" s="53">
        <v>2007</v>
      </c>
      <c r="B788" s="178">
        <v>2</v>
      </c>
      <c r="C788" s="180" t="s">
        <v>47</v>
      </c>
      <c r="D788" s="53" t="s">
        <v>48</v>
      </c>
      <c r="E788" s="184">
        <v>86.90056365888582</v>
      </c>
      <c r="F788" s="184">
        <v>92.77067271492481</v>
      </c>
      <c r="G788" s="184">
        <v>85.5388488244832</v>
      </c>
    </row>
    <row r="789" spans="1:7" ht="12.75">
      <c r="A789" s="26">
        <v>2007</v>
      </c>
      <c r="B789" s="177">
        <v>3</v>
      </c>
      <c r="C789" s="179" t="s">
        <v>47</v>
      </c>
      <c r="D789" s="26" t="s">
        <v>48</v>
      </c>
      <c r="E789" s="183">
        <v>101.49609003885008</v>
      </c>
      <c r="F789" s="183">
        <v>95.0702948699683</v>
      </c>
      <c r="G789" s="183">
        <v>85.67984942133232</v>
      </c>
    </row>
    <row r="790" spans="1:7" ht="12.75">
      <c r="A790" s="53">
        <v>2007</v>
      </c>
      <c r="B790" s="178">
        <v>4</v>
      </c>
      <c r="C790" s="180" t="s">
        <v>47</v>
      </c>
      <c r="D790" s="53" t="s">
        <v>48</v>
      </c>
      <c r="E790" s="184">
        <v>119.79470104383894</v>
      </c>
      <c r="F790" s="184">
        <v>124.13128996788258</v>
      </c>
      <c r="G790" s="184">
        <v>87.37915585684345</v>
      </c>
    </row>
    <row r="791" spans="1:7" ht="12.75">
      <c r="A791" s="26">
        <v>2008</v>
      </c>
      <c r="B791" s="177">
        <v>1</v>
      </c>
      <c r="C791" s="179" t="s">
        <v>47</v>
      </c>
      <c r="D791" s="26" t="s">
        <v>48</v>
      </c>
      <c r="E791" s="183">
        <v>108.6636595103726</v>
      </c>
      <c r="F791" s="183">
        <v>133.69672136102915</v>
      </c>
      <c r="G791" s="183">
        <v>85.55700799225922</v>
      </c>
    </row>
    <row r="792" spans="1:7" ht="12.75">
      <c r="A792" s="53">
        <v>2008</v>
      </c>
      <c r="B792" s="178">
        <v>2</v>
      </c>
      <c r="C792" s="180" t="s">
        <v>47</v>
      </c>
      <c r="D792" s="53" t="s">
        <v>48</v>
      </c>
      <c r="E792" s="184">
        <v>97.18483239179149</v>
      </c>
      <c r="F792" s="184">
        <v>114.01035081790862</v>
      </c>
      <c r="G792" s="184">
        <v>86.73339270669072</v>
      </c>
    </row>
    <row r="793" spans="1:7" ht="12.75">
      <c r="A793" s="26">
        <v>2008</v>
      </c>
      <c r="B793" s="177">
        <v>3</v>
      </c>
      <c r="C793" s="179" t="s">
        <v>47</v>
      </c>
      <c r="D793" s="26" t="s">
        <v>48</v>
      </c>
      <c r="E793" s="183">
        <v>112.21986445403394</v>
      </c>
      <c r="F793" s="183">
        <v>122.46281790985564</v>
      </c>
      <c r="G793" s="183">
        <v>86.79806248801074</v>
      </c>
    </row>
    <row r="794" spans="1:7" ht="12.75">
      <c r="A794" s="53">
        <v>2008</v>
      </c>
      <c r="B794" s="178">
        <v>4</v>
      </c>
      <c r="C794" s="180" t="s">
        <v>47</v>
      </c>
      <c r="D794" s="53" t="s">
        <v>48</v>
      </c>
      <c r="E794" s="184">
        <v>125.81630027242376</v>
      </c>
      <c r="F794" s="184">
        <v>129.00978737646864</v>
      </c>
      <c r="G794" s="184">
        <v>86.28876014276312</v>
      </c>
    </row>
    <row r="795" spans="1:7" ht="12.75">
      <c r="A795" s="26">
        <v>2009</v>
      </c>
      <c r="B795" s="177">
        <v>1</v>
      </c>
      <c r="C795" s="179" t="s">
        <v>47</v>
      </c>
      <c r="D795" s="26" t="s">
        <v>48</v>
      </c>
      <c r="E795" s="183">
        <v>106.35588589979255</v>
      </c>
      <c r="F795" s="183">
        <v>123.40186846170462</v>
      </c>
      <c r="G795" s="183">
        <v>84.8569008620709</v>
      </c>
    </row>
    <row r="796" spans="1:7" ht="12.75">
      <c r="A796" s="53">
        <v>2009</v>
      </c>
      <c r="B796" s="178">
        <v>2</v>
      </c>
      <c r="C796" s="180" t="s">
        <v>47</v>
      </c>
      <c r="D796" s="53" t="s">
        <v>48</v>
      </c>
      <c r="E796" s="184">
        <v>94.42862935754583</v>
      </c>
      <c r="F796" s="184">
        <v>100.00018050299877</v>
      </c>
      <c r="G796" s="184">
        <v>83.0942153704003</v>
      </c>
    </row>
    <row r="797" spans="1:7" ht="12.75">
      <c r="A797" s="26">
        <v>2001</v>
      </c>
      <c r="B797" s="177">
        <v>1</v>
      </c>
      <c r="C797" s="179" t="s">
        <v>49</v>
      </c>
      <c r="D797" s="26" t="s">
        <v>50</v>
      </c>
      <c r="E797" s="183">
        <v>101.53293173622427</v>
      </c>
      <c r="F797" s="183">
        <v>98.55427747011952</v>
      </c>
      <c r="G797" s="183">
        <v>102.5771478447179</v>
      </c>
    </row>
    <row r="798" spans="1:7" ht="12.75">
      <c r="A798" s="53">
        <v>2001</v>
      </c>
      <c r="B798" s="178">
        <v>2</v>
      </c>
      <c r="C798" s="180" t="s">
        <v>49</v>
      </c>
      <c r="D798" s="53" t="s">
        <v>50</v>
      </c>
      <c r="E798" s="184">
        <v>95.02836084448644</v>
      </c>
      <c r="F798" s="184">
        <v>97.56342986723502</v>
      </c>
      <c r="G798" s="184">
        <v>99.22829397000204</v>
      </c>
    </row>
    <row r="799" spans="1:7" ht="12.75">
      <c r="A799" s="26">
        <v>2001</v>
      </c>
      <c r="B799" s="177">
        <v>3</v>
      </c>
      <c r="C799" s="179" t="s">
        <v>49</v>
      </c>
      <c r="D799" s="26" t="s">
        <v>50</v>
      </c>
      <c r="E799" s="183">
        <v>98.23732927974493</v>
      </c>
      <c r="F799" s="183">
        <v>97.46101095869477</v>
      </c>
      <c r="G799" s="183">
        <v>99.60757439318228</v>
      </c>
    </row>
    <row r="800" spans="1:7" ht="12.75">
      <c r="A800" s="53">
        <v>2001</v>
      </c>
      <c r="B800" s="178">
        <v>4</v>
      </c>
      <c r="C800" s="180" t="s">
        <v>49</v>
      </c>
      <c r="D800" s="53" t="s">
        <v>50</v>
      </c>
      <c r="E800" s="184">
        <v>105.20137813954436</v>
      </c>
      <c r="F800" s="184">
        <v>106.42128170395068</v>
      </c>
      <c r="G800" s="184">
        <v>98.58698379209781</v>
      </c>
    </row>
    <row r="801" spans="1:7" ht="12.75">
      <c r="A801" s="26">
        <v>2002</v>
      </c>
      <c r="B801" s="177">
        <v>1</v>
      </c>
      <c r="C801" s="179" t="s">
        <v>49</v>
      </c>
      <c r="D801" s="26" t="s">
        <v>50</v>
      </c>
      <c r="E801" s="183">
        <v>120.88101164344931</v>
      </c>
      <c r="F801" s="183">
        <v>120.98638694416385</v>
      </c>
      <c r="G801" s="183">
        <v>103.61730449937909</v>
      </c>
    </row>
    <row r="802" spans="1:7" ht="12.75">
      <c r="A802" s="53">
        <v>2002</v>
      </c>
      <c r="B802" s="178">
        <v>2</v>
      </c>
      <c r="C802" s="180" t="s">
        <v>49</v>
      </c>
      <c r="D802" s="53" t="s">
        <v>50</v>
      </c>
      <c r="E802" s="184">
        <v>109.01265737971222</v>
      </c>
      <c r="F802" s="184">
        <v>104.52500768517284</v>
      </c>
      <c r="G802" s="184">
        <v>101.24680185450259</v>
      </c>
    </row>
    <row r="803" spans="1:7" ht="12.75">
      <c r="A803" s="26">
        <v>2002</v>
      </c>
      <c r="B803" s="177">
        <v>3</v>
      </c>
      <c r="C803" s="179" t="s">
        <v>49</v>
      </c>
      <c r="D803" s="26" t="s">
        <v>50</v>
      </c>
      <c r="E803" s="183">
        <v>105.66100471357197</v>
      </c>
      <c r="F803" s="183">
        <v>109.25903177600063</v>
      </c>
      <c r="G803" s="183">
        <v>101.18878340779237</v>
      </c>
    </row>
    <row r="804" spans="1:7" ht="12.75">
      <c r="A804" s="53">
        <v>2002</v>
      </c>
      <c r="B804" s="178">
        <v>4</v>
      </c>
      <c r="C804" s="180" t="s">
        <v>49</v>
      </c>
      <c r="D804" s="53" t="s">
        <v>50</v>
      </c>
      <c r="E804" s="184">
        <v>138.9069634884489</v>
      </c>
      <c r="F804" s="184">
        <v>129.34035415944348</v>
      </c>
      <c r="G804" s="184">
        <v>100.36827148360571</v>
      </c>
    </row>
    <row r="805" spans="1:7" ht="12.75">
      <c r="A805" s="26">
        <v>2003</v>
      </c>
      <c r="B805" s="177">
        <v>1</v>
      </c>
      <c r="C805" s="179" t="s">
        <v>49</v>
      </c>
      <c r="D805" s="26" t="s">
        <v>50</v>
      </c>
      <c r="E805" s="183">
        <v>125.50124165781084</v>
      </c>
      <c r="F805" s="183">
        <v>124.63413687628574</v>
      </c>
      <c r="G805" s="183">
        <v>95.93920637804796</v>
      </c>
    </row>
    <row r="806" spans="1:7" ht="12.75">
      <c r="A806" s="53">
        <v>2003</v>
      </c>
      <c r="B806" s="178">
        <v>2</v>
      </c>
      <c r="C806" s="180" t="s">
        <v>49</v>
      </c>
      <c r="D806" s="53" t="s">
        <v>50</v>
      </c>
      <c r="E806" s="184">
        <v>104.34534686769712</v>
      </c>
      <c r="F806" s="184">
        <v>104.23995271811383</v>
      </c>
      <c r="G806" s="184">
        <v>91.52859065303403</v>
      </c>
    </row>
    <row r="807" spans="1:7" ht="12.75">
      <c r="A807" s="26">
        <v>2003</v>
      </c>
      <c r="B807" s="177">
        <v>3</v>
      </c>
      <c r="C807" s="179" t="s">
        <v>49</v>
      </c>
      <c r="D807" s="26" t="s">
        <v>50</v>
      </c>
      <c r="E807" s="183">
        <v>114.81563037087778</v>
      </c>
      <c r="F807" s="183">
        <v>113.41893742972287</v>
      </c>
      <c r="G807" s="183">
        <v>91.7677043350825</v>
      </c>
    </row>
    <row r="808" spans="1:7" ht="12.75">
      <c r="A808" s="53">
        <v>2003</v>
      </c>
      <c r="B808" s="178">
        <v>4</v>
      </c>
      <c r="C808" s="180" t="s">
        <v>49</v>
      </c>
      <c r="D808" s="53" t="s">
        <v>50</v>
      </c>
      <c r="E808" s="184">
        <v>142.08754198714877</v>
      </c>
      <c r="F808" s="184">
        <v>143.35165720696747</v>
      </c>
      <c r="G808" s="184">
        <v>95.74937196245212</v>
      </c>
    </row>
    <row r="809" spans="1:7" ht="12.75">
      <c r="A809" s="26">
        <v>2004</v>
      </c>
      <c r="B809" s="177">
        <v>1</v>
      </c>
      <c r="C809" s="179" t="s">
        <v>49</v>
      </c>
      <c r="D809" s="26" t="s">
        <v>50</v>
      </c>
      <c r="E809" s="183">
        <v>120.7179454056202</v>
      </c>
      <c r="F809" s="183">
        <v>119.0453028038257</v>
      </c>
      <c r="G809" s="183">
        <v>94.21394654219161</v>
      </c>
    </row>
    <row r="810" spans="1:7" ht="12.75">
      <c r="A810" s="53">
        <v>2004</v>
      </c>
      <c r="B810" s="178">
        <v>2</v>
      </c>
      <c r="C810" s="180" t="s">
        <v>49</v>
      </c>
      <c r="D810" s="53" t="s">
        <v>50</v>
      </c>
      <c r="E810" s="184">
        <v>107.01819677844612</v>
      </c>
      <c r="F810" s="184">
        <v>103.9930609056832</v>
      </c>
      <c r="G810" s="184">
        <v>92.96327274532487</v>
      </c>
    </row>
    <row r="811" spans="1:7" ht="12.75">
      <c r="A811" s="26">
        <v>2004</v>
      </c>
      <c r="B811" s="177">
        <v>3</v>
      </c>
      <c r="C811" s="179" t="s">
        <v>49</v>
      </c>
      <c r="D811" s="26" t="s">
        <v>50</v>
      </c>
      <c r="E811" s="183">
        <v>120.59598789017859</v>
      </c>
      <c r="F811" s="183">
        <v>115.04329739943468</v>
      </c>
      <c r="G811" s="183">
        <v>94.43024125356743</v>
      </c>
    </row>
    <row r="812" spans="1:7" ht="12.75">
      <c r="A812" s="53">
        <v>2004</v>
      </c>
      <c r="B812" s="178">
        <v>4</v>
      </c>
      <c r="C812" s="180" t="s">
        <v>49</v>
      </c>
      <c r="D812" s="53" t="s">
        <v>50</v>
      </c>
      <c r="E812" s="184">
        <v>134.302903085437</v>
      </c>
      <c r="F812" s="184">
        <v>129.5106940724701</v>
      </c>
      <c r="G812" s="184">
        <v>96.60702540273361</v>
      </c>
    </row>
    <row r="813" spans="1:7" ht="12.75">
      <c r="A813" s="26">
        <v>2005</v>
      </c>
      <c r="B813" s="177">
        <v>1</v>
      </c>
      <c r="C813" s="179" t="s">
        <v>49</v>
      </c>
      <c r="D813" s="26" t="s">
        <v>50</v>
      </c>
      <c r="E813" s="183">
        <v>120.61035058278357</v>
      </c>
      <c r="F813" s="183">
        <v>129.47346547126168</v>
      </c>
      <c r="G813" s="183">
        <v>96.17977659013937</v>
      </c>
    </row>
    <row r="814" spans="1:7" ht="12.75">
      <c r="A814" s="53">
        <v>2005</v>
      </c>
      <c r="B814" s="178">
        <v>2</v>
      </c>
      <c r="C814" s="180" t="s">
        <v>49</v>
      </c>
      <c r="D814" s="53" t="s">
        <v>50</v>
      </c>
      <c r="E814" s="184">
        <v>121.36800424445757</v>
      </c>
      <c r="F814" s="184">
        <v>120.89426980294694</v>
      </c>
      <c r="G814" s="184">
        <v>96.59877173249028</v>
      </c>
    </row>
    <row r="815" spans="1:7" ht="12.75">
      <c r="A815" s="26">
        <v>2005</v>
      </c>
      <c r="B815" s="177">
        <v>3</v>
      </c>
      <c r="C815" s="179" t="s">
        <v>49</v>
      </c>
      <c r="D815" s="26" t="s">
        <v>50</v>
      </c>
      <c r="E815" s="183">
        <v>119.32257472979671</v>
      </c>
      <c r="F815" s="183">
        <v>113.80579882779419</v>
      </c>
      <c r="G815" s="183">
        <v>95.4143700525771</v>
      </c>
    </row>
    <row r="816" spans="1:7" ht="12.75">
      <c r="A816" s="53">
        <v>2005</v>
      </c>
      <c r="B816" s="178">
        <v>4</v>
      </c>
      <c r="C816" s="180" t="s">
        <v>49</v>
      </c>
      <c r="D816" s="53" t="s">
        <v>50</v>
      </c>
      <c r="E816" s="184">
        <v>129.53229346806657</v>
      </c>
      <c r="F816" s="184">
        <v>122.71436016504383</v>
      </c>
      <c r="G816" s="184">
        <v>97.66592274394723</v>
      </c>
    </row>
    <row r="817" spans="1:7" ht="12.75">
      <c r="A817" s="26">
        <v>2006</v>
      </c>
      <c r="B817" s="177">
        <v>1</v>
      </c>
      <c r="C817" s="179" t="s">
        <v>49</v>
      </c>
      <c r="D817" s="26" t="s">
        <v>50</v>
      </c>
      <c r="E817" s="183">
        <v>123.84391252899746</v>
      </c>
      <c r="F817" s="183">
        <v>121.06035787105908</v>
      </c>
      <c r="G817" s="183">
        <v>95.38159812661107</v>
      </c>
    </row>
    <row r="818" spans="1:7" ht="12.75">
      <c r="A818" s="53">
        <v>2006</v>
      </c>
      <c r="B818" s="178">
        <v>2</v>
      </c>
      <c r="C818" s="180" t="s">
        <v>49</v>
      </c>
      <c r="D818" s="53" t="s">
        <v>50</v>
      </c>
      <c r="E818" s="184">
        <v>124.53415261487585</v>
      </c>
      <c r="F818" s="184">
        <v>118.72350057249433</v>
      </c>
      <c r="G818" s="184">
        <v>95.80156428899063</v>
      </c>
    </row>
    <row r="819" spans="1:7" ht="12.75">
      <c r="A819" s="26">
        <v>2006</v>
      </c>
      <c r="B819" s="177">
        <v>3</v>
      </c>
      <c r="C819" s="179" t="s">
        <v>49</v>
      </c>
      <c r="D819" s="26" t="s">
        <v>50</v>
      </c>
      <c r="E819" s="183">
        <v>130.8532664146375</v>
      </c>
      <c r="F819" s="183">
        <v>119.50512344006482</v>
      </c>
      <c r="G819" s="183">
        <v>98.20435334981883</v>
      </c>
    </row>
    <row r="820" spans="1:7" ht="12.75">
      <c r="A820" s="53">
        <v>2006</v>
      </c>
      <c r="B820" s="178">
        <v>4</v>
      </c>
      <c r="C820" s="180" t="s">
        <v>49</v>
      </c>
      <c r="D820" s="53" t="s">
        <v>50</v>
      </c>
      <c r="E820" s="184">
        <v>138.34889220311396</v>
      </c>
      <c r="F820" s="184">
        <v>132.58914145896165</v>
      </c>
      <c r="G820" s="184">
        <v>101.04118836344162</v>
      </c>
    </row>
    <row r="821" spans="1:7" ht="12.75">
      <c r="A821" s="26">
        <v>2007</v>
      </c>
      <c r="B821" s="177">
        <v>1</v>
      </c>
      <c r="C821" s="179" t="s">
        <v>49</v>
      </c>
      <c r="D821" s="26" t="s">
        <v>50</v>
      </c>
      <c r="E821" s="183">
        <v>123.1414603717642</v>
      </c>
      <c r="F821" s="183">
        <v>117.26191526015272</v>
      </c>
      <c r="G821" s="183">
        <v>98.83818667350266</v>
      </c>
    </row>
    <row r="822" spans="1:7" ht="12.75">
      <c r="A822" s="53">
        <v>2007</v>
      </c>
      <c r="B822" s="178">
        <v>2</v>
      </c>
      <c r="C822" s="180" t="s">
        <v>49</v>
      </c>
      <c r="D822" s="53" t="s">
        <v>50</v>
      </c>
      <c r="E822" s="184">
        <v>127.75239287319755</v>
      </c>
      <c r="F822" s="184">
        <v>118.4966018486963</v>
      </c>
      <c r="G822" s="184">
        <v>100.04443630405987</v>
      </c>
    </row>
    <row r="823" spans="1:7" ht="12.75">
      <c r="A823" s="26">
        <v>2007</v>
      </c>
      <c r="B823" s="177">
        <v>3</v>
      </c>
      <c r="C823" s="179" t="s">
        <v>49</v>
      </c>
      <c r="D823" s="26" t="s">
        <v>50</v>
      </c>
      <c r="E823" s="183">
        <v>135.19072994533485</v>
      </c>
      <c r="F823" s="183">
        <v>128.91633826067212</v>
      </c>
      <c r="G823" s="183">
        <v>97.70476354509218</v>
      </c>
    </row>
    <row r="824" spans="1:7" ht="12.75">
      <c r="A824" s="53">
        <v>2007</v>
      </c>
      <c r="B824" s="178">
        <v>4</v>
      </c>
      <c r="C824" s="180" t="s">
        <v>49</v>
      </c>
      <c r="D824" s="53" t="s">
        <v>50</v>
      </c>
      <c r="E824" s="184">
        <v>151.57102424840798</v>
      </c>
      <c r="F824" s="184">
        <v>146.31483644496623</v>
      </c>
      <c r="G824" s="184">
        <v>99.04695597965664</v>
      </c>
    </row>
    <row r="825" spans="1:7" ht="12.75">
      <c r="A825" s="26">
        <v>2008</v>
      </c>
      <c r="B825" s="177">
        <v>1</v>
      </c>
      <c r="C825" s="179" t="s">
        <v>49</v>
      </c>
      <c r="D825" s="26" t="s">
        <v>50</v>
      </c>
      <c r="E825" s="183">
        <v>125.51616359698363</v>
      </c>
      <c r="F825" s="183">
        <v>122.02459965199894</v>
      </c>
      <c r="G825" s="183">
        <v>94.42150207330982</v>
      </c>
    </row>
    <row r="826" spans="1:7" ht="12.75">
      <c r="A826" s="53">
        <v>2008</v>
      </c>
      <c r="B826" s="178">
        <v>2</v>
      </c>
      <c r="C826" s="180" t="s">
        <v>49</v>
      </c>
      <c r="D826" s="53" t="s">
        <v>50</v>
      </c>
      <c r="E826" s="184">
        <v>135.9919331976278</v>
      </c>
      <c r="F826" s="184">
        <v>128.28753265457993</v>
      </c>
      <c r="G826" s="184">
        <v>94.0733913930484</v>
      </c>
    </row>
    <row r="827" spans="1:7" ht="12.75">
      <c r="A827" s="26">
        <v>2008</v>
      </c>
      <c r="B827" s="177">
        <v>3</v>
      </c>
      <c r="C827" s="179" t="s">
        <v>49</v>
      </c>
      <c r="D827" s="26" t="s">
        <v>50</v>
      </c>
      <c r="E827" s="183">
        <v>149.54359695039972</v>
      </c>
      <c r="F827" s="183">
        <v>137.0633944824215</v>
      </c>
      <c r="G827" s="183">
        <v>94.3348385357552</v>
      </c>
    </row>
    <row r="828" spans="1:7" ht="12.75">
      <c r="A828" s="53">
        <v>2008</v>
      </c>
      <c r="B828" s="178">
        <v>4</v>
      </c>
      <c r="C828" s="180" t="s">
        <v>49</v>
      </c>
      <c r="D828" s="53" t="s">
        <v>50</v>
      </c>
      <c r="E828" s="184">
        <v>168.06870080076794</v>
      </c>
      <c r="F828" s="184">
        <v>155.85258763870473</v>
      </c>
      <c r="G828" s="184">
        <v>94.70334063661772</v>
      </c>
    </row>
    <row r="829" spans="1:7" ht="12.75">
      <c r="A829" s="26">
        <v>2009</v>
      </c>
      <c r="B829" s="177">
        <v>1</v>
      </c>
      <c r="C829" s="179" t="s">
        <v>49</v>
      </c>
      <c r="D829" s="26" t="s">
        <v>50</v>
      </c>
      <c r="E829" s="183">
        <v>132.742410878948</v>
      </c>
      <c r="F829" s="183">
        <v>126.57250115616465</v>
      </c>
      <c r="G829" s="183">
        <v>90.9838484169764</v>
      </c>
    </row>
    <row r="830" spans="1:7" ht="12.75">
      <c r="A830" s="53">
        <v>2009</v>
      </c>
      <c r="B830" s="178">
        <v>2</v>
      </c>
      <c r="C830" s="180" t="s">
        <v>49</v>
      </c>
      <c r="D830" s="53" t="s">
        <v>50</v>
      </c>
      <c r="E830" s="184">
        <v>139.21682965194407</v>
      </c>
      <c r="F830" s="184">
        <v>127.83279667239813</v>
      </c>
      <c r="G830" s="184">
        <v>91.45479313085868</v>
      </c>
    </row>
    <row r="831" spans="1:7" ht="12.75">
      <c r="A831" s="26">
        <v>2001</v>
      </c>
      <c r="B831" s="177">
        <v>1</v>
      </c>
      <c r="C831" s="179" t="s">
        <v>51</v>
      </c>
      <c r="D831" s="26" t="s">
        <v>52</v>
      </c>
      <c r="E831" s="183">
        <v>83.58925991786926</v>
      </c>
      <c r="F831" s="183">
        <v>78.96309551425081</v>
      </c>
      <c r="G831" s="183">
        <v>107.86516853932585</v>
      </c>
    </row>
    <row r="832" spans="1:7" ht="12.75">
      <c r="A832" s="53">
        <v>2001</v>
      </c>
      <c r="B832" s="178">
        <v>2</v>
      </c>
      <c r="C832" s="180" t="s">
        <v>51</v>
      </c>
      <c r="D832" s="53" t="s">
        <v>52</v>
      </c>
      <c r="E832" s="184">
        <v>90.59062324858306</v>
      </c>
      <c r="F832" s="184">
        <v>85.00167605048252</v>
      </c>
      <c r="G832" s="184">
        <v>104.70415816546453</v>
      </c>
    </row>
    <row r="833" spans="1:7" ht="12.75">
      <c r="A833" s="26">
        <v>2001</v>
      </c>
      <c r="B833" s="177">
        <v>3</v>
      </c>
      <c r="C833" s="179" t="s">
        <v>51</v>
      </c>
      <c r="D833" s="26" t="s">
        <v>52</v>
      </c>
      <c r="E833" s="183">
        <v>91.71076948949629</v>
      </c>
      <c r="F833" s="183">
        <v>93.82668220835598</v>
      </c>
      <c r="G833" s="183">
        <v>96.9453145205322</v>
      </c>
    </row>
    <row r="834" spans="1:7" ht="12.75">
      <c r="A834" s="53">
        <v>2001</v>
      </c>
      <c r="B834" s="178">
        <v>4</v>
      </c>
      <c r="C834" s="180" t="s">
        <v>51</v>
      </c>
      <c r="D834" s="53" t="s">
        <v>52</v>
      </c>
      <c r="E834" s="184">
        <v>134.10934734405137</v>
      </c>
      <c r="F834" s="184">
        <v>142.20854622691067</v>
      </c>
      <c r="G834" s="184">
        <v>90.48535877467745</v>
      </c>
    </row>
    <row r="835" spans="1:7" ht="12.75">
      <c r="A835" s="26">
        <v>2002</v>
      </c>
      <c r="B835" s="177">
        <v>1</v>
      </c>
      <c r="C835" s="179" t="s">
        <v>51</v>
      </c>
      <c r="D835" s="26" t="s">
        <v>52</v>
      </c>
      <c r="E835" s="183">
        <v>27.835421930183</v>
      </c>
      <c r="F835" s="183">
        <v>29.833503056420476</v>
      </c>
      <c r="G835" s="183">
        <v>55.020738143816395</v>
      </c>
    </row>
    <row r="836" spans="1:7" ht="12.75">
      <c r="A836" s="53">
        <v>2002</v>
      </c>
      <c r="B836" s="178">
        <v>2</v>
      </c>
      <c r="C836" s="180" t="s">
        <v>51</v>
      </c>
      <c r="D836" s="53" t="s">
        <v>52</v>
      </c>
      <c r="E836" s="184">
        <v>37.54019113115741</v>
      </c>
      <c r="F836" s="184">
        <v>39.55894705913873</v>
      </c>
      <c r="G836" s="184">
        <v>57.45854765941551</v>
      </c>
    </row>
    <row r="837" spans="1:7" ht="12.75">
      <c r="A837" s="26">
        <v>2002</v>
      </c>
      <c r="B837" s="177">
        <v>3</v>
      </c>
      <c r="C837" s="179" t="s">
        <v>51</v>
      </c>
      <c r="D837" s="26" t="s">
        <v>52</v>
      </c>
      <c r="E837" s="183">
        <v>43.45761726356912</v>
      </c>
      <c r="F837" s="183">
        <v>44.60554893167393</v>
      </c>
      <c r="G837" s="183">
        <v>59.225839822983424</v>
      </c>
    </row>
    <row r="838" spans="1:7" ht="12.75">
      <c r="A838" s="53">
        <v>2002</v>
      </c>
      <c r="B838" s="178">
        <v>4</v>
      </c>
      <c r="C838" s="180" t="s">
        <v>51</v>
      </c>
      <c r="D838" s="53" t="s">
        <v>52</v>
      </c>
      <c r="E838" s="184">
        <v>45.08932163860825</v>
      </c>
      <c r="F838" s="184">
        <v>47.01263480589502</v>
      </c>
      <c r="G838" s="184">
        <v>57.16160426065884</v>
      </c>
    </row>
    <row r="839" spans="1:7" ht="12.75">
      <c r="A839" s="26">
        <v>2003</v>
      </c>
      <c r="B839" s="177">
        <v>1</v>
      </c>
      <c r="C839" s="179" t="s">
        <v>51</v>
      </c>
      <c r="D839" s="26" t="s">
        <v>52</v>
      </c>
      <c r="E839" s="183">
        <v>17.446486718014864</v>
      </c>
      <c r="F839" s="183">
        <v>19.24326206010071</v>
      </c>
      <c r="G839" s="183">
        <v>35.77210073086392</v>
      </c>
    </row>
    <row r="840" spans="1:7" ht="12.75">
      <c r="A840" s="53">
        <v>2003</v>
      </c>
      <c r="B840" s="178">
        <v>2</v>
      </c>
      <c r="C840" s="180" t="s">
        <v>51</v>
      </c>
      <c r="D840" s="53" t="s">
        <v>52</v>
      </c>
      <c r="E840" s="184">
        <v>25.561027982879082</v>
      </c>
      <c r="F840" s="184">
        <v>26.591638304340083</v>
      </c>
      <c r="G840" s="184">
        <v>39.8430989396247</v>
      </c>
    </row>
    <row r="841" spans="1:7" ht="12.75">
      <c r="A841" s="26">
        <v>2003</v>
      </c>
      <c r="B841" s="177">
        <v>3</v>
      </c>
      <c r="C841" s="179" t="s">
        <v>51</v>
      </c>
      <c r="D841" s="26" t="s">
        <v>52</v>
      </c>
      <c r="E841" s="183">
        <v>24.439741411380574</v>
      </c>
      <c r="F841" s="183">
        <v>25.421016697993142</v>
      </c>
      <c r="G841" s="183">
        <v>32.86492906884298</v>
      </c>
    </row>
    <row r="842" spans="1:7" ht="12.75">
      <c r="A842" s="53">
        <v>2003</v>
      </c>
      <c r="B842" s="178">
        <v>4</v>
      </c>
      <c r="C842" s="180" t="s">
        <v>51</v>
      </c>
      <c r="D842" s="53" t="s">
        <v>52</v>
      </c>
      <c r="E842" s="184">
        <v>26.951612590466993</v>
      </c>
      <c r="F842" s="184">
        <v>28.038290721501408</v>
      </c>
      <c r="G842" s="184">
        <v>33.20497715451594</v>
      </c>
    </row>
    <row r="843" spans="1:7" ht="12.75">
      <c r="A843" s="26">
        <v>2004</v>
      </c>
      <c r="B843" s="177">
        <v>1</v>
      </c>
      <c r="C843" s="179" t="s">
        <v>51</v>
      </c>
      <c r="D843" s="26" t="s">
        <v>52</v>
      </c>
      <c r="E843" s="183">
        <v>14.94734377393259</v>
      </c>
      <c r="F843" s="183">
        <v>15.550014636080975</v>
      </c>
      <c r="G843" s="183">
        <v>36.797034397540166</v>
      </c>
    </row>
    <row r="844" spans="1:7" ht="12.75">
      <c r="A844" s="53">
        <v>2004</v>
      </c>
      <c r="B844" s="178">
        <v>2</v>
      </c>
      <c r="C844" s="180" t="s">
        <v>51</v>
      </c>
      <c r="D844" s="53" t="s">
        <v>52</v>
      </c>
      <c r="E844" s="184">
        <v>24.01004108477275</v>
      </c>
      <c r="F844" s="184">
        <v>24.97811624111012</v>
      </c>
      <c r="G844" s="184">
        <v>45.91128097550697</v>
      </c>
    </row>
    <row r="845" spans="1:7" ht="12.75">
      <c r="A845" s="26">
        <v>2004</v>
      </c>
      <c r="B845" s="177">
        <v>3</v>
      </c>
      <c r="C845" s="179" t="s">
        <v>51</v>
      </c>
      <c r="D845" s="26" t="s">
        <v>52</v>
      </c>
      <c r="E845" s="183">
        <v>21.677702210862044</v>
      </c>
      <c r="F845" s="183">
        <v>22.551738406082233</v>
      </c>
      <c r="G845" s="183">
        <v>41.69660047702521</v>
      </c>
    </row>
    <row r="846" spans="1:7" ht="12.75">
      <c r="A846" s="53">
        <v>2004</v>
      </c>
      <c r="B846" s="178">
        <v>4</v>
      </c>
      <c r="C846" s="180" t="s">
        <v>51</v>
      </c>
      <c r="D846" s="53" t="s">
        <v>52</v>
      </c>
      <c r="E846" s="184">
        <v>27.50118525679507</v>
      </c>
      <c r="F846" s="184">
        <v>28.61002193570518</v>
      </c>
      <c r="G846" s="184">
        <v>41.53376054867478</v>
      </c>
    </row>
    <row r="847" spans="1:7" ht="12.75">
      <c r="A847" s="26">
        <v>2005</v>
      </c>
      <c r="B847" s="177">
        <v>1</v>
      </c>
      <c r="C847" s="179" t="s">
        <v>51</v>
      </c>
      <c r="D847" s="26" t="s">
        <v>52</v>
      </c>
      <c r="E847" s="183">
        <v>9.858749164586595</v>
      </c>
      <c r="F847" s="183">
        <v>10.256249947908906</v>
      </c>
      <c r="G847" s="183">
        <v>34.368803701255786</v>
      </c>
    </row>
    <row r="848" spans="1:7" ht="12.75">
      <c r="A848" s="53">
        <v>2005</v>
      </c>
      <c r="B848" s="178">
        <v>2</v>
      </c>
      <c r="C848" s="180" t="s">
        <v>51</v>
      </c>
      <c r="D848" s="53" t="s">
        <v>52</v>
      </c>
      <c r="E848" s="184">
        <v>20.552599937322665</v>
      </c>
      <c r="F848" s="184">
        <v>21.381272463421812</v>
      </c>
      <c r="G848" s="184">
        <v>41.39486766861117</v>
      </c>
    </row>
    <row r="849" spans="1:7" ht="12.75">
      <c r="A849" s="26">
        <v>2005</v>
      </c>
      <c r="B849" s="177">
        <v>3</v>
      </c>
      <c r="C849" s="179" t="s">
        <v>51</v>
      </c>
      <c r="D849" s="26" t="s">
        <v>52</v>
      </c>
      <c r="E849" s="183">
        <v>21.829682607239867</v>
      </c>
      <c r="F849" s="183">
        <v>22.709846590641014</v>
      </c>
      <c r="G849" s="183">
        <v>40.748297364866815</v>
      </c>
    </row>
    <row r="850" spans="1:7" ht="12.75">
      <c r="A850" s="53">
        <v>2005</v>
      </c>
      <c r="B850" s="178">
        <v>4</v>
      </c>
      <c r="C850" s="180" t="s">
        <v>51</v>
      </c>
      <c r="D850" s="53" t="s">
        <v>52</v>
      </c>
      <c r="E850" s="184">
        <v>20.00419154783891</v>
      </c>
      <c r="F850" s="184">
        <v>20.810752469234355</v>
      </c>
      <c r="G850" s="184">
        <v>34.258647279136376</v>
      </c>
    </row>
    <row r="851" spans="1:7" ht="12.75">
      <c r="A851" s="26">
        <v>2006</v>
      </c>
      <c r="B851" s="177">
        <v>1</v>
      </c>
      <c r="C851" s="179" t="s">
        <v>51</v>
      </c>
      <c r="D851" s="26" t="s">
        <v>52</v>
      </c>
      <c r="E851" s="183">
        <v>9.4261803556289</v>
      </c>
      <c r="F851" s="183">
        <v>9.806240139334431</v>
      </c>
      <c r="G851" s="183">
        <v>28.08988764044944</v>
      </c>
    </row>
    <row r="852" spans="1:7" ht="12.75">
      <c r="A852" s="53">
        <v>2006</v>
      </c>
      <c r="B852" s="178">
        <v>2</v>
      </c>
      <c r="C852" s="180" t="s">
        <v>51</v>
      </c>
      <c r="D852" s="53" t="s">
        <v>52</v>
      </c>
      <c r="E852" s="184">
        <v>14.05183064341874</v>
      </c>
      <c r="F852" s="184">
        <v>14.618394777937484</v>
      </c>
      <c r="G852" s="184">
        <v>25.94423211394964</v>
      </c>
    </row>
    <row r="853" spans="1:7" ht="12.75">
      <c r="A853" s="26">
        <v>2006</v>
      </c>
      <c r="B853" s="177">
        <v>3</v>
      </c>
      <c r="C853" s="179" t="s">
        <v>51</v>
      </c>
      <c r="D853" s="26" t="s">
        <v>52</v>
      </c>
      <c r="E853" s="183">
        <v>13.965400555252476</v>
      </c>
      <c r="F853" s="183">
        <v>14.528479863534631</v>
      </c>
      <c r="G853" s="183">
        <v>24.200886998668548</v>
      </c>
    </row>
    <row r="854" spans="1:7" ht="12.75">
      <c r="A854" s="53">
        <v>2006</v>
      </c>
      <c r="B854" s="178">
        <v>4</v>
      </c>
      <c r="C854" s="180" t="s">
        <v>51</v>
      </c>
      <c r="D854" s="53" t="s">
        <v>52</v>
      </c>
      <c r="E854" s="184">
        <v>13.80429418941831</v>
      </c>
      <c r="F854" s="184">
        <v>14.360877754117972</v>
      </c>
      <c r="G854" s="184">
        <v>25.139611291512214</v>
      </c>
    </row>
    <row r="855" spans="1:7" ht="12.75">
      <c r="A855" s="26">
        <v>2007</v>
      </c>
      <c r="B855" s="177">
        <v>1</v>
      </c>
      <c r="C855" s="179" t="s">
        <v>51</v>
      </c>
      <c r="D855" s="26" t="s">
        <v>52</v>
      </c>
      <c r="E855" s="183">
        <v>6.866512303592167</v>
      </c>
      <c r="F855" s="183">
        <v>7.143367305560829</v>
      </c>
      <c r="G855" s="183">
        <v>23.12805923541865</v>
      </c>
    </row>
    <row r="856" spans="1:7" ht="12.75">
      <c r="A856" s="53">
        <v>2007</v>
      </c>
      <c r="B856" s="178">
        <v>2</v>
      </c>
      <c r="C856" s="180" t="s">
        <v>51</v>
      </c>
      <c r="D856" s="53" t="s">
        <v>52</v>
      </c>
      <c r="E856" s="184">
        <v>12.604984869016937</v>
      </c>
      <c r="F856" s="184">
        <v>13.113212766446175</v>
      </c>
      <c r="G856" s="184">
        <v>20.98240370891884</v>
      </c>
    </row>
    <row r="857" spans="1:7" ht="12.75">
      <c r="A857" s="26">
        <v>2007</v>
      </c>
      <c r="B857" s="177">
        <v>3</v>
      </c>
      <c r="C857" s="179" t="s">
        <v>51</v>
      </c>
      <c r="D857" s="26" t="s">
        <v>52</v>
      </c>
      <c r="E857" s="183">
        <v>7.379279075974737</v>
      </c>
      <c r="F857" s="183">
        <v>7.676808627045012</v>
      </c>
      <c r="G857" s="183">
        <v>20.177782886481417</v>
      </c>
    </row>
    <row r="858" spans="1:7" ht="12.75">
      <c r="A858" s="53">
        <v>2007</v>
      </c>
      <c r="B858" s="178">
        <v>4</v>
      </c>
      <c r="C858" s="180" t="s">
        <v>51</v>
      </c>
      <c r="D858" s="53" t="s">
        <v>52</v>
      </c>
      <c r="E858" s="184">
        <v>12.674912862022856</v>
      </c>
      <c r="F858" s="184">
        <v>13.185960227878764</v>
      </c>
      <c r="G858" s="184">
        <v>19.90957594566894</v>
      </c>
    </row>
    <row r="859" spans="1:7" ht="12.75">
      <c r="A859" s="26">
        <v>2008</v>
      </c>
      <c r="B859" s="177">
        <v>1</v>
      </c>
      <c r="C859" s="179" t="s">
        <v>51</v>
      </c>
      <c r="D859" s="26" t="s">
        <v>52</v>
      </c>
      <c r="E859" s="183">
        <v>8.44314190879807</v>
      </c>
      <c r="F859" s="183">
        <v>8.783565979480814</v>
      </c>
      <c r="G859" s="183">
        <v>17.33287355000623</v>
      </c>
    </row>
    <row r="860" spans="1:7" ht="12.75">
      <c r="A860" s="53">
        <v>2008</v>
      </c>
      <c r="B860" s="178">
        <v>2</v>
      </c>
      <c r="C860" s="180" t="s">
        <v>51</v>
      </c>
      <c r="D860" s="53" t="s">
        <v>52</v>
      </c>
      <c r="E860" s="184">
        <v>10.253654036816274</v>
      </c>
      <c r="F860" s="184">
        <v>10.667077225042947</v>
      </c>
      <c r="G860" s="184">
        <v>16.715039704206063</v>
      </c>
    </row>
    <row r="861" spans="1:7" ht="12.75">
      <c r="A861" s="26">
        <v>2008</v>
      </c>
      <c r="B861" s="177">
        <v>3</v>
      </c>
      <c r="C861" s="179" t="s">
        <v>51</v>
      </c>
      <c r="D861" s="26" t="s">
        <v>52</v>
      </c>
      <c r="E861" s="183">
        <v>8.969556054020192</v>
      </c>
      <c r="F861" s="183">
        <v>9.331204930363818</v>
      </c>
      <c r="G861" s="183">
        <v>16.149889364636916</v>
      </c>
    </row>
    <row r="862" spans="1:7" ht="12.75">
      <c r="A862" s="53">
        <v>2008</v>
      </c>
      <c r="B862" s="178">
        <v>4</v>
      </c>
      <c r="C862" s="180" t="s">
        <v>51</v>
      </c>
      <c r="D862" s="53" t="s">
        <v>52</v>
      </c>
      <c r="E862" s="184">
        <v>9.052738135133445</v>
      </c>
      <c r="F862" s="184">
        <v>9.417740879381498</v>
      </c>
      <c r="G862" s="184">
        <v>15.397952048430513</v>
      </c>
    </row>
    <row r="863" spans="1:7" ht="12.75">
      <c r="A863" s="26">
        <v>2009</v>
      </c>
      <c r="B863" s="177">
        <v>1</v>
      </c>
      <c r="C863" s="179" t="s">
        <v>51</v>
      </c>
      <c r="D863" s="26" t="s">
        <v>52</v>
      </c>
      <c r="E863" s="183">
        <v>4.462134392291066</v>
      </c>
      <c r="F863" s="183">
        <v>4.642045848259173</v>
      </c>
      <c r="G863" s="183">
        <v>12.69193559201893</v>
      </c>
    </row>
    <row r="864" spans="1:7" ht="12.75">
      <c r="A864" s="53">
        <v>2009</v>
      </c>
      <c r="B864" s="178">
        <v>2</v>
      </c>
      <c r="C864" s="180" t="s">
        <v>51</v>
      </c>
      <c r="D864" s="53" t="s">
        <v>52</v>
      </c>
      <c r="E864" s="184">
        <v>6.759654001041117</v>
      </c>
      <c r="F864" s="184">
        <v>7.032200519422316</v>
      </c>
      <c r="G864" s="184">
        <v>12.691935592018929</v>
      </c>
    </row>
    <row r="865" spans="1:7" ht="12.75">
      <c r="A865" s="26">
        <v>2001</v>
      </c>
      <c r="B865" s="177">
        <v>1</v>
      </c>
      <c r="C865" s="179" t="s">
        <v>53</v>
      </c>
      <c r="D865" s="26" t="s">
        <v>54</v>
      </c>
      <c r="E865" s="183">
        <v>93.89539528313857</v>
      </c>
      <c r="F865" s="183">
        <v>98.20724176618499</v>
      </c>
      <c r="G865" s="183">
        <v>97.26616302850704</v>
      </c>
    </row>
    <row r="866" spans="1:7" ht="12.75">
      <c r="A866" s="53">
        <v>2001</v>
      </c>
      <c r="B866" s="178">
        <v>2</v>
      </c>
      <c r="C866" s="180" t="s">
        <v>53</v>
      </c>
      <c r="D866" s="53" t="s">
        <v>54</v>
      </c>
      <c r="E866" s="184">
        <v>97.83358138370045</v>
      </c>
      <c r="F866" s="184">
        <v>98.86479137026616</v>
      </c>
      <c r="G866" s="184">
        <v>99.9707834216787</v>
      </c>
    </row>
    <row r="867" spans="1:7" ht="12.75">
      <c r="A867" s="26">
        <v>2001</v>
      </c>
      <c r="B867" s="177">
        <v>3</v>
      </c>
      <c r="C867" s="179" t="s">
        <v>53</v>
      </c>
      <c r="D867" s="26" t="s">
        <v>54</v>
      </c>
      <c r="E867" s="183">
        <v>103.36348001737485</v>
      </c>
      <c r="F867" s="183">
        <v>102.96316370779408</v>
      </c>
      <c r="G867" s="183">
        <v>102.51679953253475</v>
      </c>
    </row>
    <row r="868" spans="1:7" ht="12.75">
      <c r="A868" s="53">
        <v>2001</v>
      </c>
      <c r="B868" s="178">
        <v>4</v>
      </c>
      <c r="C868" s="180" t="s">
        <v>53</v>
      </c>
      <c r="D868" s="53" t="s">
        <v>54</v>
      </c>
      <c r="E868" s="184">
        <v>104.90754331578609</v>
      </c>
      <c r="F868" s="184">
        <v>99.96480315575475</v>
      </c>
      <c r="G868" s="184">
        <v>100.24625401727953</v>
      </c>
    </row>
    <row r="869" spans="1:7" ht="12.75">
      <c r="A869" s="26">
        <v>2002</v>
      </c>
      <c r="B869" s="177">
        <v>1</v>
      </c>
      <c r="C869" s="179" t="s">
        <v>53</v>
      </c>
      <c r="D869" s="26" t="s">
        <v>54</v>
      </c>
      <c r="E869" s="183">
        <v>88.14005439599197</v>
      </c>
      <c r="F869" s="183">
        <v>94.56325337898552</v>
      </c>
      <c r="G869" s="183">
        <v>105.75566592929589</v>
      </c>
    </row>
    <row r="870" spans="1:7" ht="12.75">
      <c r="A870" s="53">
        <v>2002</v>
      </c>
      <c r="B870" s="178">
        <v>2</v>
      </c>
      <c r="C870" s="180" t="s">
        <v>53</v>
      </c>
      <c r="D870" s="53" t="s">
        <v>54</v>
      </c>
      <c r="E870" s="184">
        <v>96.09519486369516</v>
      </c>
      <c r="F870" s="184">
        <v>107.81927981561863</v>
      </c>
      <c r="G870" s="184">
        <v>104.51187445218916</v>
      </c>
    </row>
    <row r="871" spans="1:7" ht="12.75">
      <c r="A871" s="26">
        <v>2002</v>
      </c>
      <c r="B871" s="177">
        <v>3</v>
      </c>
      <c r="C871" s="179" t="s">
        <v>53</v>
      </c>
      <c r="D871" s="26" t="s">
        <v>54</v>
      </c>
      <c r="E871" s="183">
        <v>92.54196245377435</v>
      </c>
      <c r="F871" s="183">
        <v>103.48237522910175</v>
      </c>
      <c r="G871" s="183">
        <v>107.48361784715556</v>
      </c>
    </row>
    <row r="872" spans="1:7" ht="12.75">
      <c r="A872" s="53">
        <v>2002</v>
      </c>
      <c r="B872" s="178">
        <v>4</v>
      </c>
      <c r="C872" s="180" t="s">
        <v>53</v>
      </c>
      <c r="D872" s="53" t="s">
        <v>54</v>
      </c>
      <c r="E872" s="184">
        <v>97.72050896988702</v>
      </c>
      <c r="F872" s="184">
        <v>97.44671231472596</v>
      </c>
      <c r="G872" s="184">
        <v>105.6888851788472</v>
      </c>
    </row>
    <row r="873" spans="1:7" ht="12.75">
      <c r="A873" s="26">
        <v>2003</v>
      </c>
      <c r="B873" s="177">
        <v>1</v>
      </c>
      <c r="C873" s="179" t="s">
        <v>53</v>
      </c>
      <c r="D873" s="26" t="s">
        <v>54</v>
      </c>
      <c r="E873" s="183">
        <v>97.51828275480368</v>
      </c>
      <c r="F873" s="183">
        <v>107.71612993582117</v>
      </c>
      <c r="G873" s="183">
        <v>92.63324846612964</v>
      </c>
    </row>
    <row r="874" spans="1:7" ht="12.75">
      <c r="A874" s="53">
        <v>2003</v>
      </c>
      <c r="B874" s="178">
        <v>2</v>
      </c>
      <c r="C874" s="180" t="s">
        <v>53</v>
      </c>
      <c r="D874" s="53" t="s">
        <v>54</v>
      </c>
      <c r="E874" s="184">
        <v>98.36746483554272</v>
      </c>
      <c r="F874" s="184">
        <v>104.90713125050141</v>
      </c>
      <c r="G874" s="184">
        <v>91.82353186693935</v>
      </c>
    </row>
    <row r="875" spans="1:7" ht="12.75">
      <c r="A875" s="26">
        <v>2003</v>
      </c>
      <c r="B875" s="177">
        <v>3</v>
      </c>
      <c r="C875" s="179" t="s">
        <v>53</v>
      </c>
      <c r="D875" s="26" t="s">
        <v>54</v>
      </c>
      <c r="E875" s="183">
        <v>101.09059667576817</v>
      </c>
      <c r="F875" s="183">
        <v>99.66001077647232</v>
      </c>
      <c r="G875" s="183">
        <v>96.9990400267123</v>
      </c>
    </row>
    <row r="876" spans="1:7" ht="12.75">
      <c r="A876" s="53">
        <v>2003</v>
      </c>
      <c r="B876" s="178">
        <v>4</v>
      </c>
      <c r="C876" s="180" t="s">
        <v>53</v>
      </c>
      <c r="D876" s="53" t="s">
        <v>54</v>
      </c>
      <c r="E876" s="184">
        <v>104.79225058352128</v>
      </c>
      <c r="F876" s="184">
        <v>102.76725217294897</v>
      </c>
      <c r="G876" s="184">
        <v>94.34450519637714</v>
      </c>
    </row>
    <row r="877" spans="1:7" ht="12.75">
      <c r="A877" s="26">
        <v>2004</v>
      </c>
      <c r="B877" s="177">
        <v>1</v>
      </c>
      <c r="C877" s="179" t="s">
        <v>53</v>
      </c>
      <c r="D877" s="26" t="s">
        <v>54</v>
      </c>
      <c r="E877" s="183">
        <v>103.33818736361462</v>
      </c>
      <c r="F877" s="183">
        <v>105.75352089651372</v>
      </c>
      <c r="G877" s="183">
        <v>90.95538211110647</v>
      </c>
    </row>
    <row r="878" spans="1:7" ht="12.75">
      <c r="A878" s="53">
        <v>2004</v>
      </c>
      <c r="B878" s="178">
        <v>2</v>
      </c>
      <c r="C878" s="180" t="s">
        <v>53</v>
      </c>
      <c r="D878" s="53" t="s">
        <v>54</v>
      </c>
      <c r="E878" s="184">
        <v>99.43578830378792</v>
      </c>
      <c r="F878" s="184">
        <v>98.62117301881548</v>
      </c>
      <c r="G878" s="184">
        <v>84.83659585124587</v>
      </c>
    </row>
    <row r="879" spans="1:7" ht="12.75">
      <c r="A879" s="26">
        <v>2004</v>
      </c>
      <c r="B879" s="177">
        <v>3</v>
      </c>
      <c r="C879" s="179" t="s">
        <v>53</v>
      </c>
      <c r="D879" s="26" t="s">
        <v>54</v>
      </c>
      <c r="E879" s="183">
        <v>110.8361319915735</v>
      </c>
      <c r="F879" s="183">
        <v>101.45355551911095</v>
      </c>
      <c r="G879" s="183">
        <v>91.7984890855211</v>
      </c>
    </row>
    <row r="880" spans="1:7" ht="12.75">
      <c r="A880" s="53">
        <v>2004</v>
      </c>
      <c r="B880" s="178">
        <v>4</v>
      </c>
      <c r="C880" s="180" t="s">
        <v>53</v>
      </c>
      <c r="D880" s="53" t="s">
        <v>54</v>
      </c>
      <c r="E880" s="184">
        <v>117.24503468454205</v>
      </c>
      <c r="F880" s="184">
        <v>110.56404491728391</v>
      </c>
      <c r="G880" s="184">
        <v>86.84001836470637</v>
      </c>
    </row>
    <row r="881" spans="1:7" ht="12.75">
      <c r="A881" s="26">
        <v>2005</v>
      </c>
      <c r="B881" s="177">
        <v>1</v>
      </c>
      <c r="C881" s="179" t="s">
        <v>53</v>
      </c>
      <c r="D881" s="26" t="s">
        <v>54</v>
      </c>
      <c r="E881" s="183">
        <v>109.23707694630299</v>
      </c>
      <c r="F881" s="183">
        <v>108.86260085233955</v>
      </c>
      <c r="G881" s="183">
        <v>77.47401811427856</v>
      </c>
    </row>
    <row r="882" spans="1:7" ht="12.75">
      <c r="A882" s="53">
        <v>2005</v>
      </c>
      <c r="B882" s="178">
        <v>2</v>
      </c>
      <c r="C882" s="180" t="s">
        <v>53</v>
      </c>
      <c r="D882" s="53" t="s">
        <v>54</v>
      </c>
      <c r="E882" s="184">
        <v>109.48633187541817</v>
      </c>
      <c r="F882" s="184">
        <v>108.70935308661022</v>
      </c>
      <c r="G882" s="184">
        <v>84.16878834675904</v>
      </c>
    </row>
    <row r="883" spans="1:7" ht="12.75">
      <c r="A883" s="26">
        <v>2005</v>
      </c>
      <c r="B883" s="177">
        <v>3</v>
      </c>
      <c r="C883" s="179" t="s">
        <v>53</v>
      </c>
      <c r="D883" s="26" t="s">
        <v>54</v>
      </c>
      <c r="E883" s="183">
        <v>112.50651134080982</v>
      </c>
      <c r="F883" s="183">
        <v>96.30416073112946</v>
      </c>
      <c r="G883" s="183">
        <v>78.77624274802788</v>
      </c>
    </row>
    <row r="884" spans="1:7" ht="12.75">
      <c r="A884" s="53">
        <v>2005</v>
      </c>
      <c r="B884" s="178">
        <v>4</v>
      </c>
      <c r="C884" s="180" t="s">
        <v>53</v>
      </c>
      <c r="D884" s="53" t="s">
        <v>54</v>
      </c>
      <c r="E884" s="184">
        <v>99.61400641395309</v>
      </c>
      <c r="F884" s="184">
        <v>93.36981524599234</v>
      </c>
      <c r="G884" s="184">
        <v>75.37877206895112</v>
      </c>
    </row>
    <row r="885" spans="1:7" ht="12.75">
      <c r="A885" s="26">
        <v>2006</v>
      </c>
      <c r="B885" s="177">
        <v>1</v>
      </c>
      <c r="C885" s="179" t="s">
        <v>53</v>
      </c>
      <c r="D885" s="26" t="s">
        <v>54</v>
      </c>
      <c r="E885" s="183">
        <v>93.94845246754703</v>
      </c>
      <c r="F885" s="183">
        <v>94.27378959273463</v>
      </c>
      <c r="G885" s="183">
        <v>70.57890563045203</v>
      </c>
    </row>
    <row r="886" spans="1:7" ht="12.75">
      <c r="A886" s="53">
        <v>2006</v>
      </c>
      <c r="B886" s="178">
        <v>2</v>
      </c>
      <c r="C886" s="180" t="s">
        <v>53</v>
      </c>
      <c r="D886" s="53" t="s">
        <v>54</v>
      </c>
      <c r="E886" s="184">
        <v>99.25190489033695</v>
      </c>
      <c r="F886" s="184">
        <v>96.76877693912121</v>
      </c>
      <c r="G886" s="184">
        <v>69.76084143745565</v>
      </c>
    </row>
    <row r="887" spans="1:7" ht="12.75">
      <c r="A887" s="26">
        <v>2006</v>
      </c>
      <c r="B887" s="177">
        <v>3</v>
      </c>
      <c r="C887" s="179" t="s">
        <v>53</v>
      </c>
      <c r="D887" s="26" t="s">
        <v>54</v>
      </c>
      <c r="E887" s="183">
        <v>93.52403931499265</v>
      </c>
      <c r="F887" s="183">
        <v>99.56583571990957</v>
      </c>
      <c r="G887" s="183">
        <v>70.01126925163821</v>
      </c>
    </row>
    <row r="888" spans="1:7" ht="12.75">
      <c r="A888" s="53">
        <v>2006</v>
      </c>
      <c r="B888" s="178">
        <v>4</v>
      </c>
      <c r="C888" s="180" t="s">
        <v>53</v>
      </c>
      <c r="D888" s="53" t="s">
        <v>54</v>
      </c>
      <c r="E888" s="184">
        <v>99.72388459512648</v>
      </c>
      <c r="F888" s="184">
        <v>89.89783545337596</v>
      </c>
      <c r="G888" s="184">
        <v>67.5654242664552</v>
      </c>
    </row>
    <row r="889" spans="1:7" ht="12.75">
      <c r="A889" s="26">
        <v>2007</v>
      </c>
      <c r="B889" s="177">
        <v>1</v>
      </c>
      <c r="C889" s="179" t="s">
        <v>53</v>
      </c>
      <c r="D889" s="26" t="s">
        <v>54</v>
      </c>
      <c r="E889" s="183">
        <v>93.59753494915728</v>
      </c>
      <c r="F889" s="183">
        <v>81.34550865054034</v>
      </c>
      <c r="G889" s="183">
        <v>68.6422638674402</v>
      </c>
    </row>
    <row r="890" spans="1:7" ht="12.75">
      <c r="A890" s="53">
        <v>2007</v>
      </c>
      <c r="B890" s="178">
        <v>2</v>
      </c>
      <c r="C890" s="180" t="s">
        <v>53</v>
      </c>
      <c r="D890" s="53" t="s">
        <v>54</v>
      </c>
      <c r="E890" s="184">
        <v>98.06714602262281</v>
      </c>
      <c r="F890" s="184">
        <v>85.07880508172778</v>
      </c>
      <c r="G890" s="184">
        <v>70.78759547560416</v>
      </c>
    </row>
    <row r="891" spans="1:7" ht="12.75">
      <c r="A891" s="26">
        <v>2007</v>
      </c>
      <c r="B891" s="177">
        <v>3</v>
      </c>
      <c r="C891" s="179" t="s">
        <v>53</v>
      </c>
      <c r="D891" s="26" t="s">
        <v>54</v>
      </c>
      <c r="E891" s="183">
        <v>104.63860758882528</v>
      </c>
      <c r="F891" s="183">
        <v>99.70200205749676</v>
      </c>
      <c r="G891" s="183">
        <v>72.94962227138028</v>
      </c>
    </row>
    <row r="892" spans="1:7" ht="12.75">
      <c r="A892" s="53">
        <v>2007</v>
      </c>
      <c r="B892" s="178">
        <v>4</v>
      </c>
      <c r="C892" s="180" t="s">
        <v>53</v>
      </c>
      <c r="D892" s="53" t="s">
        <v>54</v>
      </c>
      <c r="E892" s="184">
        <v>104.67392033211641</v>
      </c>
      <c r="F892" s="184">
        <v>91.50480665814656</v>
      </c>
      <c r="G892" s="184">
        <v>73.00805542802287</v>
      </c>
    </row>
    <row r="893" spans="1:7" ht="12.75">
      <c r="A893" s="26">
        <v>2008</v>
      </c>
      <c r="B893" s="177">
        <v>1</v>
      </c>
      <c r="C893" s="179" t="s">
        <v>53</v>
      </c>
      <c r="D893" s="26" t="s">
        <v>54</v>
      </c>
      <c r="E893" s="183">
        <v>98.64711332237621</v>
      </c>
      <c r="F893" s="183">
        <v>84.71543072812567</v>
      </c>
      <c r="G893" s="183">
        <v>77.20689511248382</v>
      </c>
    </row>
    <row r="894" spans="1:7" ht="12.75">
      <c r="A894" s="53">
        <v>2008</v>
      </c>
      <c r="B894" s="178">
        <v>2</v>
      </c>
      <c r="C894" s="180" t="s">
        <v>53</v>
      </c>
      <c r="D894" s="53" t="s">
        <v>54</v>
      </c>
      <c r="E894" s="184">
        <v>90.01348057792906</v>
      </c>
      <c r="F894" s="184">
        <v>86.67257064510352</v>
      </c>
      <c r="G894" s="184">
        <v>73.64247255728536</v>
      </c>
    </row>
    <row r="895" spans="1:7" ht="12.75">
      <c r="A895" s="26">
        <v>2008</v>
      </c>
      <c r="B895" s="177">
        <v>3</v>
      </c>
      <c r="C895" s="179" t="s">
        <v>53</v>
      </c>
      <c r="D895" s="26" t="s">
        <v>54</v>
      </c>
      <c r="E895" s="183">
        <v>88.14371188958425</v>
      </c>
      <c r="F895" s="183">
        <v>84.9183479844991</v>
      </c>
      <c r="G895" s="183">
        <v>75.84623732209191</v>
      </c>
    </row>
    <row r="896" spans="1:7" ht="12.75">
      <c r="A896" s="53">
        <v>2008</v>
      </c>
      <c r="B896" s="178">
        <v>4</v>
      </c>
      <c r="C896" s="180" t="s">
        <v>53</v>
      </c>
      <c r="D896" s="53" t="s">
        <v>54</v>
      </c>
      <c r="E896" s="184">
        <v>92.07558600758877</v>
      </c>
      <c r="F896" s="184">
        <v>82.70526893489127</v>
      </c>
      <c r="G896" s="184">
        <v>76.67264910889436</v>
      </c>
    </row>
    <row r="897" spans="1:7" ht="12.75">
      <c r="A897" s="26">
        <v>2009</v>
      </c>
      <c r="B897" s="177">
        <v>1</v>
      </c>
      <c r="C897" s="179" t="s">
        <v>53</v>
      </c>
      <c r="D897" s="26" t="s">
        <v>54</v>
      </c>
      <c r="E897" s="183">
        <v>86.98467028461691</v>
      </c>
      <c r="F897" s="183">
        <v>87.80410383590304</v>
      </c>
      <c r="G897" s="183">
        <v>74.79444050252515</v>
      </c>
    </row>
    <row r="898" spans="1:7" ht="12.75">
      <c r="A898" s="53">
        <v>2009</v>
      </c>
      <c r="B898" s="178">
        <v>2</v>
      </c>
      <c r="C898" s="180" t="s">
        <v>53</v>
      </c>
      <c r="D898" s="53" t="s">
        <v>54</v>
      </c>
      <c r="E898" s="184">
        <v>87.29901979332031</v>
      </c>
      <c r="F898" s="184">
        <v>86.57006902606042</v>
      </c>
      <c r="G898" s="184">
        <v>73.81777202721315</v>
      </c>
    </row>
    <row r="899" spans="1:7" ht="12.75">
      <c r="A899" s="26">
        <v>2001</v>
      </c>
      <c r="B899" s="177">
        <v>1</v>
      </c>
      <c r="C899" s="179" t="s">
        <v>55</v>
      </c>
      <c r="D899" s="26" t="s">
        <v>56</v>
      </c>
      <c r="E899" s="183">
        <v>100.7856099294853</v>
      </c>
      <c r="F899" s="183">
        <v>98.79410624447586</v>
      </c>
      <c r="G899" s="183">
        <v>99.39512833088115</v>
      </c>
    </row>
    <row r="900" spans="1:7" ht="12.75">
      <c r="A900" s="53">
        <v>2001</v>
      </c>
      <c r="B900" s="178">
        <v>2</v>
      </c>
      <c r="C900" s="180" t="s">
        <v>55</v>
      </c>
      <c r="D900" s="53" t="s">
        <v>56</v>
      </c>
      <c r="E900" s="184">
        <v>86.83504603393335</v>
      </c>
      <c r="F900" s="184">
        <v>94.10193630768525</v>
      </c>
      <c r="G900" s="184">
        <v>98.98098196283581</v>
      </c>
    </row>
    <row r="901" spans="1:7" ht="12.75">
      <c r="A901" s="26">
        <v>2001</v>
      </c>
      <c r="B901" s="177">
        <v>3</v>
      </c>
      <c r="C901" s="179" t="s">
        <v>55</v>
      </c>
      <c r="D901" s="26" t="s">
        <v>56</v>
      </c>
      <c r="E901" s="183">
        <v>106.79418712703946</v>
      </c>
      <c r="F901" s="183">
        <v>103.8017721572133</v>
      </c>
      <c r="G901" s="183">
        <v>98.10909487221403</v>
      </c>
    </row>
    <row r="902" spans="1:7" ht="12.75">
      <c r="A902" s="53">
        <v>2001</v>
      </c>
      <c r="B902" s="178">
        <v>4</v>
      </c>
      <c r="C902" s="180" t="s">
        <v>55</v>
      </c>
      <c r="D902" s="53" t="s">
        <v>56</v>
      </c>
      <c r="E902" s="184">
        <v>105.58515690954184</v>
      </c>
      <c r="F902" s="184">
        <v>103.30218529062556</v>
      </c>
      <c r="G902" s="184">
        <v>103.514794834069</v>
      </c>
    </row>
    <row r="903" spans="1:7" ht="12.75">
      <c r="A903" s="26">
        <v>2002</v>
      </c>
      <c r="B903" s="177">
        <v>1</v>
      </c>
      <c r="C903" s="179" t="s">
        <v>55</v>
      </c>
      <c r="D903" s="26" t="s">
        <v>56</v>
      </c>
      <c r="E903" s="183">
        <v>137.1885356321879</v>
      </c>
      <c r="F903" s="183">
        <v>104.32007409237308</v>
      </c>
      <c r="G903" s="183">
        <v>152.19411943296197</v>
      </c>
    </row>
    <row r="904" spans="1:7" ht="12.75">
      <c r="A904" s="53">
        <v>2002</v>
      </c>
      <c r="B904" s="178">
        <v>2</v>
      </c>
      <c r="C904" s="180" t="s">
        <v>55</v>
      </c>
      <c r="D904" s="53" t="s">
        <v>56</v>
      </c>
      <c r="E904" s="184">
        <v>125.80910073699306</v>
      </c>
      <c r="F904" s="184">
        <v>114.26738481368427</v>
      </c>
      <c r="G904" s="184">
        <v>146.04731544407858</v>
      </c>
    </row>
    <row r="905" spans="1:7" ht="12.75">
      <c r="A905" s="26">
        <v>2002</v>
      </c>
      <c r="B905" s="177">
        <v>3</v>
      </c>
      <c r="C905" s="179" t="s">
        <v>55</v>
      </c>
      <c r="D905" s="26" t="s">
        <v>56</v>
      </c>
      <c r="E905" s="183">
        <v>120.55739312902406</v>
      </c>
      <c r="F905" s="183">
        <v>114.1500108252063</v>
      </c>
      <c r="G905" s="183">
        <v>144.44989373876084</v>
      </c>
    </row>
    <row r="906" spans="1:7" ht="12.75">
      <c r="A906" s="53">
        <v>2002</v>
      </c>
      <c r="B906" s="178">
        <v>4</v>
      </c>
      <c r="C906" s="180" t="s">
        <v>55</v>
      </c>
      <c r="D906" s="53" t="s">
        <v>56</v>
      </c>
      <c r="E906" s="184">
        <v>91.56501357731571</v>
      </c>
      <c r="F906" s="184">
        <v>104.54321325564791</v>
      </c>
      <c r="G906" s="184">
        <v>135.21100446063664</v>
      </c>
    </row>
    <row r="907" spans="1:7" ht="12.75">
      <c r="A907" s="26">
        <v>2003</v>
      </c>
      <c r="B907" s="177">
        <v>1</v>
      </c>
      <c r="C907" s="179" t="s">
        <v>55</v>
      </c>
      <c r="D907" s="26" t="s">
        <v>56</v>
      </c>
      <c r="E907" s="183">
        <v>111.02453242085268</v>
      </c>
      <c r="F907" s="183">
        <v>118.94556616751909</v>
      </c>
      <c r="G907" s="183">
        <v>129.5966743735258</v>
      </c>
    </row>
    <row r="908" spans="1:7" ht="12.75">
      <c r="A908" s="53">
        <v>2003</v>
      </c>
      <c r="B908" s="178">
        <v>2</v>
      </c>
      <c r="C908" s="180" t="s">
        <v>55</v>
      </c>
      <c r="D908" s="53" t="s">
        <v>56</v>
      </c>
      <c r="E908" s="184">
        <v>155.93902543473257</v>
      </c>
      <c r="F908" s="184">
        <v>129.30826604749177</v>
      </c>
      <c r="G908" s="184">
        <v>133.52950792872323</v>
      </c>
    </row>
    <row r="909" spans="1:7" ht="12.75">
      <c r="A909" s="26">
        <v>2003</v>
      </c>
      <c r="B909" s="177">
        <v>3</v>
      </c>
      <c r="C909" s="179" t="s">
        <v>55</v>
      </c>
      <c r="D909" s="26" t="s">
        <v>56</v>
      </c>
      <c r="E909" s="183">
        <v>118.34295990355186</v>
      </c>
      <c r="F909" s="183">
        <v>119.47478123329209</v>
      </c>
      <c r="G909" s="183">
        <v>135.67808683061259</v>
      </c>
    </row>
    <row r="910" spans="1:7" ht="12.75">
      <c r="A910" s="53">
        <v>2003</v>
      </c>
      <c r="B910" s="178">
        <v>4</v>
      </c>
      <c r="C910" s="180" t="s">
        <v>55</v>
      </c>
      <c r="D910" s="53" t="s">
        <v>56</v>
      </c>
      <c r="E910" s="184">
        <v>114.9793833794969</v>
      </c>
      <c r="F910" s="184">
        <v>117.37869517461098</v>
      </c>
      <c r="G910" s="184">
        <v>135.52862047222027</v>
      </c>
    </row>
    <row r="911" spans="1:7" ht="12.75">
      <c r="A911" s="26">
        <v>2004</v>
      </c>
      <c r="B911" s="177">
        <v>1</v>
      </c>
      <c r="C911" s="179" t="s">
        <v>55</v>
      </c>
      <c r="D911" s="26" t="s">
        <v>56</v>
      </c>
      <c r="E911" s="183">
        <v>121.32510417555473</v>
      </c>
      <c r="F911" s="183">
        <v>108.4569981756629</v>
      </c>
      <c r="G911" s="183">
        <v>133.91251547210348</v>
      </c>
    </row>
    <row r="912" spans="1:7" ht="12.75">
      <c r="A912" s="53">
        <v>2004</v>
      </c>
      <c r="B912" s="178">
        <v>2</v>
      </c>
      <c r="C912" s="180" t="s">
        <v>55</v>
      </c>
      <c r="D912" s="53" t="s">
        <v>56</v>
      </c>
      <c r="E912" s="184">
        <v>114.53101426029835</v>
      </c>
      <c r="F912" s="184">
        <v>110.75165615732776</v>
      </c>
      <c r="G912" s="184">
        <v>132.55797659917326</v>
      </c>
    </row>
    <row r="913" spans="1:7" ht="12.75">
      <c r="A913" s="26">
        <v>2004</v>
      </c>
      <c r="B913" s="177">
        <v>3</v>
      </c>
      <c r="C913" s="179" t="s">
        <v>55</v>
      </c>
      <c r="D913" s="26" t="s">
        <v>56</v>
      </c>
      <c r="E913" s="183">
        <v>108.66752162827177</v>
      </c>
      <c r="F913" s="183">
        <v>109.68140750127989</v>
      </c>
      <c r="G913" s="183">
        <v>130.46544758168102</v>
      </c>
    </row>
    <row r="914" spans="1:7" ht="12.75">
      <c r="A914" s="53">
        <v>2004</v>
      </c>
      <c r="B914" s="178">
        <v>4</v>
      </c>
      <c r="C914" s="180" t="s">
        <v>55</v>
      </c>
      <c r="D914" s="53" t="s">
        <v>56</v>
      </c>
      <c r="E914" s="184">
        <v>109.1295920327197</v>
      </c>
      <c r="F914" s="184">
        <v>117.89821650684394</v>
      </c>
      <c r="G914" s="184">
        <v>129.22300847754502</v>
      </c>
    </row>
    <row r="915" spans="1:7" ht="12.75">
      <c r="A915" s="26">
        <v>2005</v>
      </c>
      <c r="B915" s="177">
        <v>1</v>
      </c>
      <c r="C915" s="179" t="s">
        <v>55</v>
      </c>
      <c r="D915" s="26" t="s">
        <v>56</v>
      </c>
      <c r="E915" s="183">
        <v>123.4745668509099</v>
      </c>
      <c r="F915" s="183">
        <v>105.18757678712805</v>
      </c>
      <c r="G915" s="183">
        <v>129.1202503561503</v>
      </c>
    </row>
    <row r="916" spans="1:7" ht="12.75">
      <c r="A916" s="53">
        <v>2005</v>
      </c>
      <c r="B916" s="178">
        <v>2</v>
      </c>
      <c r="C916" s="180" t="s">
        <v>55</v>
      </c>
      <c r="D916" s="53" t="s">
        <v>56</v>
      </c>
      <c r="E916" s="184">
        <v>128.1993345301854</v>
      </c>
      <c r="F916" s="184">
        <v>109.15511696812699</v>
      </c>
      <c r="G916" s="184">
        <v>132.95966743735258</v>
      </c>
    </row>
    <row r="917" spans="1:7" ht="12.75">
      <c r="A917" s="26">
        <v>2005</v>
      </c>
      <c r="B917" s="177">
        <v>3</v>
      </c>
      <c r="C917" s="179" t="s">
        <v>55</v>
      </c>
      <c r="D917" s="26" t="s">
        <v>56</v>
      </c>
      <c r="E917" s="183">
        <v>132.01930739851798</v>
      </c>
      <c r="F917" s="183">
        <v>115.67805118697376</v>
      </c>
      <c r="G917" s="183">
        <v>130.68964711926947</v>
      </c>
    </row>
    <row r="918" spans="1:7" ht="12.75">
      <c r="A918" s="53">
        <v>2005</v>
      </c>
      <c r="B918" s="178">
        <v>4</v>
      </c>
      <c r="C918" s="180" t="s">
        <v>55</v>
      </c>
      <c r="D918" s="53" t="s">
        <v>56</v>
      </c>
      <c r="E918" s="184">
        <v>133.16026003342705</v>
      </c>
      <c r="F918" s="184">
        <v>107.9697872032387</v>
      </c>
      <c r="G918" s="184">
        <v>130.39071440248486</v>
      </c>
    </row>
    <row r="919" spans="1:7" ht="12.75">
      <c r="A919" s="26">
        <v>2006</v>
      </c>
      <c r="B919" s="177">
        <v>1</v>
      </c>
      <c r="C919" s="179" t="s">
        <v>55</v>
      </c>
      <c r="D919" s="26" t="s">
        <v>56</v>
      </c>
      <c r="E919" s="183">
        <v>140.64030630978314</v>
      </c>
      <c r="F919" s="183">
        <v>113.84581855314832</v>
      </c>
      <c r="G919" s="183">
        <v>134.23947313108664</v>
      </c>
    </row>
    <row r="920" spans="1:7" ht="12.75">
      <c r="A920" s="53">
        <v>2006</v>
      </c>
      <c r="B920" s="178">
        <v>2</v>
      </c>
      <c r="C920" s="180" t="s">
        <v>55</v>
      </c>
      <c r="D920" s="53" t="s">
        <v>56</v>
      </c>
      <c r="E920" s="184">
        <v>131.36154335844637</v>
      </c>
      <c r="F920" s="184">
        <v>115.0421528842115</v>
      </c>
      <c r="G920" s="184">
        <v>137.9107405590976</v>
      </c>
    </row>
    <row r="921" spans="1:7" ht="12.75">
      <c r="A921" s="26">
        <v>2006</v>
      </c>
      <c r="B921" s="177">
        <v>3</v>
      </c>
      <c r="C921" s="179" t="s">
        <v>55</v>
      </c>
      <c r="D921" s="26" t="s">
        <v>56</v>
      </c>
      <c r="E921" s="183">
        <v>145.64553860289595</v>
      </c>
      <c r="F921" s="183">
        <v>124.42485768811268</v>
      </c>
      <c r="G921" s="183">
        <v>141.04953408533595</v>
      </c>
    </row>
    <row r="922" spans="1:7" ht="12.75">
      <c r="A922" s="53">
        <v>2006</v>
      </c>
      <c r="B922" s="178">
        <v>4</v>
      </c>
      <c r="C922" s="180" t="s">
        <v>55</v>
      </c>
      <c r="D922" s="53" t="s">
        <v>56</v>
      </c>
      <c r="E922" s="184">
        <v>138.67677615512733</v>
      </c>
      <c r="F922" s="184">
        <v>125.83386777926047</v>
      </c>
      <c r="G922" s="184">
        <v>143.4036292300147</v>
      </c>
    </row>
    <row r="923" spans="1:7" ht="12.75">
      <c r="A923" s="26">
        <v>2007</v>
      </c>
      <c r="B923" s="177">
        <v>1</v>
      </c>
      <c r="C923" s="179" t="s">
        <v>55</v>
      </c>
      <c r="D923" s="26" t="s">
        <v>56</v>
      </c>
      <c r="E923" s="183">
        <v>153.88140726973072</v>
      </c>
      <c r="F923" s="183">
        <v>127.62382976165654</v>
      </c>
      <c r="G923" s="183">
        <v>146.15941521287277</v>
      </c>
    </row>
    <row r="924" spans="1:7" ht="12.75">
      <c r="A924" s="53">
        <v>2007</v>
      </c>
      <c r="B924" s="178">
        <v>2</v>
      </c>
      <c r="C924" s="180" t="s">
        <v>55</v>
      </c>
      <c r="D924" s="53" t="s">
        <v>56</v>
      </c>
      <c r="E924" s="184">
        <v>143.33348417118552</v>
      </c>
      <c r="F924" s="184">
        <v>128.8411032106865</v>
      </c>
      <c r="G924" s="184">
        <v>149.64384969289335</v>
      </c>
    </row>
    <row r="925" spans="1:7" ht="12.75">
      <c r="A925" s="26">
        <v>2007</v>
      </c>
      <c r="B925" s="177">
        <v>3</v>
      </c>
      <c r="C925" s="179" t="s">
        <v>55</v>
      </c>
      <c r="D925" s="26" t="s">
        <v>56</v>
      </c>
      <c r="E925" s="183">
        <v>156.15229179816396</v>
      </c>
      <c r="F925" s="183">
        <v>135.4428322609743</v>
      </c>
      <c r="G925" s="183">
        <v>149.88673252528082</v>
      </c>
    </row>
    <row r="926" spans="1:7" ht="12.75">
      <c r="A926" s="53">
        <v>2007</v>
      </c>
      <c r="B926" s="178">
        <v>4</v>
      </c>
      <c r="C926" s="180" t="s">
        <v>55</v>
      </c>
      <c r="D926" s="53" t="s">
        <v>56</v>
      </c>
      <c r="E926" s="184">
        <v>168.41110904072184</v>
      </c>
      <c r="F926" s="184">
        <v>142.1643708943694</v>
      </c>
      <c r="G926" s="184">
        <v>153.15630911511244</v>
      </c>
    </row>
    <row r="927" spans="1:7" ht="12.75">
      <c r="A927" s="26">
        <v>2008</v>
      </c>
      <c r="B927" s="177">
        <v>1</v>
      </c>
      <c r="C927" s="179" t="s">
        <v>55</v>
      </c>
      <c r="D927" s="26" t="s">
        <v>56</v>
      </c>
      <c r="E927" s="183">
        <v>158.4014515917722</v>
      </c>
      <c r="F927" s="183">
        <v>131.91137113428036</v>
      </c>
      <c r="G927" s="183">
        <v>154.04376561806671</v>
      </c>
    </row>
    <row r="928" spans="1:7" ht="12.75">
      <c r="A928" s="53">
        <v>2008</v>
      </c>
      <c r="B928" s="178">
        <v>2</v>
      </c>
      <c r="C928" s="180" t="s">
        <v>55</v>
      </c>
      <c r="D928" s="53" t="s">
        <v>56</v>
      </c>
      <c r="E928" s="184">
        <v>145.28125242472572</v>
      </c>
      <c r="F928" s="184">
        <v>134.94776353513362</v>
      </c>
      <c r="G928" s="184">
        <v>154.6136061094374</v>
      </c>
    </row>
    <row r="929" spans="1:7" ht="12.75">
      <c r="A929" s="26">
        <v>2008</v>
      </c>
      <c r="B929" s="177">
        <v>3</v>
      </c>
      <c r="C929" s="179" t="s">
        <v>55</v>
      </c>
      <c r="D929" s="26" t="s">
        <v>56</v>
      </c>
      <c r="E929" s="183">
        <v>139.20289649597504</v>
      </c>
      <c r="F929" s="183">
        <v>132.97369537318517</v>
      </c>
      <c r="G929" s="183">
        <v>156.03353651416427</v>
      </c>
    </row>
    <row r="930" spans="1:7" ht="12.75">
      <c r="A930" s="53">
        <v>2008</v>
      </c>
      <c r="B930" s="178">
        <v>4</v>
      </c>
      <c r="C930" s="180" t="s">
        <v>55</v>
      </c>
      <c r="D930" s="53" t="s">
        <v>56</v>
      </c>
      <c r="E930" s="184">
        <v>144.08984416835992</v>
      </c>
      <c r="F930" s="184">
        <v>134.13884940155754</v>
      </c>
      <c r="G930" s="184">
        <v>150.26974006866112</v>
      </c>
    </row>
    <row r="931" spans="1:7" ht="12.75">
      <c r="A931" s="26">
        <v>2009</v>
      </c>
      <c r="B931" s="177">
        <v>1</v>
      </c>
      <c r="C931" s="179" t="s">
        <v>55</v>
      </c>
      <c r="D931" s="26" t="s">
        <v>56</v>
      </c>
      <c r="E931" s="183">
        <v>148.3856062164401</v>
      </c>
      <c r="F931" s="183">
        <v>124.4059101917811</v>
      </c>
      <c r="G931" s="183">
        <v>149.77463275648657</v>
      </c>
    </row>
    <row r="932" spans="1:7" ht="12.75">
      <c r="A932" s="53">
        <v>2009</v>
      </c>
      <c r="B932" s="178">
        <v>2</v>
      </c>
      <c r="C932" s="180" t="s">
        <v>55</v>
      </c>
      <c r="D932" s="53" t="s">
        <v>56</v>
      </c>
      <c r="E932" s="184">
        <v>146.52010279388912</v>
      </c>
      <c r="F932" s="184">
        <v>127.52303531200312</v>
      </c>
      <c r="G932" s="184">
        <v>156.43522735234356</v>
      </c>
    </row>
    <row r="933" spans="1:7" ht="12.75">
      <c r="A933" s="26">
        <v>2001</v>
      </c>
      <c r="B933" s="177">
        <v>1</v>
      </c>
      <c r="C933" s="179" t="s">
        <v>57</v>
      </c>
      <c r="D933" s="26" t="s">
        <v>58</v>
      </c>
      <c r="E933" s="183">
        <v>96.31301160407554</v>
      </c>
      <c r="F933" s="183">
        <v>101.12770838752796</v>
      </c>
      <c r="G933" s="183">
        <v>98.98039965106177</v>
      </c>
    </row>
    <row r="934" spans="1:7" ht="12.75">
      <c r="A934" s="53">
        <v>2001</v>
      </c>
      <c r="B934" s="178">
        <v>2</v>
      </c>
      <c r="C934" s="180" t="s">
        <v>57</v>
      </c>
      <c r="D934" s="53" t="s">
        <v>58</v>
      </c>
      <c r="E934" s="184">
        <v>100.7905562102281</v>
      </c>
      <c r="F934" s="184">
        <v>102.68722921109641</v>
      </c>
      <c r="G934" s="184">
        <v>99.60254307316909</v>
      </c>
    </row>
    <row r="935" spans="1:7" ht="12.75">
      <c r="A935" s="26">
        <v>2001</v>
      </c>
      <c r="B935" s="177">
        <v>3</v>
      </c>
      <c r="C935" s="179" t="s">
        <v>57</v>
      </c>
      <c r="D935" s="26" t="s">
        <v>58</v>
      </c>
      <c r="E935" s="183">
        <v>99.32386190088953</v>
      </c>
      <c r="F935" s="183">
        <v>96.4639809664864</v>
      </c>
      <c r="G935" s="183">
        <v>99.92416078762368</v>
      </c>
    </row>
    <row r="936" spans="1:7" ht="12.75">
      <c r="A936" s="53">
        <v>2001</v>
      </c>
      <c r="B936" s="178">
        <v>4</v>
      </c>
      <c r="C936" s="180" t="s">
        <v>57</v>
      </c>
      <c r="D936" s="53" t="s">
        <v>58</v>
      </c>
      <c r="E936" s="184">
        <v>103.57257028480686</v>
      </c>
      <c r="F936" s="184">
        <v>99.72108143488921</v>
      </c>
      <c r="G936" s="184">
        <v>101.49289648814548</v>
      </c>
    </row>
    <row r="937" spans="1:7" ht="12.75">
      <c r="A937" s="26">
        <v>2002</v>
      </c>
      <c r="B937" s="177">
        <v>1</v>
      </c>
      <c r="C937" s="179" t="s">
        <v>57</v>
      </c>
      <c r="D937" s="26" t="s">
        <v>58</v>
      </c>
      <c r="E937" s="183">
        <v>96.95116238919276</v>
      </c>
      <c r="F937" s="183">
        <v>97.52128679135375</v>
      </c>
      <c r="G937" s="183">
        <v>99.99012639278908</v>
      </c>
    </row>
    <row r="938" spans="1:7" ht="12.75">
      <c r="A938" s="53">
        <v>2002</v>
      </c>
      <c r="B938" s="178">
        <v>2</v>
      </c>
      <c r="C938" s="180" t="s">
        <v>57</v>
      </c>
      <c r="D938" s="53" t="s">
        <v>58</v>
      </c>
      <c r="E938" s="184">
        <v>108.38179049019445</v>
      </c>
      <c r="F938" s="184">
        <v>111.97158847875954</v>
      </c>
      <c r="G938" s="184">
        <v>96.57373089642799</v>
      </c>
    </row>
    <row r="939" spans="1:7" ht="12.75">
      <c r="A939" s="26">
        <v>2002</v>
      </c>
      <c r="B939" s="177">
        <v>3</v>
      </c>
      <c r="C939" s="179" t="s">
        <v>57</v>
      </c>
      <c r="D939" s="26" t="s">
        <v>58</v>
      </c>
      <c r="E939" s="183">
        <v>115.03028763479823</v>
      </c>
      <c r="F939" s="183">
        <v>112.45472493066002</v>
      </c>
      <c r="G939" s="183">
        <v>97.39597942467661</v>
      </c>
    </row>
    <row r="940" spans="1:7" ht="12.75">
      <c r="A940" s="53">
        <v>2002</v>
      </c>
      <c r="B940" s="178">
        <v>4</v>
      </c>
      <c r="C940" s="180" t="s">
        <v>57</v>
      </c>
      <c r="D940" s="53" t="s">
        <v>58</v>
      </c>
      <c r="E940" s="184">
        <v>107.2690743008312</v>
      </c>
      <c r="F940" s="184">
        <v>114.39718823273537</v>
      </c>
      <c r="G940" s="184">
        <v>96.42955499781682</v>
      </c>
    </row>
    <row r="941" spans="1:7" ht="12.75">
      <c r="A941" s="26">
        <v>2003</v>
      </c>
      <c r="B941" s="177">
        <v>1</v>
      </c>
      <c r="C941" s="179" t="s">
        <v>57</v>
      </c>
      <c r="D941" s="26" t="s">
        <v>58</v>
      </c>
      <c r="E941" s="183">
        <v>119.72841118897489</v>
      </c>
      <c r="F941" s="183">
        <v>120.44242919411552</v>
      </c>
      <c r="G941" s="183">
        <v>94.92728035228386</v>
      </c>
    </row>
    <row r="942" spans="1:7" ht="12.75">
      <c r="A942" s="53">
        <v>2003</v>
      </c>
      <c r="B942" s="178">
        <v>2</v>
      </c>
      <c r="C942" s="180" t="s">
        <v>57</v>
      </c>
      <c r="D942" s="53" t="s">
        <v>58</v>
      </c>
      <c r="E942" s="184">
        <v>120.74184005786094</v>
      </c>
      <c r="F942" s="184">
        <v>111.69378053153713</v>
      </c>
      <c r="G942" s="184">
        <v>98.08352222380674</v>
      </c>
    </row>
    <row r="943" spans="1:7" ht="12.75">
      <c r="A943" s="26">
        <v>2003</v>
      </c>
      <c r="B943" s="177">
        <v>3</v>
      </c>
      <c r="C943" s="179" t="s">
        <v>57</v>
      </c>
      <c r="D943" s="26" t="s">
        <v>58</v>
      </c>
      <c r="E943" s="183">
        <v>125.34311091315475</v>
      </c>
      <c r="F943" s="183">
        <v>127.70503817976649</v>
      </c>
      <c r="G943" s="183">
        <v>97.8899995224772</v>
      </c>
    </row>
    <row r="944" spans="1:7" ht="12.75">
      <c r="A944" s="53">
        <v>2003</v>
      </c>
      <c r="B944" s="178">
        <v>4</v>
      </c>
      <c r="C944" s="180" t="s">
        <v>57</v>
      </c>
      <c r="D944" s="53" t="s">
        <v>58</v>
      </c>
      <c r="E944" s="184">
        <v>131.8052228893359</v>
      </c>
      <c r="F944" s="184">
        <v>129.5465504383734</v>
      </c>
      <c r="G944" s="184">
        <v>97.94682053945493</v>
      </c>
    </row>
    <row r="945" spans="1:7" ht="12.75">
      <c r="A945" s="26">
        <v>2004</v>
      </c>
      <c r="B945" s="177">
        <v>1</v>
      </c>
      <c r="C945" s="179" t="s">
        <v>57</v>
      </c>
      <c r="D945" s="26" t="s">
        <v>58</v>
      </c>
      <c r="E945" s="183">
        <v>128.8078420499846</v>
      </c>
      <c r="F945" s="183">
        <v>130.97413120601354</v>
      </c>
      <c r="G945" s="183">
        <v>98.4701429552003</v>
      </c>
    </row>
    <row r="946" spans="1:7" ht="12.75">
      <c r="A946" s="53">
        <v>2004</v>
      </c>
      <c r="B946" s="178">
        <v>2</v>
      </c>
      <c r="C946" s="180" t="s">
        <v>57</v>
      </c>
      <c r="D946" s="53" t="s">
        <v>58</v>
      </c>
      <c r="E946" s="184">
        <v>136.46682381193034</v>
      </c>
      <c r="F946" s="184">
        <v>134.65736591456502</v>
      </c>
      <c r="G946" s="184">
        <v>105.99536046651164</v>
      </c>
    </row>
    <row r="947" spans="1:7" ht="12.75">
      <c r="A947" s="26">
        <v>2004</v>
      </c>
      <c r="B947" s="177">
        <v>3</v>
      </c>
      <c r="C947" s="179" t="s">
        <v>57</v>
      </c>
      <c r="D947" s="26" t="s">
        <v>58</v>
      </c>
      <c r="E947" s="183">
        <v>146.24099613229168</v>
      </c>
      <c r="F947" s="183">
        <v>147.84848075397483</v>
      </c>
      <c r="G947" s="183">
        <v>105.65252334387061</v>
      </c>
    </row>
    <row r="948" spans="1:7" ht="12.75">
      <c r="A948" s="53">
        <v>2004</v>
      </c>
      <c r="B948" s="178">
        <v>4</v>
      </c>
      <c r="C948" s="180" t="s">
        <v>57</v>
      </c>
      <c r="D948" s="53" t="s">
        <v>58</v>
      </c>
      <c r="E948" s="184">
        <v>142.5445071037311</v>
      </c>
      <c r="F948" s="184">
        <v>140.9708272699511</v>
      </c>
      <c r="G948" s="184">
        <v>102.37919960103706</v>
      </c>
    </row>
    <row r="949" spans="1:7" ht="12.75">
      <c r="A949" s="26">
        <v>2005</v>
      </c>
      <c r="B949" s="177">
        <v>1</v>
      </c>
      <c r="C949" s="179" t="s">
        <v>57</v>
      </c>
      <c r="D949" s="26" t="s">
        <v>58</v>
      </c>
      <c r="E949" s="183">
        <v>135.87950901450253</v>
      </c>
      <c r="F949" s="183">
        <v>132.59144243177087</v>
      </c>
      <c r="G949" s="183">
        <v>103.9254701909495</v>
      </c>
    </row>
    <row r="950" spans="1:7" ht="12.75">
      <c r="A950" s="53">
        <v>2005</v>
      </c>
      <c r="B950" s="178">
        <v>2</v>
      </c>
      <c r="C950" s="180" t="s">
        <v>57</v>
      </c>
      <c r="D950" s="53" t="s">
        <v>58</v>
      </c>
      <c r="E950" s="184">
        <v>143.06014493666532</v>
      </c>
      <c r="F950" s="184">
        <v>141.37549722134784</v>
      </c>
      <c r="G950" s="184">
        <v>107.87172804072462</v>
      </c>
    </row>
    <row r="951" spans="1:7" ht="12.75">
      <c r="A951" s="26">
        <v>2005</v>
      </c>
      <c r="B951" s="177">
        <v>3</v>
      </c>
      <c r="C951" s="179" t="s">
        <v>57</v>
      </c>
      <c r="D951" s="26" t="s">
        <v>58</v>
      </c>
      <c r="E951" s="183">
        <v>143.79503170805776</v>
      </c>
      <c r="F951" s="183">
        <v>146.3291020870385</v>
      </c>
      <c r="G951" s="183">
        <v>104.8343941270044</v>
      </c>
    </row>
    <row r="952" spans="1:7" ht="12.75">
      <c r="A952" s="53">
        <v>2005</v>
      </c>
      <c r="B952" s="178">
        <v>4</v>
      </c>
      <c r="C952" s="180" t="s">
        <v>57</v>
      </c>
      <c r="D952" s="53" t="s">
        <v>58</v>
      </c>
      <c r="E952" s="184">
        <v>159.4219323465781</v>
      </c>
      <c r="F952" s="184">
        <v>148.75941995844107</v>
      </c>
      <c r="G952" s="184">
        <v>113.4752655524641</v>
      </c>
    </row>
    <row r="953" spans="1:7" ht="12.75">
      <c r="A953" s="26">
        <v>2006</v>
      </c>
      <c r="B953" s="177">
        <v>1</v>
      </c>
      <c r="C953" s="179" t="s">
        <v>57</v>
      </c>
      <c r="D953" s="26" t="s">
        <v>58</v>
      </c>
      <c r="E953" s="183">
        <v>142.54464393181763</v>
      </c>
      <c r="F953" s="183">
        <v>144.86152627655923</v>
      </c>
      <c r="G953" s="183">
        <v>106.83510545139346</v>
      </c>
    </row>
    <row r="954" spans="1:7" ht="12.75">
      <c r="A954" s="53">
        <v>2006</v>
      </c>
      <c r="B954" s="178">
        <v>2</v>
      </c>
      <c r="C954" s="180" t="s">
        <v>57</v>
      </c>
      <c r="D954" s="53" t="s">
        <v>58</v>
      </c>
      <c r="E954" s="184">
        <v>154.8886479342364</v>
      </c>
      <c r="F954" s="184">
        <v>162.4384952819396</v>
      </c>
      <c r="G954" s="184">
        <v>112.2531040818262</v>
      </c>
    </row>
    <row r="955" spans="1:7" ht="12.75">
      <c r="A955" s="26">
        <v>2006</v>
      </c>
      <c r="B955" s="177">
        <v>3</v>
      </c>
      <c r="C955" s="179" t="s">
        <v>57</v>
      </c>
      <c r="D955" s="26" t="s">
        <v>58</v>
      </c>
      <c r="E955" s="183">
        <v>169.0459958822989</v>
      </c>
      <c r="F955" s="183">
        <v>170.23735392627827</v>
      </c>
      <c r="G955" s="183">
        <v>108.52181483291463</v>
      </c>
    </row>
    <row r="956" spans="1:7" ht="12.75">
      <c r="A956" s="53">
        <v>2006</v>
      </c>
      <c r="B956" s="178">
        <v>4</v>
      </c>
      <c r="C956" s="180" t="s">
        <v>57</v>
      </c>
      <c r="D956" s="53" t="s">
        <v>58</v>
      </c>
      <c r="E956" s="184">
        <v>166.94771430539154</v>
      </c>
      <c r="F956" s="184">
        <v>160.8008317335518</v>
      </c>
      <c r="G956" s="184">
        <v>108.66272076292263</v>
      </c>
    </row>
    <row r="957" spans="1:7" ht="12.75">
      <c r="A957" s="26">
        <v>2007</v>
      </c>
      <c r="B957" s="177">
        <v>1</v>
      </c>
      <c r="C957" s="179" t="s">
        <v>57</v>
      </c>
      <c r="D957" s="26" t="s">
        <v>58</v>
      </c>
      <c r="E957" s="183">
        <v>157.17341218985484</v>
      </c>
      <c r="F957" s="183">
        <v>160.52757769958933</v>
      </c>
      <c r="G957" s="183">
        <v>110.18270420074074</v>
      </c>
    </row>
    <row r="958" spans="1:7" ht="12.75">
      <c r="A958" s="53">
        <v>2007</v>
      </c>
      <c r="B958" s="178">
        <v>2</v>
      </c>
      <c r="C958" s="180" t="s">
        <v>57</v>
      </c>
      <c r="D958" s="53" t="s">
        <v>58</v>
      </c>
      <c r="E958" s="184">
        <v>175.1284507847897</v>
      </c>
      <c r="F958" s="184">
        <v>173.53620927811588</v>
      </c>
      <c r="G958" s="184">
        <v>113.10435765836874</v>
      </c>
    </row>
    <row r="959" spans="1:7" ht="12.75">
      <c r="A959" s="26">
        <v>2007</v>
      </c>
      <c r="B959" s="177">
        <v>3</v>
      </c>
      <c r="C959" s="179" t="s">
        <v>57</v>
      </c>
      <c r="D959" s="26" t="s">
        <v>58</v>
      </c>
      <c r="E959" s="183">
        <v>180.99809884135425</v>
      </c>
      <c r="F959" s="183">
        <v>181.56767350207528</v>
      </c>
      <c r="G959" s="183">
        <v>111.86988072066836</v>
      </c>
    </row>
    <row r="960" spans="1:7" ht="12.75">
      <c r="A960" s="53">
        <v>2007</v>
      </c>
      <c r="B960" s="178">
        <v>4</v>
      </c>
      <c r="C960" s="180" t="s">
        <v>57</v>
      </c>
      <c r="D960" s="53" t="s">
        <v>58</v>
      </c>
      <c r="E960" s="184">
        <v>181.86163936013486</v>
      </c>
      <c r="F960" s="184">
        <v>178.53799721226295</v>
      </c>
      <c r="G960" s="184">
        <v>113.728751838249</v>
      </c>
    </row>
    <row r="961" spans="1:7" ht="12.75">
      <c r="A961" s="26">
        <v>2008</v>
      </c>
      <c r="B961" s="177">
        <v>1</v>
      </c>
      <c r="C961" s="179" t="s">
        <v>57</v>
      </c>
      <c r="D961" s="26" t="s">
        <v>58</v>
      </c>
      <c r="E961" s="183">
        <v>175.84814433596054</v>
      </c>
      <c r="F961" s="183">
        <v>173.08814025479063</v>
      </c>
      <c r="G961" s="183">
        <v>112.64486333569774</v>
      </c>
    </row>
    <row r="962" spans="1:7" ht="12.75">
      <c r="A962" s="53">
        <v>2008</v>
      </c>
      <c r="B962" s="178">
        <v>2</v>
      </c>
      <c r="C962" s="180" t="s">
        <v>57</v>
      </c>
      <c r="D962" s="53" t="s">
        <v>58</v>
      </c>
      <c r="E962" s="184">
        <v>181.83024231423596</v>
      </c>
      <c r="F962" s="184">
        <v>177.00871375497903</v>
      </c>
      <c r="G962" s="184">
        <v>122.34524713237569</v>
      </c>
    </row>
    <row r="963" spans="1:7" ht="12.75">
      <c r="A963" s="26">
        <v>2008</v>
      </c>
      <c r="B963" s="177">
        <v>3</v>
      </c>
      <c r="C963" s="179" t="s">
        <v>57</v>
      </c>
      <c r="D963" s="26" t="s">
        <v>58</v>
      </c>
      <c r="E963" s="183">
        <v>191.9937868626889</v>
      </c>
      <c r="F963" s="183">
        <v>187.87731343322122</v>
      </c>
      <c r="G963" s="183">
        <v>124.25180883446072</v>
      </c>
    </row>
    <row r="964" spans="1:7" ht="12.75">
      <c r="A964" s="53">
        <v>2008</v>
      </c>
      <c r="B964" s="178">
        <v>4</v>
      </c>
      <c r="C964" s="180" t="s">
        <v>57</v>
      </c>
      <c r="D964" s="53" t="s">
        <v>58</v>
      </c>
      <c r="E964" s="184">
        <v>146.97739284532474</v>
      </c>
      <c r="F964" s="184">
        <v>143.38928971435269</v>
      </c>
      <c r="G964" s="184">
        <v>123.49844198747819</v>
      </c>
    </row>
    <row r="965" spans="1:7" ht="12.75">
      <c r="A965" s="26">
        <v>2009</v>
      </c>
      <c r="B965" s="177">
        <v>1</v>
      </c>
      <c r="C965" s="179" t="s">
        <v>57</v>
      </c>
      <c r="D965" s="26" t="s">
        <v>58</v>
      </c>
      <c r="E965" s="183">
        <v>147.2789810611925</v>
      </c>
      <c r="F965" s="183">
        <v>156.79062082351314</v>
      </c>
      <c r="G965" s="183">
        <v>117.56242933224722</v>
      </c>
    </row>
    <row r="966" spans="1:7" ht="12.75">
      <c r="A966" s="53">
        <v>2009</v>
      </c>
      <c r="B966" s="178">
        <v>2</v>
      </c>
      <c r="C966" s="180" t="s">
        <v>57</v>
      </c>
      <c r="D966" s="53" t="s">
        <v>58</v>
      </c>
      <c r="E966" s="184">
        <v>172.83635644821084</v>
      </c>
      <c r="F966" s="184">
        <v>165.95339570539127</v>
      </c>
      <c r="G966" s="184">
        <v>125.51495108337237</v>
      </c>
    </row>
    <row r="967" spans="1:7" ht="12.75">
      <c r="A967" s="26">
        <v>2001</v>
      </c>
      <c r="B967" s="177">
        <v>1</v>
      </c>
      <c r="C967" s="179" t="s">
        <v>59</v>
      </c>
      <c r="D967" s="26" t="s">
        <v>60</v>
      </c>
      <c r="E967" s="183">
        <v>92.39160173224771</v>
      </c>
      <c r="F967" s="183">
        <v>94.96208884367243</v>
      </c>
      <c r="G967" s="183">
        <v>99.60908797051577</v>
      </c>
    </row>
    <row r="968" spans="1:7" ht="12.75">
      <c r="A968" s="53">
        <v>2001</v>
      </c>
      <c r="B968" s="178">
        <v>2</v>
      </c>
      <c r="C968" s="180" t="s">
        <v>59</v>
      </c>
      <c r="D968" s="53" t="s">
        <v>60</v>
      </c>
      <c r="E968" s="184">
        <v>102.7632672018823</v>
      </c>
      <c r="F968" s="184">
        <v>100.27519425099295</v>
      </c>
      <c r="G968" s="184">
        <v>101.63052706473505</v>
      </c>
    </row>
    <row r="969" spans="1:7" ht="12.75">
      <c r="A969" s="26">
        <v>2001</v>
      </c>
      <c r="B969" s="177">
        <v>3</v>
      </c>
      <c r="C969" s="179" t="s">
        <v>59</v>
      </c>
      <c r="D969" s="26" t="s">
        <v>60</v>
      </c>
      <c r="E969" s="183">
        <v>100.24309400666004</v>
      </c>
      <c r="F969" s="183">
        <v>97.33486960160808</v>
      </c>
      <c r="G969" s="183">
        <v>100.068180225401</v>
      </c>
    </row>
    <row r="970" spans="1:7" ht="12.75">
      <c r="A970" s="53">
        <v>2001</v>
      </c>
      <c r="B970" s="178">
        <v>4</v>
      </c>
      <c r="C970" s="180" t="s">
        <v>59</v>
      </c>
      <c r="D970" s="53" t="s">
        <v>60</v>
      </c>
      <c r="E970" s="184">
        <v>104.60203705920993</v>
      </c>
      <c r="F970" s="184">
        <v>107.42784730372655</v>
      </c>
      <c r="G970" s="184">
        <v>98.69220473934816</v>
      </c>
    </row>
    <row r="971" spans="1:7" ht="12.75">
      <c r="A971" s="26">
        <v>2002</v>
      </c>
      <c r="B971" s="177">
        <v>1</v>
      </c>
      <c r="C971" s="179" t="s">
        <v>59</v>
      </c>
      <c r="D971" s="26" t="s">
        <v>60</v>
      </c>
      <c r="E971" s="183">
        <v>93.69544245064515</v>
      </c>
      <c r="F971" s="183">
        <v>89.90591319721125</v>
      </c>
      <c r="G971" s="183">
        <v>98.22112717895656</v>
      </c>
    </row>
    <row r="972" spans="1:7" ht="12.75">
      <c r="A972" s="53">
        <v>2002</v>
      </c>
      <c r="B972" s="178">
        <v>2</v>
      </c>
      <c r="C972" s="180" t="s">
        <v>59</v>
      </c>
      <c r="D972" s="53" t="s">
        <v>60</v>
      </c>
      <c r="E972" s="184">
        <v>103.76362133416686</v>
      </c>
      <c r="F972" s="184">
        <v>105.73488887066779</v>
      </c>
      <c r="G972" s="184">
        <v>98.86346271367523</v>
      </c>
    </row>
    <row r="973" spans="1:7" ht="12.75">
      <c r="A973" s="26">
        <v>2002</v>
      </c>
      <c r="B973" s="177">
        <v>3</v>
      </c>
      <c r="C973" s="179" t="s">
        <v>59</v>
      </c>
      <c r="D973" s="26" t="s">
        <v>60</v>
      </c>
      <c r="E973" s="183">
        <v>101.01752229272577</v>
      </c>
      <c r="F973" s="183">
        <v>105.84024094581353</v>
      </c>
      <c r="G973" s="183">
        <v>97.46264222929533</v>
      </c>
    </row>
    <row r="974" spans="1:7" ht="12.75">
      <c r="A974" s="53">
        <v>2002</v>
      </c>
      <c r="B974" s="178">
        <v>4</v>
      </c>
      <c r="C974" s="180" t="s">
        <v>59</v>
      </c>
      <c r="D974" s="53" t="s">
        <v>60</v>
      </c>
      <c r="E974" s="184">
        <v>97.15307039860379</v>
      </c>
      <c r="F974" s="184">
        <v>108.15000295621063</v>
      </c>
      <c r="G974" s="184">
        <v>95.13980847202087</v>
      </c>
    </row>
    <row r="975" spans="1:7" ht="12.75">
      <c r="A975" s="26">
        <v>2003</v>
      </c>
      <c r="B975" s="177">
        <v>1</v>
      </c>
      <c r="C975" s="179" t="s">
        <v>59</v>
      </c>
      <c r="D975" s="26" t="s">
        <v>60</v>
      </c>
      <c r="E975" s="183">
        <v>94.49410870798555</v>
      </c>
      <c r="F975" s="183">
        <v>94.16098619245133</v>
      </c>
      <c r="G975" s="183">
        <v>94.95062258851354</v>
      </c>
    </row>
    <row r="976" spans="1:7" ht="12.75">
      <c r="A976" s="53">
        <v>2003</v>
      </c>
      <c r="B976" s="178">
        <v>2</v>
      </c>
      <c r="C976" s="180" t="s">
        <v>59</v>
      </c>
      <c r="D976" s="53" t="s">
        <v>60</v>
      </c>
      <c r="E976" s="184">
        <v>92.75960769174229</v>
      </c>
      <c r="F976" s="184">
        <v>95.95156109244958</v>
      </c>
      <c r="G976" s="184">
        <v>95.52418761203704</v>
      </c>
    </row>
    <row r="977" spans="1:7" ht="12.75">
      <c r="A977" s="26">
        <v>2003</v>
      </c>
      <c r="B977" s="177">
        <v>3</v>
      </c>
      <c r="C977" s="179" t="s">
        <v>59</v>
      </c>
      <c r="D977" s="26" t="s">
        <v>60</v>
      </c>
      <c r="E977" s="183">
        <v>99.22117393130003</v>
      </c>
      <c r="F977" s="183">
        <v>103.19689080642031</v>
      </c>
      <c r="G977" s="183">
        <v>95.87375902256497</v>
      </c>
    </row>
    <row r="978" spans="1:7" ht="12.75">
      <c r="A978" s="53">
        <v>2003</v>
      </c>
      <c r="B978" s="178">
        <v>4</v>
      </c>
      <c r="C978" s="180" t="s">
        <v>59</v>
      </c>
      <c r="D978" s="53" t="s">
        <v>60</v>
      </c>
      <c r="E978" s="184">
        <v>97.40533873962985</v>
      </c>
      <c r="F978" s="184">
        <v>100.44515166813464</v>
      </c>
      <c r="G978" s="184">
        <v>94.11253736810922</v>
      </c>
    </row>
    <row r="979" spans="1:7" ht="12.75">
      <c r="A979" s="26">
        <v>2004</v>
      </c>
      <c r="B979" s="177">
        <v>1</v>
      </c>
      <c r="C979" s="179" t="s">
        <v>59</v>
      </c>
      <c r="D979" s="26" t="s">
        <v>60</v>
      </c>
      <c r="E979" s="183">
        <v>91.53798984632552</v>
      </c>
      <c r="F979" s="183">
        <v>92.41126378952451</v>
      </c>
      <c r="G979" s="183">
        <v>92.01026591128391</v>
      </c>
    </row>
    <row r="980" spans="1:7" ht="12.75">
      <c r="A980" s="53">
        <v>2004</v>
      </c>
      <c r="B980" s="178">
        <v>2</v>
      </c>
      <c r="C980" s="180" t="s">
        <v>59</v>
      </c>
      <c r="D980" s="53" t="s">
        <v>60</v>
      </c>
      <c r="E980" s="184">
        <v>99.51941466115451</v>
      </c>
      <c r="F980" s="184">
        <v>101.70621819867809</v>
      </c>
      <c r="G980" s="184">
        <v>93.44113356659584</v>
      </c>
    </row>
    <row r="981" spans="1:7" ht="12.75">
      <c r="A981" s="26">
        <v>2004</v>
      </c>
      <c r="B981" s="177">
        <v>3</v>
      </c>
      <c r="C981" s="179" t="s">
        <v>59</v>
      </c>
      <c r="D981" s="26" t="s">
        <v>60</v>
      </c>
      <c r="E981" s="183">
        <v>101.94008805823809</v>
      </c>
      <c r="F981" s="183">
        <v>102.70143641163581</v>
      </c>
      <c r="G981" s="183">
        <v>94.1082714119169</v>
      </c>
    </row>
    <row r="982" spans="1:7" ht="12.75">
      <c r="A982" s="53">
        <v>2004</v>
      </c>
      <c r="B982" s="178">
        <v>4</v>
      </c>
      <c r="C982" s="180" t="s">
        <v>59</v>
      </c>
      <c r="D982" s="53" t="s">
        <v>60</v>
      </c>
      <c r="E982" s="184">
        <v>103.08720919818776</v>
      </c>
      <c r="F982" s="184">
        <v>106.239488571659</v>
      </c>
      <c r="G982" s="184">
        <v>94.94067899499277</v>
      </c>
    </row>
    <row r="983" spans="1:7" ht="12.75">
      <c r="A983" s="26">
        <v>2005</v>
      </c>
      <c r="B983" s="177">
        <v>1</v>
      </c>
      <c r="C983" s="179" t="s">
        <v>59</v>
      </c>
      <c r="D983" s="26" t="s">
        <v>60</v>
      </c>
      <c r="E983" s="183">
        <v>92.09519761873614</v>
      </c>
      <c r="F983" s="183">
        <v>91.76210047512295</v>
      </c>
      <c r="G983" s="183">
        <v>95.00614184453399</v>
      </c>
    </row>
    <row r="984" spans="1:7" ht="12.75">
      <c r="A984" s="53">
        <v>2005</v>
      </c>
      <c r="B984" s="178">
        <v>2</v>
      </c>
      <c r="C984" s="180" t="s">
        <v>59</v>
      </c>
      <c r="D984" s="53" t="s">
        <v>60</v>
      </c>
      <c r="E984" s="184">
        <v>100.38601753142893</v>
      </c>
      <c r="F984" s="184">
        <v>103.11046622439581</v>
      </c>
      <c r="G984" s="184">
        <v>96.53961914189063</v>
      </c>
    </row>
    <row r="985" spans="1:7" ht="12.75">
      <c r="A985" s="26">
        <v>2005</v>
      </c>
      <c r="B985" s="177">
        <v>3</v>
      </c>
      <c r="C985" s="179" t="s">
        <v>59</v>
      </c>
      <c r="D985" s="26" t="s">
        <v>60</v>
      </c>
      <c r="E985" s="183">
        <v>100.65877447099993</v>
      </c>
      <c r="F985" s="183">
        <v>101.80147121647715</v>
      </c>
      <c r="G985" s="183">
        <v>96.71054590851858</v>
      </c>
    </row>
    <row r="986" spans="1:7" ht="12.75">
      <c r="A986" s="53">
        <v>2005</v>
      </c>
      <c r="B986" s="178">
        <v>4</v>
      </c>
      <c r="C986" s="180" t="s">
        <v>59</v>
      </c>
      <c r="D986" s="53" t="s">
        <v>60</v>
      </c>
      <c r="E986" s="184">
        <v>95.71257614171381</v>
      </c>
      <c r="F986" s="184">
        <v>104.69774804229291</v>
      </c>
      <c r="G986" s="184">
        <v>98.43194166759642</v>
      </c>
    </row>
    <row r="987" spans="1:7" ht="12.75">
      <c r="A987" s="26">
        <v>2006</v>
      </c>
      <c r="B987" s="177">
        <v>1</v>
      </c>
      <c r="C987" s="179" t="s">
        <v>59</v>
      </c>
      <c r="D987" s="26" t="s">
        <v>60</v>
      </c>
      <c r="E987" s="183">
        <v>95.78509681093088</v>
      </c>
      <c r="F987" s="183">
        <v>97.98151149315525</v>
      </c>
      <c r="G987" s="183">
        <v>100.5820145031456</v>
      </c>
    </row>
    <row r="988" spans="1:7" ht="12.75">
      <c r="A988" s="53">
        <v>2006</v>
      </c>
      <c r="B988" s="178">
        <v>2</v>
      </c>
      <c r="C988" s="180" t="s">
        <v>59</v>
      </c>
      <c r="D988" s="53" t="s">
        <v>60</v>
      </c>
      <c r="E988" s="184">
        <v>103.07998740324496</v>
      </c>
      <c r="F988" s="184">
        <v>103.47630151501372</v>
      </c>
      <c r="G988" s="184">
        <v>104.23643454387242</v>
      </c>
    </row>
    <row r="989" spans="1:7" ht="12.75">
      <c r="A989" s="26">
        <v>2006</v>
      </c>
      <c r="B989" s="177">
        <v>3</v>
      </c>
      <c r="C989" s="179" t="s">
        <v>59</v>
      </c>
      <c r="D989" s="26" t="s">
        <v>60</v>
      </c>
      <c r="E989" s="183">
        <v>116.4414510180843</v>
      </c>
      <c r="F989" s="183">
        <v>113.88564678984966</v>
      </c>
      <c r="G989" s="183">
        <v>106.16752162805138</v>
      </c>
    </row>
    <row r="990" spans="1:7" ht="12.75">
      <c r="A990" s="53">
        <v>2006</v>
      </c>
      <c r="B990" s="178">
        <v>4</v>
      </c>
      <c r="C990" s="180" t="s">
        <v>59</v>
      </c>
      <c r="D990" s="53" t="s">
        <v>60</v>
      </c>
      <c r="E990" s="184">
        <v>111.51039754548735</v>
      </c>
      <c r="F990" s="184">
        <v>116.19246456606332</v>
      </c>
      <c r="G990" s="184">
        <v>107.84246586410407</v>
      </c>
    </row>
    <row r="991" spans="1:7" ht="12.75">
      <c r="A991" s="26">
        <v>2007</v>
      </c>
      <c r="B991" s="177">
        <v>1</v>
      </c>
      <c r="C991" s="179" t="s">
        <v>59</v>
      </c>
      <c r="D991" s="26" t="s">
        <v>60</v>
      </c>
      <c r="E991" s="183">
        <v>103.91186460202258</v>
      </c>
      <c r="F991" s="183">
        <v>103.88740733914689</v>
      </c>
      <c r="G991" s="183">
        <v>105.39995864002857</v>
      </c>
    </row>
    <row r="992" spans="1:7" ht="12.75">
      <c r="A992" s="53">
        <v>2007</v>
      </c>
      <c r="B992" s="178">
        <v>2</v>
      </c>
      <c r="C992" s="180" t="s">
        <v>59</v>
      </c>
      <c r="D992" s="53" t="s">
        <v>60</v>
      </c>
      <c r="E992" s="184">
        <v>108.52097619760794</v>
      </c>
      <c r="F992" s="184">
        <v>108.54941488937838</v>
      </c>
      <c r="G992" s="184">
        <v>106.0021797606519</v>
      </c>
    </row>
    <row r="993" spans="1:7" ht="12.75">
      <c r="A993" s="26">
        <v>2007</v>
      </c>
      <c r="B993" s="177">
        <v>3</v>
      </c>
      <c r="C993" s="179" t="s">
        <v>59</v>
      </c>
      <c r="D993" s="26" t="s">
        <v>60</v>
      </c>
      <c r="E993" s="183">
        <v>110.99488610933764</v>
      </c>
      <c r="F993" s="183">
        <v>112.86671825764829</v>
      </c>
      <c r="G993" s="183">
        <v>105.19344102148438</v>
      </c>
    </row>
    <row r="994" spans="1:7" ht="12.75">
      <c r="A994" s="53">
        <v>2007</v>
      </c>
      <c r="B994" s="178">
        <v>4</v>
      </c>
      <c r="C994" s="180" t="s">
        <v>59</v>
      </c>
      <c r="D994" s="53" t="s">
        <v>60</v>
      </c>
      <c r="E994" s="184">
        <v>117.60103508916768</v>
      </c>
      <c r="F994" s="184">
        <v>122.48312973473608</v>
      </c>
      <c r="G994" s="184">
        <v>104.99279682086996</v>
      </c>
    </row>
    <row r="995" spans="1:7" ht="12.75">
      <c r="A995" s="26">
        <v>2008</v>
      </c>
      <c r="B995" s="177">
        <v>1</v>
      </c>
      <c r="C995" s="179" t="s">
        <v>59</v>
      </c>
      <c r="D995" s="26" t="s">
        <v>60</v>
      </c>
      <c r="E995" s="183">
        <v>103.42315297459473</v>
      </c>
      <c r="F995" s="183">
        <v>102.78396395821301</v>
      </c>
      <c r="G995" s="183">
        <v>104.01690266764874</v>
      </c>
    </row>
    <row r="996" spans="1:7" ht="12.75">
      <c r="A996" s="53">
        <v>2008</v>
      </c>
      <c r="B996" s="178">
        <v>2</v>
      </c>
      <c r="C996" s="180" t="s">
        <v>59</v>
      </c>
      <c r="D996" s="53" t="s">
        <v>60</v>
      </c>
      <c r="E996" s="184">
        <v>112.13422035194492</v>
      </c>
      <c r="F996" s="184">
        <v>114.41839915202686</v>
      </c>
      <c r="G996" s="184">
        <v>104.15326900654104</v>
      </c>
    </row>
    <row r="997" spans="1:7" ht="12.75">
      <c r="A997" s="26">
        <v>2008</v>
      </c>
      <c r="B997" s="177">
        <v>3</v>
      </c>
      <c r="C997" s="179" t="s">
        <v>59</v>
      </c>
      <c r="D997" s="26" t="s">
        <v>60</v>
      </c>
      <c r="E997" s="183">
        <v>116.98634094562053</v>
      </c>
      <c r="F997" s="183">
        <v>113.04388672006101</v>
      </c>
      <c r="G997" s="183">
        <v>102.58222244279051</v>
      </c>
    </row>
    <row r="998" spans="1:7" ht="12.75">
      <c r="A998" s="53">
        <v>2008</v>
      </c>
      <c r="B998" s="178">
        <v>4</v>
      </c>
      <c r="C998" s="180" t="s">
        <v>59</v>
      </c>
      <c r="D998" s="53" t="s">
        <v>60</v>
      </c>
      <c r="E998" s="184">
        <v>114.00105285379419</v>
      </c>
      <c r="F998" s="184">
        <v>119.60296750930137</v>
      </c>
      <c r="G998" s="184">
        <v>101.5512521160172</v>
      </c>
    </row>
    <row r="999" spans="1:7" ht="12.75">
      <c r="A999" s="26">
        <v>2009</v>
      </c>
      <c r="B999" s="177">
        <v>1</v>
      </c>
      <c r="C999" s="179" t="s">
        <v>59</v>
      </c>
      <c r="D999" s="26" t="s">
        <v>60</v>
      </c>
      <c r="E999" s="183">
        <v>110.90227064154126</v>
      </c>
      <c r="F999" s="183">
        <v>110.4448933641748</v>
      </c>
      <c r="G999" s="183">
        <v>97.89110291672652</v>
      </c>
    </row>
    <row r="1000" spans="1:7" ht="12.75">
      <c r="A1000" s="53">
        <v>2009</v>
      </c>
      <c r="B1000" s="178">
        <v>2</v>
      </c>
      <c r="C1000" s="180" t="s">
        <v>59</v>
      </c>
      <c r="D1000" s="53" t="s">
        <v>60</v>
      </c>
      <c r="E1000" s="184">
        <v>113.05323984329313</v>
      </c>
      <c r="F1000" s="184">
        <v>117.159401880063</v>
      </c>
      <c r="G1000" s="184">
        <v>97.89524522202645</v>
      </c>
    </row>
    <row r="1001" spans="1:7" ht="12.75">
      <c r="A1001" s="26">
        <v>2001</v>
      </c>
      <c r="B1001" s="177">
        <v>1</v>
      </c>
      <c r="C1001" s="179" t="s">
        <v>61</v>
      </c>
      <c r="D1001" s="26" t="s">
        <v>62</v>
      </c>
      <c r="E1001" s="183">
        <v>104.11197059254687</v>
      </c>
      <c r="F1001" s="183">
        <v>93.66996997092625</v>
      </c>
      <c r="G1001" s="183">
        <v>98.42677485834261</v>
      </c>
    </row>
    <row r="1002" spans="1:7" ht="12.75">
      <c r="A1002" s="53">
        <v>2001</v>
      </c>
      <c r="B1002" s="178">
        <v>2</v>
      </c>
      <c r="C1002" s="180" t="s">
        <v>61</v>
      </c>
      <c r="D1002" s="53" t="s">
        <v>62</v>
      </c>
      <c r="E1002" s="184">
        <v>105.40456876124054</v>
      </c>
      <c r="F1002" s="184">
        <v>99.36275208091129</v>
      </c>
      <c r="G1002" s="184">
        <v>100.87020871069195</v>
      </c>
    </row>
    <row r="1003" spans="1:7" ht="12.75">
      <c r="A1003" s="26">
        <v>2001</v>
      </c>
      <c r="B1003" s="177">
        <v>3</v>
      </c>
      <c r="C1003" s="179" t="s">
        <v>61</v>
      </c>
      <c r="D1003" s="26" t="s">
        <v>62</v>
      </c>
      <c r="E1003" s="183">
        <v>104.45896101464388</v>
      </c>
      <c r="F1003" s="183">
        <v>105.47420099254647</v>
      </c>
      <c r="G1003" s="183">
        <v>101.72501473580954</v>
      </c>
    </row>
    <row r="1004" spans="1:7" ht="12.75">
      <c r="A1004" s="53">
        <v>2001</v>
      </c>
      <c r="B1004" s="178">
        <v>4</v>
      </c>
      <c r="C1004" s="180" t="s">
        <v>61</v>
      </c>
      <c r="D1004" s="53" t="s">
        <v>62</v>
      </c>
      <c r="E1004" s="184">
        <v>86.02449963156873</v>
      </c>
      <c r="F1004" s="184">
        <v>101.49307695561599</v>
      </c>
      <c r="G1004" s="184">
        <v>98.97800169515591</v>
      </c>
    </row>
    <row r="1005" spans="1:7" ht="12.75">
      <c r="A1005" s="26">
        <v>2002</v>
      </c>
      <c r="B1005" s="177">
        <v>1</v>
      </c>
      <c r="C1005" s="179" t="s">
        <v>61</v>
      </c>
      <c r="D1005" s="26" t="s">
        <v>62</v>
      </c>
      <c r="E1005" s="183">
        <v>89.74277498278812</v>
      </c>
      <c r="F1005" s="183">
        <v>92.91081696535534</v>
      </c>
      <c r="G1005" s="183">
        <v>88.66611882440509</v>
      </c>
    </row>
    <row r="1006" spans="1:7" ht="12.75">
      <c r="A1006" s="53">
        <v>2002</v>
      </c>
      <c r="B1006" s="178">
        <v>2</v>
      </c>
      <c r="C1006" s="180" t="s">
        <v>61</v>
      </c>
      <c r="D1006" s="53" t="s">
        <v>62</v>
      </c>
      <c r="E1006" s="184">
        <v>92.00611217814037</v>
      </c>
      <c r="F1006" s="184">
        <v>91.20594806432439</v>
      </c>
      <c r="G1006" s="184">
        <v>86.10273333132554</v>
      </c>
    </row>
    <row r="1007" spans="1:7" ht="12.75">
      <c r="A1007" s="26">
        <v>2002</v>
      </c>
      <c r="B1007" s="177">
        <v>3</v>
      </c>
      <c r="C1007" s="179" t="s">
        <v>61</v>
      </c>
      <c r="D1007" s="26" t="s">
        <v>62</v>
      </c>
      <c r="E1007" s="183">
        <v>95.52559945093189</v>
      </c>
      <c r="F1007" s="183">
        <v>92.38063691318784</v>
      </c>
      <c r="G1007" s="183">
        <v>83.51439376664501</v>
      </c>
    </row>
    <row r="1008" spans="1:7" ht="12.75">
      <c r="A1008" s="53">
        <v>2002</v>
      </c>
      <c r="B1008" s="178">
        <v>4</v>
      </c>
      <c r="C1008" s="180" t="s">
        <v>61</v>
      </c>
      <c r="D1008" s="53" t="s">
        <v>62</v>
      </c>
      <c r="E1008" s="184">
        <v>87.28591082648515</v>
      </c>
      <c r="F1008" s="184">
        <v>93.81161958416959</v>
      </c>
      <c r="G1008" s="184">
        <v>82.64788514243182</v>
      </c>
    </row>
    <row r="1009" spans="1:7" ht="12.75">
      <c r="A1009" s="26">
        <v>2003</v>
      </c>
      <c r="B1009" s="177">
        <v>1</v>
      </c>
      <c r="C1009" s="179" t="s">
        <v>61</v>
      </c>
      <c r="D1009" s="26" t="s">
        <v>62</v>
      </c>
      <c r="E1009" s="183">
        <v>87.95989562695559</v>
      </c>
      <c r="F1009" s="183">
        <v>86.67286873133602</v>
      </c>
      <c r="G1009" s="183">
        <v>81.5249519203879</v>
      </c>
    </row>
    <row r="1010" spans="1:7" ht="12.75">
      <c r="A1010" s="53">
        <v>2003</v>
      </c>
      <c r="B1010" s="178">
        <v>2</v>
      </c>
      <c r="C1010" s="180" t="s">
        <v>61</v>
      </c>
      <c r="D1010" s="53" t="s">
        <v>62</v>
      </c>
      <c r="E1010" s="184">
        <v>93.92367861280697</v>
      </c>
      <c r="F1010" s="184">
        <v>98.76676795052931</v>
      </c>
      <c r="G1010" s="184">
        <v>82.50246313896406</v>
      </c>
    </row>
    <row r="1011" spans="1:7" ht="12.75">
      <c r="A1011" s="26">
        <v>2003</v>
      </c>
      <c r="B1011" s="177">
        <v>3</v>
      </c>
      <c r="C1011" s="179" t="s">
        <v>61</v>
      </c>
      <c r="D1011" s="26" t="s">
        <v>62</v>
      </c>
      <c r="E1011" s="183">
        <v>104.14709403570578</v>
      </c>
      <c r="F1011" s="183">
        <v>105.54077912886996</v>
      </c>
      <c r="G1011" s="183">
        <v>83.09705843124938</v>
      </c>
    </row>
    <row r="1012" spans="1:7" ht="12.75">
      <c r="A1012" s="53">
        <v>2003</v>
      </c>
      <c r="B1012" s="178">
        <v>4</v>
      </c>
      <c r="C1012" s="180" t="s">
        <v>61</v>
      </c>
      <c r="D1012" s="53" t="s">
        <v>62</v>
      </c>
      <c r="E1012" s="184">
        <v>89.50809434078015</v>
      </c>
      <c r="F1012" s="184">
        <v>99.32492332877968</v>
      </c>
      <c r="G1012" s="184">
        <v>83.21236345175045</v>
      </c>
    </row>
    <row r="1013" spans="1:7" ht="12.75">
      <c r="A1013" s="26">
        <v>2004</v>
      </c>
      <c r="B1013" s="177">
        <v>1</v>
      </c>
      <c r="C1013" s="179" t="s">
        <v>61</v>
      </c>
      <c r="D1013" s="26" t="s">
        <v>62</v>
      </c>
      <c r="E1013" s="183">
        <v>105.86649550488411</v>
      </c>
      <c r="F1013" s="183">
        <v>101.04334521703589</v>
      </c>
      <c r="G1013" s="183">
        <v>84.46953236930305</v>
      </c>
    </row>
    <row r="1014" spans="1:7" ht="12.75">
      <c r="A1014" s="53">
        <v>2004</v>
      </c>
      <c r="B1014" s="178">
        <v>2</v>
      </c>
      <c r="C1014" s="180" t="s">
        <v>61</v>
      </c>
      <c r="D1014" s="53" t="s">
        <v>62</v>
      </c>
      <c r="E1014" s="184">
        <v>104.40484832615489</v>
      </c>
      <c r="F1014" s="184">
        <v>107.20630259483133</v>
      </c>
      <c r="G1014" s="184">
        <v>87.75744642403852</v>
      </c>
    </row>
    <row r="1015" spans="1:7" ht="12.75">
      <c r="A1015" s="26">
        <v>2004</v>
      </c>
      <c r="B1015" s="177">
        <v>3</v>
      </c>
      <c r="C1015" s="179" t="s">
        <v>61</v>
      </c>
      <c r="D1015" s="26" t="s">
        <v>62</v>
      </c>
      <c r="E1015" s="183">
        <v>120.10401163686774</v>
      </c>
      <c r="F1015" s="183">
        <v>111.73807351781656</v>
      </c>
      <c r="G1015" s="183">
        <v>87.6309550955784</v>
      </c>
    </row>
    <row r="1016" spans="1:7" ht="12.75">
      <c r="A1016" s="53">
        <v>2004</v>
      </c>
      <c r="B1016" s="178">
        <v>4</v>
      </c>
      <c r="C1016" s="180" t="s">
        <v>61</v>
      </c>
      <c r="D1016" s="53" t="s">
        <v>62</v>
      </c>
      <c r="E1016" s="184">
        <v>102.38402328222959</v>
      </c>
      <c r="F1016" s="184">
        <v>112.54757182907639</v>
      </c>
      <c r="G1016" s="184">
        <v>86.37464666325342</v>
      </c>
    </row>
    <row r="1017" spans="1:7" ht="12.75">
      <c r="A1017" s="26">
        <v>2005</v>
      </c>
      <c r="B1017" s="177">
        <v>1</v>
      </c>
      <c r="C1017" s="179" t="s">
        <v>61</v>
      </c>
      <c r="D1017" s="26" t="s">
        <v>62</v>
      </c>
      <c r="E1017" s="183">
        <v>104.18434148262423</v>
      </c>
      <c r="F1017" s="183">
        <v>102.38592329798841</v>
      </c>
      <c r="G1017" s="183">
        <v>85.41864757536774</v>
      </c>
    </row>
    <row r="1018" spans="1:7" ht="12.75">
      <c r="A1018" s="53">
        <v>2005</v>
      </c>
      <c r="B1018" s="178">
        <v>2</v>
      </c>
      <c r="C1018" s="180" t="s">
        <v>61</v>
      </c>
      <c r="D1018" s="53" t="s">
        <v>62</v>
      </c>
      <c r="E1018" s="184">
        <v>115.62895415822874</v>
      </c>
      <c r="F1018" s="184">
        <v>117.5568740987924</v>
      </c>
      <c r="G1018" s="184">
        <v>87.65418819672414</v>
      </c>
    </row>
    <row r="1019" spans="1:7" ht="12.75">
      <c r="A1019" s="26">
        <v>2005</v>
      </c>
      <c r="B1019" s="177">
        <v>3</v>
      </c>
      <c r="C1019" s="179" t="s">
        <v>61</v>
      </c>
      <c r="D1019" s="26" t="s">
        <v>62</v>
      </c>
      <c r="E1019" s="183">
        <v>116.68117203220797</v>
      </c>
      <c r="F1019" s="183">
        <v>112.25892653117774</v>
      </c>
      <c r="G1019" s="183">
        <v>89.55844200544688</v>
      </c>
    </row>
    <row r="1020" spans="1:7" ht="12.75">
      <c r="A1020" s="53">
        <v>2005</v>
      </c>
      <c r="B1020" s="178">
        <v>4</v>
      </c>
      <c r="C1020" s="180" t="s">
        <v>61</v>
      </c>
      <c r="D1020" s="53" t="s">
        <v>62</v>
      </c>
      <c r="E1020" s="184">
        <v>100.52702144528809</v>
      </c>
      <c r="F1020" s="184">
        <v>111.29933453798186</v>
      </c>
      <c r="G1020" s="184">
        <v>89.59372189977928</v>
      </c>
    </row>
    <row r="1021" spans="1:7" ht="12.75">
      <c r="A1021" s="26">
        <v>2006</v>
      </c>
      <c r="B1021" s="177">
        <v>1</v>
      </c>
      <c r="C1021" s="179" t="s">
        <v>61</v>
      </c>
      <c r="D1021" s="26" t="s">
        <v>62</v>
      </c>
      <c r="E1021" s="183">
        <v>121.97158295589786</v>
      </c>
      <c r="F1021" s="183">
        <v>114.13552664144744</v>
      </c>
      <c r="G1021" s="183">
        <v>98.70712094550117</v>
      </c>
    </row>
    <row r="1022" spans="1:7" ht="12.75">
      <c r="A1022" s="53">
        <v>2006</v>
      </c>
      <c r="B1022" s="178">
        <v>2</v>
      </c>
      <c r="C1022" s="180" t="s">
        <v>61</v>
      </c>
      <c r="D1022" s="53" t="s">
        <v>62</v>
      </c>
      <c r="E1022" s="184">
        <v>125.78174783086212</v>
      </c>
      <c r="F1022" s="184">
        <v>126.46822924503013</v>
      </c>
      <c r="G1022" s="184">
        <v>98.89814866603278</v>
      </c>
    </row>
    <row r="1023" spans="1:7" ht="12.75">
      <c r="A1023" s="26">
        <v>2006</v>
      </c>
      <c r="B1023" s="177">
        <v>3</v>
      </c>
      <c r="C1023" s="179" t="s">
        <v>61</v>
      </c>
      <c r="D1023" s="26" t="s">
        <v>62</v>
      </c>
      <c r="E1023" s="183">
        <v>134.907352185898</v>
      </c>
      <c r="F1023" s="183">
        <v>139.4174544060699</v>
      </c>
      <c r="G1023" s="183">
        <v>97.48092949614288</v>
      </c>
    </row>
    <row r="1024" spans="1:7" ht="12.75">
      <c r="A1024" s="53">
        <v>2006</v>
      </c>
      <c r="B1024" s="178">
        <v>4</v>
      </c>
      <c r="C1024" s="180" t="s">
        <v>61</v>
      </c>
      <c r="D1024" s="53" t="s">
        <v>62</v>
      </c>
      <c r="E1024" s="184">
        <v>119.92873047667626</v>
      </c>
      <c r="F1024" s="184">
        <v>128.4580711363979</v>
      </c>
      <c r="G1024" s="184">
        <v>96.17385243538831</v>
      </c>
    </row>
    <row r="1025" spans="1:7" ht="12.75">
      <c r="A1025" s="26">
        <v>2007</v>
      </c>
      <c r="B1025" s="177">
        <v>1</v>
      </c>
      <c r="C1025" s="179" t="s">
        <v>61</v>
      </c>
      <c r="D1025" s="26" t="s">
        <v>62</v>
      </c>
      <c r="E1025" s="183">
        <v>121.54898396048704</v>
      </c>
      <c r="F1025" s="183">
        <v>130.3438707195734</v>
      </c>
      <c r="G1025" s="183">
        <v>96.91386973114139</v>
      </c>
    </row>
    <row r="1026" spans="1:7" ht="12.75">
      <c r="A1026" s="53">
        <v>2007</v>
      </c>
      <c r="B1026" s="178">
        <v>2</v>
      </c>
      <c r="C1026" s="180" t="s">
        <v>61</v>
      </c>
      <c r="D1026" s="53" t="s">
        <v>62</v>
      </c>
      <c r="E1026" s="184">
        <v>135.04369920006909</v>
      </c>
      <c r="F1026" s="184">
        <v>125.13760694375614</v>
      </c>
      <c r="G1026" s="184">
        <v>97.8113558235489</v>
      </c>
    </row>
    <row r="1027" spans="1:7" ht="12.75">
      <c r="A1027" s="26">
        <v>2007</v>
      </c>
      <c r="B1027" s="177">
        <v>3</v>
      </c>
      <c r="C1027" s="179" t="s">
        <v>61</v>
      </c>
      <c r="D1027" s="26" t="s">
        <v>62</v>
      </c>
      <c r="E1027" s="183">
        <v>138.59032968331724</v>
      </c>
      <c r="F1027" s="183">
        <v>134.03392054706813</v>
      </c>
      <c r="G1027" s="183">
        <v>98.94805680923473</v>
      </c>
    </row>
    <row r="1028" spans="1:7" ht="12.75">
      <c r="A1028" s="53">
        <v>2007</v>
      </c>
      <c r="B1028" s="178">
        <v>4</v>
      </c>
      <c r="C1028" s="180" t="s">
        <v>61</v>
      </c>
      <c r="D1028" s="53" t="s">
        <v>62</v>
      </c>
      <c r="E1028" s="184">
        <v>124.65153049078113</v>
      </c>
      <c r="F1028" s="184">
        <v>125.56856828462907</v>
      </c>
      <c r="G1028" s="184">
        <v>99.18296927637495</v>
      </c>
    </row>
    <row r="1029" spans="1:7" ht="12.75">
      <c r="A1029" s="26">
        <v>2008</v>
      </c>
      <c r="B1029" s="177">
        <v>1</v>
      </c>
      <c r="C1029" s="179" t="s">
        <v>61</v>
      </c>
      <c r="D1029" s="26" t="s">
        <v>62</v>
      </c>
      <c r="E1029" s="183">
        <v>126.61309714351813</v>
      </c>
      <c r="F1029" s="183">
        <v>121.62291646315083</v>
      </c>
      <c r="G1029" s="183">
        <v>98.73809841369548</v>
      </c>
    </row>
    <row r="1030" spans="1:7" ht="12.75">
      <c r="A1030" s="53">
        <v>2008</v>
      </c>
      <c r="B1030" s="178">
        <v>2</v>
      </c>
      <c r="C1030" s="180" t="s">
        <v>61</v>
      </c>
      <c r="D1030" s="53" t="s">
        <v>62</v>
      </c>
      <c r="E1030" s="184">
        <v>139.57088008309415</v>
      </c>
      <c r="F1030" s="184">
        <v>132.65441850060103</v>
      </c>
      <c r="G1030" s="184">
        <v>100.46939469166664</v>
      </c>
    </row>
    <row r="1031" spans="1:7" ht="12.75">
      <c r="A1031" s="26">
        <v>2008</v>
      </c>
      <c r="B1031" s="177">
        <v>3</v>
      </c>
      <c r="C1031" s="179" t="s">
        <v>61</v>
      </c>
      <c r="D1031" s="26" t="s">
        <v>62</v>
      </c>
      <c r="E1031" s="183">
        <v>125.30852079330045</v>
      </c>
      <c r="F1031" s="183">
        <v>129.9649900230116</v>
      </c>
      <c r="G1031" s="183">
        <v>100.57351340420864</v>
      </c>
    </row>
    <row r="1032" spans="1:7" ht="12.75">
      <c r="A1032" s="53">
        <v>2008</v>
      </c>
      <c r="B1032" s="178">
        <v>4</v>
      </c>
      <c r="C1032" s="180" t="s">
        <v>61</v>
      </c>
      <c r="D1032" s="53" t="s">
        <v>62</v>
      </c>
      <c r="E1032" s="184">
        <v>107.62807095128522</v>
      </c>
      <c r="F1032" s="184">
        <v>127.85631863866284</v>
      </c>
      <c r="G1032" s="184">
        <v>99.92298657212802</v>
      </c>
    </row>
    <row r="1033" spans="1:7" ht="12.75">
      <c r="A1033" s="26">
        <v>2009</v>
      </c>
      <c r="B1033" s="177">
        <v>1</v>
      </c>
      <c r="C1033" s="179" t="s">
        <v>61</v>
      </c>
      <c r="D1033" s="26" t="s">
        <v>62</v>
      </c>
      <c r="E1033" s="183">
        <v>133.8950380489144</v>
      </c>
      <c r="F1033" s="183">
        <v>117.72380589532595</v>
      </c>
      <c r="G1033" s="183">
        <v>98.21750485098548</v>
      </c>
    </row>
    <row r="1034" spans="1:7" ht="12.75">
      <c r="A1034" s="53">
        <v>2009</v>
      </c>
      <c r="B1034" s="178">
        <v>2</v>
      </c>
      <c r="C1034" s="180" t="s">
        <v>61</v>
      </c>
      <c r="D1034" s="53" t="s">
        <v>62</v>
      </c>
      <c r="E1034" s="184">
        <v>99.61375578228846</v>
      </c>
      <c r="F1034" s="184">
        <v>108.86405171424728</v>
      </c>
      <c r="G1034" s="184">
        <v>96.73058637765835</v>
      </c>
    </row>
    <row r="1035" spans="1:7" ht="12.75">
      <c r="A1035" s="26">
        <v>2001</v>
      </c>
      <c r="B1035" s="177">
        <v>1</v>
      </c>
      <c r="C1035" s="179" t="s">
        <v>63</v>
      </c>
      <c r="D1035" s="26" t="s">
        <v>64</v>
      </c>
      <c r="E1035" s="183">
        <v>98.38225858761534</v>
      </c>
      <c r="F1035" s="183">
        <v>97.48530633352841</v>
      </c>
      <c r="G1035" s="183">
        <v>96.6236109783187</v>
      </c>
    </row>
    <row r="1036" spans="1:7" ht="12.75">
      <c r="A1036" s="53">
        <v>2001</v>
      </c>
      <c r="B1036" s="178">
        <v>2</v>
      </c>
      <c r="C1036" s="180" t="s">
        <v>63</v>
      </c>
      <c r="D1036" s="53" t="s">
        <v>64</v>
      </c>
      <c r="E1036" s="184">
        <v>98.58568230632045</v>
      </c>
      <c r="F1036" s="184">
        <v>96.62773950645547</v>
      </c>
      <c r="G1036" s="184">
        <v>100.9313457478524</v>
      </c>
    </row>
    <row r="1037" spans="1:7" ht="12.75">
      <c r="A1037" s="26">
        <v>2001</v>
      </c>
      <c r="B1037" s="177">
        <v>3</v>
      </c>
      <c r="C1037" s="179" t="s">
        <v>63</v>
      </c>
      <c r="D1037" s="26" t="s">
        <v>64</v>
      </c>
      <c r="E1037" s="183">
        <v>101.26339811603822</v>
      </c>
      <c r="F1037" s="183">
        <v>100.74430367583552</v>
      </c>
      <c r="G1037" s="183">
        <v>101.04980381272586</v>
      </c>
    </row>
    <row r="1038" spans="1:7" ht="12.75">
      <c r="A1038" s="53">
        <v>2001</v>
      </c>
      <c r="B1038" s="178">
        <v>4</v>
      </c>
      <c r="C1038" s="180" t="s">
        <v>63</v>
      </c>
      <c r="D1038" s="53" t="s">
        <v>64</v>
      </c>
      <c r="E1038" s="184">
        <v>101.768660990026</v>
      </c>
      <c r="F1038" s="184">
        <v>105.14265048418059</v>
      </c>
      <c r="G1038" s="184">
        <v>101.39523946110306</v>
      </c>
    </row>
    <row r="1039" spans="1:7" ht="12.75">
      <c r="A1039" s="26">
        <v>2002</v>
      </c>
      <c r="B1039" s="177">
        <v>1</v>
      </c>
      <c r="C1039" s="179" t="s">
        <v>63</v>
      </c>
      <c r="D1039" s="26" t="s">
        <v>64</v>
      </c>
      <c r="E1039" s="183">
        <v>99.38329477635493</v>
      </c>
      <c r="F1039" s="183">
        <v>99.03145541431</v>
      </c>
      <c r="G1039" s="183">
        <v>104.80079920339573</v>
      </c>
    </row>
    <row r="1040" spans="1:7" ht="12.75">
      <c r="A1040" s="53">
        <v>2002</v>
      </c>
      <c r="B1040" s="178">
        <v>2</v>
      </c>
      <c r="C1040" s="180" t="s">
        <v>63</v>
      </c>
      <c r="D1040" s="53" t="s">
        <v>64</v>
      </c>
      <c r="E1040" s="184">
        <v>107.12765087696894</v>
      </c>
      <c r="F1040" s="184">
        <v>107.2435980326458</v>
      </c>
      <c r="G1040" s="184">
        <v>105.76095497742189</v>
      </c>
    </row>
    <row r="1041" spans="1:7" ht="12.75">
      <c r="A1041" s="26">
        <v>2002</v>
      </c>
      <c r="B1041" s="177">
        <v>3</v>
      </c>
      <c r="C1041" s="179" t="s">
        <v>63</v>
      </c>
      <c r="D1041" s="26" t="s">
        <v>64</v>
      </c>
      <c r="E1041" s="183">
        <v>111.62822089065268</v>
      </c>
      <c r="F1041" s="183">
        <v>112.4427016816636</v>
      </c>
      <c r="G1041" s="183">
        <v>105.48408265613615</v>
      </c>
    </row>
    <row r="1042" spans="1:7" ht="12.75">
      <c r="A1042" s="53">
        <v>2002</v>
      </c>
      <c r="B1042" s="178">
        <v>4</v>
      </c>
      <c r="C1042" s="180" t="s">
        <v>63</v>
      </c>
      <c r="D1042" s="53" t="s">
        <v>64</v>
      </c>
      <c r="E1042" s="184">
        <v>113.47396781580443</v>
      </c>
      <c r="F1042" s="184">
        <v>116.74279669007794</v>
      </c>
      <c r="G1042" s="184">
        <v>105.77386129628012</v>
      </c>
    </row>
    <row r="1043" spans="1:7" ht="12.75">
      <c r="A1043" s="26">
        <v>2003</v>
      </c>
      <c r="B1043" s="177">
        <v>1</v>
      </c>
      <c r="C1043" s="179" t="s">
        <v>63</v>
      </c>
      <c r="D1043" s="26" t="s">
        <v>64</v>
      </c>
      <c r="E1043" s="183">
        <v>107.01965804017382</v>
      </c>
      <c r="F1043" s="183">
        <v>107.60691843513293</v>
      </c>
      <c r="G1043" s="183">
        <v>101.04498173476078</v>
      </c>
    </row>
    <row r="1044" spans="1:7" ht="12.75">
      <c r="A1044" s="53">
        <v>2003</v>
      </c>
      <c r="B1044" s="178">
        <v>2</v>
      </c>
      <c r="C1044" s="180" t="s">
        <v>63</v>
      </c>
      <c r="D1044" s="53" t="s">
        <v>64</v>
      </c>
      <c r="E1044" s="184">
        <v>104.72174309325088</v>
      </c>
      <c r="F1044" s="184">
        <v>103.34191707792735</v>
      </c>
      <c r="G1044" s="184">
        <v>102.4089225548818</v>
      </c>
    </row>
    <row r="1045" spans="1:7" ht="12.75">
      <c r="A1045" s="26">
        <v>2003</v>
      </c>
      <c r="B1045" s="177">
        <v>3</v>
      </c>
      <c r="C1045" s="179" t="s">
        <v>63</v>
      </c>
      <c r="D1045" s="26" t="s">
        <v>64</v>
      </c>
      <c r="E1045" s="183">
        <v>111.8679496181269</v>
      </c>
      <c r="F1045" s="183">
        <v>115.23489398638246</v>
      </c>
      <c r="G1045" s="183">
        <v>104.31111716394096</v>
      </c>
    </row>
    <row r="1046" spans="1:7" ht="12.75">
      <c r="A1046" s="53">
        <v>2003</v>
      </c>
      <c r="B1046" s="178">
        <v>4</v>
      </c>
      <c r="C1046" s="180" t="s">
        <v>63</v>
      </c>
      <c r="D1046" s="53" t="s">
        <v>64</v>
      </c>
      <c r="E1046" s="184">
        <v>114.44999747567738</v>
      </c>
      <c r="F1046" s="184">
        <v>121.11973815475784</v>
      </c>
      <c r="G1046" s="184">
        <v>105.02487310827149</v>
      </c>
    </row>
    <row r="1047" spans="1:7" ht="12.75">
      <c r="A1047" s="26">
        <v>2004</v>
      </c>
      <c r="B1047" s="177">
        <v>1</v>
      </c>
      <c r="C1047" s="179" t="s">
        <v>63</v>
      </c>
      <c r="D1047" s="26" t="s">
        <v>64</v>
      </c>
      <c r="E1047" s="183">
        <v>115.86906792856982</v>
      </c>
      <c r="F1047" s="183">
        <v>116.45683280277207</v>
      </c>
      <c r="G1047" s="183">
        <v>104.23012225552309</v>
      </c>
    </row>
    <row r="1048" spans="1:7" ht="12.75">
      <c r="A1048" s="53">
        <v>2004</v>
      </c>
      <c r="B1048" s="178">
        <v>2</v>
      </c>
      <c r="C1048" s="180" t="s">
        <v>63</v>
      </c>
      <c r="D1048" s="53" t="s">
        <v>64</v>
      </c>
      <c r="E1048" s="184">
        <v>118.453261370889</v>
      </c>
      <c r="F1048" s="184">
        <v>116.84056299479153</v>
      </c>
      <c r="G1048" s="184">
        <v>108.51760995555546</v>
      </c>
    </row>
    <row r="1049" spans="1:7" ht="12.75">
      <c r="A1049" s="26">
        <v>2004</v>
      </c>
      <c r="B1049" s="177">
        <v>3</v>
      </c>
      <c r="C1049" s="179" t="s">
        <v>63</v>
      </c>
      <c r="D1049" s="26" t="s">
        <v>64</v>
      </c>
      <c r="E1049" s="183">
        <v>123.13513125672553</v>
      </c>
      <c r="F1049" s="183">
        <v>124.63289020440298</v>
      </c>
      <c r="G1049" s="183">
        <v>111.07886800471042</v>
      </c>
    </row>
    <row r="1050" spans="1:7" ht="12.75">
      <c r="A1050" s="53">
        <v>2004</v>
      </c>
      <c r="B1050" s="178">
        <v>4</v>
      </c>
      <c r="C1050" s="180" t="s">
        <v>63</v>
      </c>
      <c r="D1050" s="53" t="s">
        <v>64</v>
      </c>
      <c r="E1050" s="184">
        <v>122.43357931535044</v>
      </c>
      <c r="F1050" s="184">
        <v>128.97941026361468</v>
      </c>
      <c r="G1050" s="184">
        <v>112.6391508085987</v>
      </c>
    </row>
    <row r="1051" spans="1:7" ht="12.75">
      <c r="A1051" s="26">
        <v>2005</v>
      </c>
      <c r="B1051" s="177">
        <v>1</v>
      </c>
      <c r="C1051" s="179" t="s">
        <v>63</v>
      </c>
      <c r="D1051" s="26" t="s">
        <v>64</v>
      </c>
      <c r="E1051" s="183">
        <v>118.2089576055437</v>
      </c>
      <c r="F1051" s="183">
        <v>120.42507427552809</v>
      </c>
      <c r="G1051" s="183">
        <v>112.32287836636537</v>
      </c>
    </row>
    <row r="1052" spans="1:7" ht="12.75">
      <c r="A1052" s="53">
        <v>2005</v>
      </c>
      <c r="B1052" s="178">
        <v>2</v>
      </c>
      <c r="C1052" s="180" t="s">
        <v>63</v>
      </c>
      <c r="D1052" s="53" t="s">
        <v>64</v>
      </c>
      <c r="E1052" s="184">
        <v>132.34371966782018</v>
      </c>
      <c r="F1052" s="184">
        <v>133.20921732494702</v>
      </c>
      <c r="G1052" s="184">
        <v>114.20168706866681</v>
      </c>
    </row>
    <row r="1053" spans="1:7" ht="12.75">
      <c r="A1053" s="26">
        <v>2005</v>
      </c>
      <c r="B1053" s="177">
        <v>3</v>
      </c>
      <c r="C1053" s="179" t="s">
        <v>63</v>
      </c>
      <c r="D1053" s="26" t="s">
        <v>64</v>
      </c>
      <c r="E1053" s="183">
        <v>131.70897937347115</v>
      </c>
      <c r="F1053" s="183">
        <v>134.3418921584652</v>
      </c>
      <c r="G1053" s="183">
        <v>113.21242599409884</v>
      </c>
    </row>
    <row r="1054" spans="1:7" ht="12.75">
      <c r="A1054" s="53">
        <v>2005</v>
      </c>
      <c r="B1054" s="178">
        <v>4</v>
      </c>
      <c r="C1054" s="180" t="s">
        <v>63</v>
      </c>
      <c r="D1054" s="53" t="s">
        <v>64</v>
      </c>
      <c r="E1054" s="184">
        <v>137.82839764869533</v>
      </c>
      <c r="F1054" s="184">
        <v>141.77515058787716</v>
      </c>
      <c r="G1054" s="184">
        <v>112.55342620596262</v>
      </c>
    </row>
    <row r="1055" spans="1:7" ht="12.75">
      <c r="A1055" s="26">
        <v>2006</v>
      </c>
      <c r="B1055" s="177">
        <v>1</v>
      </c>
      <c r="C1055" s="179" t="s">
        <v>63</v>
      </c>
      <c r="D1055" s="26" t="s">
        <v>64</v>
      </c>
      <c r="E1055" s="183">
        <v>132.10089273556585</v>
      </c>
      <c r="F1055" s="183">
        <v>137.35461831587193</v>
      </c>
      <c r="G1055" s="183">
        <v>110.15495583327551</v>
      </c>
    </row>
    <row r="1056" spans="1:7" ht="12.75">
      <c r="A1056" s="53">
        <v>2006</v>
      </c>
      <c r="B1056" s="178">
        <v>2</v>
      </c>
      <c r="C1056" s="180" t="s">
        <v>63</v>
      </c>
      <c r="D1056" s="53" t="s">
        <v>64</v>
      </c>
      <c r="E1056" s="184">
        <v>139.45311043242918</v>
      </c>
      <c r="F1056" s="184">
        <v>144.78674318308435</v>
      </c>
      <c r="G1056" s="184">
        <v>114.51311223736771</v>
      </c>
    </row>
    <row r="1057" spans="1:7" ht="12.75">
      <c r="A1057" s="26">
        <v>2006</v>
      </c>
      <c r="B1057" s="177">
        <v>3</v>
      </c>
      <c r="C1057" s="179" t="s">
        <v>63</v>
      </c>
      <c r="D1057" s="26" t="s">
        <v>64</v>
      </c>
      <c r="E1057" s="183">
        <v>151.7843391863072</v>
      </c>
      <c r="F1057" s="183">
        <v>157.73664308060816</v>
      </c>
      <c r="G1057" s="183">
        <v>117.03961057023889</v>
      </c>
    </row>
    <row r="1058" spans="1:7" ht="12.75">
      <c r="A1058" s="53">
        <v>2006</v>
      </c>
      <c r="B1058" s="178">
        <v>4</v>
      </c>
      <c r="C1058" s="180" t="s">
        <v>63</v>
      </c>
      <c r="D1058" s="53" t="s">
        <v>64</v>
      </c>
      <c r="E1058" s="184">
        <v>150.72453863015718</v>
      </c>
      <c r="F1058" s="184">
        <v>160.39886443102677</v>
      </c>
      <c r="G1058" s="184">
        <v>119.35514288163118</v>
      </c>
    </row>
    <row r="1059" spans="1:7" ht="12.75">
      <c r="A1059" s="26">
        <v>2007</v>
      </c>
      <c r="B1059" s="177">
        <v>1</v>
      </c>
      <c r="C1059" s="179" t="s">
        <v>63</v>
      </c>
      <c r="D1059" s="26" t="s">
        <v>64</v>
      </c>
      <c r="E1059" s="183">
        <v>143.47486658561073</v>
      </c>
      <c r="F1059" s="183">
        <v>154.82950402639642</v>
      </c>
      <c r="G1059" s="183">
        <v>118.63253445261768</v>
      </c>
    </row>
    <row r="1060" spans="1:7" ht="12.75">
      <c r="A1060" s="53">
        <v>2007</v>
      </c>
      <c r="B1060" s="178">
        <v>2</v>
      </c>
      <c r="C1060" s="180" t="s">
        <v>63</v>
      </c>
      <c r="D1060" s="53" t="s">
        <v>64</v>
      </c>
      <c r="E1060" s="184">
        <v>152.28134966520946</v>
      </c>
      <c r="F1060" s="184">
        <v>159.7071332158541</v>
      </c>
      <c r="G1060" s="184">
        <v>121.97285314648654</v>
      </c>
    </row>
    <row r="1061" spans="1:7" ht="12.75">
      <c r="A1061" s="26">
        <v>2007</v>
      </c>
      <c r="B1061" s="177">
        <v>3</v>
      </c>
      <c r="C1061" s="179" t="s">
        <v>63</v>
      </c>
      <c r="D1061" s="26" t="s">
        <v>64</v>
      </c>
      <c r="E1061" s="183">
        <v>170.226758498477</v>
      </c>
      <c r="F1061" s="183">
        <v>175.732913916806</v>
      </c>
      <c r="G1061" s="183">
        <v>124.64100140091772</v>
      </c>
    </row>
    <row r="1062" spans="1:7" ht="12.75">
      <c r="A1062" s="53">
        <v>2007</v>
      </c>
      <c r="B1062" s="178">
        <v>4</v>
      </c>
      <c r="C1062" s="180" t="s">
        <v>63</v>
      </c>
      <c r="D1062" s="53" t="s">
        <v>64</v>
      </c>
      <c r="E1062" s="184">
        <v>177.55174270537302</v>
      </c>
      <c r="F1062" s="184">
        <v>182.20152208376075</v>
      </c>
      <c r="G1062" s="184">
        <v>128.19764835183196</v>
      </c>
    </row>
    <row r="1063" spans="1:7" ht="12.75">
      <c r="A1063" s="26">
        <v>2008</v>
      </c>
      <c r="B1063" s="177">
        <v>1</v>
      </c>
      <c r="C1063" s="179" t="s">
        <v>63</v>
      </c>
      <c r="D1063" s="26" t="s">
        <v>64</v>
      </c>
      <c r="E1063" s="183">
        <v>165.75924806881036</v>
      </c>
      <c r="F1063" s="183">
        <v>166.45231486042013</v>
      </c>
      <c r="G1063" s="183">
        <v>126.6671665997658</v>
      </c>
    </row>
    <row r="1064" spans="1:7" ht="12.75">
      <c r="A1064" s="53">
        <v>2008</v>
      </c>
      <c r="B1064" s="178">
        <v>2</v>
      </c>
      <c r="C1064" s="180" t="s">
        <v>63</v>
      </c>
      <c r="D1064" s="53" t="s">
        <v>64</v>
      </c>
      <c r="E1064" s="184">
        <v>165.17958625423134</v>
      </c>
      <c r="F1064" s="184">
        <v>166.1343113210448</v>
      </c>
      <c r="G1064" s="184">
        <v>126.4651503090192</v>
      </c>
    </row>
    <row r="1065" spans="1:7" ht="12.75">
      <c r="A1065" s="26">
        <v>2008</v>
      </c>
      <c r="B1065" s="177">
        <v>3</v>
      </c>
      <c r="C1065" s="179" t="s">
        <v>63</v>
      </c>
      <c r="D1065" s="26" t="s">
        <v>64</v>
      </c>
      <c r="E1065" s="183">
        <v>176.29045409391927</v>
      </c>
      <c r="F1065" s="183">
        <v>175.07848086784358</v>
      </c>
      <c r="G1065" s="183">
        <v>123.90936986460741</v>
      </c>
    </row>
    <row r="1066" spans="1:7" ht="12.75">
      <c r="A1066" s="53">
        <v>2008</v>
      </c>
      <c r="B1066" s="178">
        <v>4</v>
      </c>
      <c r="C1066" s="180" t="s">
        <v>63</v>
      </c>
      <c r="D1066" s="53" t="s">
        <v>64</v>
      </c>
      <c r="E1066" s="184">
        <v>165.70309551215132</v>
      </c>
      <c r="F1066" s="184">
        <v>169.4790479477863</v>
      </c>
      <c r="G1066" s="184">
        <v>123.76036018522188</v>
      </c>
    </row>
    <row r="1067" spans="1:7" ht="12.75">
      <c r="A1067" s="26">
        <v>2009</v>
      </c>
      <c r="B1067" s="177">
        <v>1</v>
      </c>
      <c r="C1067" s="179" t="s">
        <v>63</v>
      </c>
      <c r="D1067" s="26" t="s">
        <v>64</v>
      </c>
      <c r="E1067" s="183">
        <v>155.8698266334035</v>
      </c>
      <c r="F1067" s="183">
        <v>155.51287006312361</v>
      </c>
      <c r="G1067" s="183">
        <v>118.51071874687679</v>
      </c>
    </row>
    <row r="1068" spans="1:7" ht="12.75">
      <c r="A1068" s="53">
        <v>2009</v>
      </c>
      <c r="B1068" s="178">
        <v>2</v>
      </c>
      <c r="C1068" s="180" t="s">
        <v>63</v>
      </c>
      <c r="D1068" s="53" t="s">
        <v>64</v>
      </c>
      <c r="E1068" s="184">
        <v>155.50004494767248</v>
      </c>
      <c r="F1068" s="184">
        <v>152.2099904569319</v>
      </c>
      <c r="G1068" s="184">
        <v>118.16706181714764</v>
      </c>
    </row>
    <row r="1069" spans="1:7" ht="12.75">
      <c r="A1069" s="26">
        <v>2001</v>
      </c>
      <c r="B1069" s="177">
        <v>1</v>
      </c>
      <c r="C1069" s="179" t="s">
        <v>65</v>
      </c>
      <c r="D1069" s="26" t="s">
        <v>66</v>
      </c>
      <c r="E1069" s="183">
        <v>95.57380952686886</v>
      </c>
      <c r="F1069" s="183">
        <v>89.6140099854128</v>
      </c>
      <c r="G1069" s="183">
        <v>94.85180425062539</v>
      </c>
    </row>
    <row r="1070" spans="1:7" ht="12.75">
      <c r="A1070" s="53">
        <v>2001</v>
      </c>
      <c r="B1070" s="178">
        <v>2</v>
      </c>
      <c r="C1070" s="180" t="s">
        <v>65</v>
      </c>
      <c r="D1070" s="53" t="s">
        <v>66</v>
      </c>
      <c r="E1070" s="184">
        <v>96.57244251448836</v>
      </c>
      <c r="F1070" s="184">
        <v>95.03095359259893</v>
      </c>
      <c r="G1070" s="184">
        <v>104.02263192105418</v>
      </c>
    </row>
    <row r="1071" spans="1:7" ht="12.75">
      <c r="A1071" s="26">
        <v>2001</v>
      </c>
      <c r="B1071" s="177">
        <v>3</v>
      </c>
      <c r="C1071" s="179" t="s">
        <v>65</v>
      </c>
      <c r="D1071" s="26" t="s">
        <v>66</v>
      </c>
      <c r="E1071" s="183">
        <v>100.88447973670279</v>
      </c>
      <c r="F1071" s="183">
        <v>106.33155445164289</v>
      </c>
      <c r="G1071" s="183">
        <v>100.86716303255923</v>
      </c>
    </row>
    <row r="1072" spans="1:7" ht="12.75">
      <c r="A1072" s="53">
        <v>2001</v>
      </c>
      <c r="B1072" s="178">
        <v>4</v>
      </c>
      <c r="C1072" s="180" t="s">
        <v>65</v>
      </c>
      <c r="D1072" s="53" t="s">
        <v>66</v>
      </c>
      <c r="E1072" s="184">
        <v>106.96926822194004</v>
      </c>
      <c r="F1072" s="184">
        <v>109.0234819703453</v>
      </c>
      <c r="G1072" s="184">
        <v>100.25840079576119</v>
      </c>
    </row>
    <row r="1073" spans="1:7" ht="12.75">
      <c r="A1073" s="26">
        <v>2002</v>
      </c>
      <c r="B1073" s="177">
        <v>1</v>
      </c>
      <c r="C1073" s="179" t="s">
        <v>65</v>
      </c>
      <c r="D1073" s="26" t="s">
        <v>66</v>
      </c>
      <c r="E1073" s="183">
        <v>98.90675133800498</v>
      </c>
      <c r="F1073" s="183">
        <v>88.56743171612864</v>
      </c>
      <c r="G1073" s="183">
        <v>98.02241525340268</v>
      </c>
    </row>
    <row r="1074" spans="1:7" ht="12.75">
      <c r="A1074" s="53">
        <v>2002</v>
      </c>
      <c r="B1074" s="178">
        <v>2</v>
      </c>
      <c r="C1074" s="180" t="s">
        <v>65</v>
      </c>
      <c r="D1074" s="53" t="s">
        <v>66</v>
      </c>
      <c r="E1074" s="184">
        <v>105.05337138885781</v>
      </c>
      <c r="F1074" s="184">
        <v>104.68378783384438</v>
      </c>
      <c r="G1074" s="184">
        <v>107.29234375307766</v>
      </c>
    </row>
    <row r="1075" spans="1:7" ht="12.75">
      <c r="A1075" s="26">
        <v>2002</v>
      </c>
      <c r="B1075" s="177">
        <v>3</v>
      </c>
      <c r="C1075" s="179" t="s">
        <v>65</v>
      </c>
      <c r="D1075" s="26" t="s">
        <v>66</v>
      </c>
      <c r="E1075" s="183">
        <v>107.80035475933855</v>
      </c>
      <c r="F1075" s="183">
        <v>115.07915691979568</v>
      </c>
      <c r="G1075" s="183">
        <v>107.63950442198981</v>
      </c>
    </row>
    <row r="1076" spans="1:7" ht="12.75">
      <c r="A1076" s="53">
        <v>2002</v>
      </c>
      <c r="B1076" s="178">
        <v>4</v>
      </c>
      <c r="C1076" s="180" t="s">
        <v>65</v>
      </c>
      <c r="D1076" s="53" t="s">
        <v>66</v>
      </c>
      <c r="E1076" s="184">
        <v>111.71389671614756</v>
      </c>
      <c r="F1076" s="184">
        <v>111.6599479028465</v>
      </c>
      <c r="G1076" s="184">
        <v>104.08910949595226</v>
      </c>
    </row>
    <row r="1077" spans="1:7" ht="12.75">
      <c r="A1077" s="26">
        <v>2003</v>
      </c>
      <c r="B1077" s="177">
        <v>1</v>
      </c>
      <c r="C1077" s="179" t="s">
        <v>65</v>
      </c>
      <c r="D1077" s="26" t="s">
        <v>66</v>
      </c>
      <c r="E1077" s="183">
        <v>98.48734363930521</v>
      </c>
      <c r="F1077" s="183">
        <v>90.49498060552206</v>
      </c>
      <c r="G1077" s="183">
        <v>100.84155685556148</v>
      </c>
    </row>
    <row r="1078" spans="1:7" ht="12.75">
      <c r="A1078" s="53">
        <v>2003</v>
      </c>
      <c r="B1078" s="178">
        <v>2</v>
      </c>
      <c r="C1078" s="180" t="s">
        <v>65</v>
      </c>
      <c r="D1078" s="53" t="s">
        <v>66</v>
      </c>
      <c r="E1078" s="184">
        <v>106.84530435740896</v>
      </c>
      <c r="F1078" s="184">
        <v>100.84050571797272</v>
      </c>
      <c r="G1078" s="184">
        <v>109.22511768992891</v>
      </c>
    </row>
    <row r="1079" spans="1:7" ht="12.75">
      <c r="A1079" s="26">
        <v>2003</v>
      </c>
      <c r="B1079" s="177">
        <v>3</v>
      </c>
      <c r="C1079" s="179" t="s">
        <v>65</v>
      </c>
      <c r="D1079" s="26" t="s">
        <v>66</v>
      </c>
      <c r="E1079" s="183">
        <v>117.02980132910965</v>
      </c>
      <c r="F1079" s="183">
        <v>111.31899799292096</v>
      </c>
      <c r="G1079" s="183">
        <v>112.07872914573854</v>
      </c>
    </row>
    <row r="1080" spans="1:7" ht="12.75">
      <c r="A1080" s="53">
        <v>2003</v>
      </c>
      <c r="B1080" s="178">
        <v>4</v>
      </c>
      <c r="C1080" s="180" t="s">
        <v>65</v>
      </c>
      <c r="D1080" s="53" t="s">
        <v>66</v>
      </c>
      <c r="E1080" s="184">
        <v>107.44492459132258</v>
      </c>
      <c r="F1080" s="184">
        <v>110.25108639906163</v>
      </c>
      <c r="G1080" s="184">
        <v>104.22206464574839</v>
      </c>
    </row>
    <row r="1081" spans="1:7" ht="12.75">
      <c r="A1081" s="26">
        <v>2004</v>
      </c>
      <c r="B1081" s="177">
        <v>1</v>
      </c>
      <c r="C1081" s="179" t="s">
        <v>65</v>
      </c>
      <c r="D1081" s="26" t="s">
        <v>66</v>
      </c>
      <c r="E1081" s="183">
        <v>95.31961815158914</v>
      </c>
      <c r="F1081" s="183">
        <v>90.3848684100318</v>
      </c>
      <c r="G1081" s="183">
        <v>104.55937678504598</v>
      </c>
    </row>
    <row r="1082" spans="1:7" ht="12.75">
      <c r="A1082" s="53">
        <v>2004</v>
      </c>
      <c r="B1082" s="178">
        <v>2</v>
      </c>
      <c r="C1082" s="180" t="s">
        <v>65</v>
      </c>
      <c r="D1082" s="53" t="s">
        <v>66</v>
      </c>
      <c r="E1082" s="184">
        <v>101.4808008623064</v>
      </c>
      <c r="F1082" s="184">
        <v>96.87274932255045</v>
      </c>
      <c r="G1082" s="184">
        <v>111.26130118773267</v>
      </c>
    </row>
    <row r="1083" spans="1:7" ht="12.75">
      <c r="A1083" s="26">
        <v>2004</v>
      </c>
      <c r="B1083" s="177">
        <v>3</v>
      </c>
      <c r="C1083" s="179" t="s">
        <v>65</v>
      </c>
      <c r="D1083" s="26" t="s">
        <v>66</v>
      </c>
      <c r="E1083" s="183">
        <v>109.92631803892165</v>
      </c>
      <c r="F1083" s="183">
        <v>107.20183115330774</v>
      </c>
      <c r="G1083" s="183">
        <v>113.3245681419764</v>
      </c>
    </row>
    <row r="1084" spans="1:7" ht="12.75">
      <c r="A1084" s="53">
        <v>2004</v>
      </c>
      <c r="B1084" s="178">
        <v>4</v>
      </c>
      <c r="C1084" s="180" t="s">
        <v>65</v>
      </c>
      <c r="D1084" s="53" t="s">
        <v>66</v>
      </c>
      <c r="E1084" s="184">
        <v>113.21750722996515</v>
      </c>
      <c r="F1084" s="184">
        <v>121.32157934571332</v>
      </c>
      <c r="G1084" s="184">
        <v>106.54631763477714</v>
      </c>
    </row>
    <row r="1085" spans="1:7" ht="12.75">
      <c r="A1085" s="26">
        <v>2005</v>
      </c>
      <c r="B1085" s="177">
        <v>1</v>
      </c>
      <c r="C1085" s="179" t="s">
        <v>65</v>
      </c>
      <c r="D1085" s="26" t="s">
        <v>66</v>
      </c>
      <c r="E1085" s="183">
        <v>110.22981418108478</v>
      </c>
      <c r="F1085" s="183">
        <v>106.94538807087586</v>
      </c>
      <c r="G1085" s="183">
        <v>105.06903819259786</v>
      </c>
    </row>
    <row r="1086" spans="1:7" ht="12.75">
      <c r="A1086" s="53">
        <v>2005</v>
      </c>
      <c r="B1086" s="178">
        <v>2</v>
      </c>
      <c r="C1086" s="180" t="s">
        <v>65</v>
      </c>
      <c r="D1086" s="53" t="s">
        <v>66</v>
      </c>
      <c r="E1086" s="184">
        <v>118.01643398379295</v>
      </c>
      <c r="F1086" s="184">
        <v>114.63927070103666</v>
      </c>
      <c r="G1086" s="184">
        <v>104.0620260395123</v>
      </c>
    </row>
    <row r="1087" spans="1:7" ht="12.75">
      <c r="A1087" s="26">
        <v>2005</v>
      </c>
      <c r="B1087" s="177">
        <v>3</v>
      </c>
      <c r="C1087" s="179" t="s">
        <v>65</v>
      </c>
      <c r="D1087" s="26" t="s">
        <v>66</v>
      </c>
      <c r="E1087" s="183">
        <v>121.12444243859535</v>
      </c>
      <c r="F1087" s="183">
        <v>117.81257159372822</v>
      </c>
      <c r="G1087" s="183">
        <v>104.65539994878766</v>
      </c>
    </row>
    <row r="1088" spans="1:7" ht="12.75">
      <c r="A1088" s="53">
        <v>2005</v>
      </c>
      <c r="B1088" s="178">
        <v>4</v>
      </c>
      <c r="C1088" s="180" t="s">
        <v>65</v>
      </c>
      <c r="D1088" s="53" t="s">
        <v>66</v>
      </c>
      <c r="E1088" s="184">
        <v>128.29119215505384</v>
      </c>
      <c r="F1088" s="184">
        <v>121.59665202409124</v>
      </c>
      <c r="G1088" s="184">
        <v>102.54042821406766</v>
      </c>
    </row>
    <row r="1089" spans="1:7" ht="12.75">
      <c r="A1089" s="26">
        <v>2006</v>
      </c>
      <c r="B1089" s="177">
        <v>1</v>
      </c>
      <c r="C1089" s="179" t="s">
        <v>65</v>
      </c>
      <c r="D1089" s="26" t="s">
        <v>66</v>
      </c>
      <c r="E1089" s="183">
        <v>116.7933647111676</v>
      </c>
      <c r="F1089" s="183">
        <v>108.2907637246709</v>
      </c>
      <c r="G1089" s="183">
        <v>102.03076680651581</v>
      </c>
    </row>
    <row r="1090" spans="1:7" ht="12.75">
      <c r="A1090" s="53">
        <v>2006</v>
      </c>
      <c r="B1090" s="178">
        <v>2</v>
      </c>
      <c r="C1090" s="180" t="s">
        <v>65</v>
      </c>
      <c r="D1090" s="53" t="s">
        <v>66</v>
      </c>
      <c r="E1090" s="184">
        <v>128.27381765625162</v>
      </c>
      <c r="F1090" s="184">
        <v>119.07508987118207</v>
      </c>
      <c r="G1090" s="184">
        <v>102.19819180996278</v>
      </c>
    </row>
    <row r="1091" spans="1:7" ht="12.75">
      <c r="A1091" s="26">
        <v>2006</v>
      </c>
      <c r="B1091" s="177">
        <v>3</v>
      </c>
      <c r="C1091" s="179" t="s">
        <v>65</v>
      </c>
      <c r="D1091" s="26" t="s">
        <v>66</v>
      </c>
      <c r="E1091" s="183">
        <v>120.41877174304985</v>
      </c>
      <c r="F1091" s="183">
        <v>121.67609314500275</v>
      </c>
      <c r="G1091" s="183">
        <v>103.83550985837816</v>
      </c>
    </row>
    <row r="1092" spans="1:7" ht="12.75">
      <c r="A1092" s="53">
        <v>2006</v>
      </c>
      <c r="B1092" s="178">
        <v>4</v>
      </c>
      <c r="C1092" s="180" t="s">
        <v>65</v>
      </c>
      <c r="D1092" s="53" t="s">
        <v>66</v>
      </c>
      <c r="E1092" s="184">
        <v>125.89767570877021</v>
      </c>
      <c r="F1092" s="184">
        <v>127.26920677220619</v>
      </c>
      <c r="G1092" s="184">
        <v>102.08739585179934</v>
      </c>
    </row>
    <row r="1093" spans="1:7" ht="12.75">
      <c r="A1093" s="26">
        <v>2007</v>
      </c>
      <c r="B1093" s="177">
        <v>1</v>
      </c>
      <c r="C1093" s="179" t="s">
        <v>65</v>
      </c>
      <c r="D1093" s="26" t="s">
        <v>66</v>
      </c>
      <c r="E1093" s="183">
        <v>121.54234285333246</v>
      </c>
      <c r="F1093" s="183">
        <v>115.56948155605399</v>
      </c>
      <c r="G1093" s="183">
        <v>102.69308042309285</v>
      </c>
    </row>
    <row r="1094" spans="1:7" ht="12.75">
      <c r="A1094" s="53">
        <v>2007</v>
      </c>
      <c r="B1094" s="178">
        <v>2</v>
      </c>
      <c r="C1094" s="180" t="s">
        <v>65</v>
      </c>
      <c r="D1094" s="53" t="s">
        <v>66</v>
      </c>
      <c r="E1094" s="184">
        <v>131.27682122477745</v>
      </c>
      <c r="F1094" s="184">
        <v>116.82340701299816</v>
      </c>
      <c r="G1094" s="184">
        <v>102.3680789458134</v>
      </c>
    </row>
    <row r="1095" spans="1:7" ht="12.75">
      <c r="A1095" s="26">
        <v>2007</v>
      </c>
      <c r="B1095" s="177">
        <v>3</v>
      </c>
      <c r="C1095" s="179" t="s">
        <v>65</v>
      </c>
      <c r="D1095" s="26" t="s">
        <v>66</v>
      </c>
      <c r="E1095" s="183">
        <v>135.80170594941748</v>
      </c>
      <c r="F1095" s="183">
        <v>129.8898023793108</v>
      </c>
      <c r="G1095" s="183">
        <v>102.03322893891944</v>
      </c>
    </row>
    <row r="1096" spans="1:7" ht="12.75">
      <c r="A1096" s="53">
        <v>2007</v>
      </c>
      <c r="B1096" s="178">
        <v>4</v>
      </c>
      <c r="C1096" s="180" t="s">
        <v>65</v>
      </c>
      <c r="D1096" s="53" t="s">
        <v>66</v>
      </c>
      <c r="E1096" s="184">
        <v>138.66835542091067</v>
      </c>
      <c r="F1096" s="184">
        <v>137.93130515432043</v>
      </c>
      <c r="G1096" s="184">
        <v>103.59668301522582</v>
      </c>
    </row>
    <row r="1097" spans="1:7" ht="12.75">
      <c r="A1097" s="26">
        <v>2008</v>
      </c>
      <c r="B1097" s="177">
        <v>1</v>
      </c>
      <c r="C1097" s="179" t="s">
        <v>65</v>
      </c>
      <c r="D1097" s="26" t="s">
        <v>66</v>
      </c>
      <c r="E1097" s="183">
        <v>130.64808806819735</v>
      </c>
      <c r="F1097" s="183">
        <v>120.57664328968008</v>
      </c>
      <c r="G1097" s="183">
        <v>102.01845614449763</v>
      </c>
    </row>
    <row r="1098" spans="1:7" ht="12.75">
      <c r="A1098" s="53">
        <v>2008</v>
      </c>
      <c r="B1098" s="178">
        <v>2</v>
      </c>
      <c r="C1098" s="180" t="s">
        <v>65</v>
      </c>
      <c r="D1098" s="53" t="s">
        <v>66</v>
      </c>
      <c r="E1098" s="184">
        <v>136.6346069126117</v>
      </c>
      <c r="F1098" s="184">
        <v>132.72243713665605</v>
      </c>
      <c r="G1098" s="184">
        <v>98.44097776202013</v>
      </c>
    </row>
    <row r="1099" spans="1:7" ht="12.75">
      <c r="A1099" s="26">
        <v>2008</v>
      </c>
      <c r="B1099" s="177">
        <v>3</v>
      </c>
      <c r="C1099" s="179" t="s">
        <v>65</v>
      </c>
      <c r="D1099" s="26" t="s">
        <v>66</v>
      </c>
      <c r="E1099" s="183">
        <v>145.55278832321923</v>
      </c>
      <c r="F1099" s="183">
        <v>134.36140700002798</v>
      </c>
      <c r="G1099" s="183">
        <v>95.65384388110856</v>
      </c>
    </row>
    <row r="1100" spans="1:7" ht="12.75">
      <c r="A1100" s="53">
        <v>2008</v>
      </c>
      <c r="B1100" s="178">
        <v>4</v>
      </c>
      <c r="C1100" s="180" t="s">
        <v>65</v>
      </c>
      <c r="D1100" s="53" t="s">
        <v>66</v>
      </c>
      <c r="E1100" s="184">
        <v>132.86784208796664</v>
      </c>
      <c r="F1100" s="184">
        <v>124.24238693675393</v>
      </c>
      <c r="G1100" s="184">
        <v>94.49417951899781</v>
      </c>
    </row>
    <row r="1101" spans="1:7" ht="12.75">
      <c r="A1101" s="26">
        <v>2009</v>
      </c>
      <c r="B1101" s="177">
        <v>1</v>
      </c>
      <c r="C1101" s="179" t="s">
        <v>65</v>
      </c>
      <c r="D1101" s="26" t="s">
        <v>66</v>
      </c>
      <c r="E1101" s="183">
        <v>110.39062036819513</v>
      </c>
      <c r="F1101" s="183">
        <v>106.15984526235977</v>
      </c>
      <c r="G1101" s="183">
        <v>93.28527250881443</v>
      </c>
    </row>
    <row r="1102" spans="1:7" ht="12.75">
      <c r="A1102" s="53">
        <v>2009</v>
      </c>
      <c r="B1102" s="178">
        <v>2</v>
      </c>
      <c r="C1102" s="180" t="s">
        <v>65</v>
      </c>
      <c r="D1102" s="53" t="s">
        <v>66</v>
      </c>
      <c r="E1102" s="184">
        <v>102.89390787285394</v>
      </c>
      <c r="F1102" s="184">
        <v>103.47575461951652</v>
      </c>
      <c r="G1102" s="184">
        <v>90.04756839803818</v>
      </c>
    </row>
    <row r="1103" spans="1:7" ht="12.75">
      <c r="A1103" s="26">
        <v>2001</v>
      </c>
      <c r="B1103" s="177">
        <v>1</v>
      </c>
      <c r="C1103" s="179" t="s">
        <v>67</v>
      </c>
      <c r="D1103" s="26" t="s">
        <v>68</v>
      </c>
      <c r="E1103" s="183">
        <v>101.38571045239348</v>
      </c>
      <c r="F1103" s="183">
        <v>96.39938815004729</v>
      </c>
      <c r="G1103" s="183">
        <v>96.37879931515675</v>
      </c>
    </row>
    <row r="1104" spans="1:7" ht="12.75">
      <c r="A1104" s="53">
        <v>2001</v>
      </c>
      <c r="B1104" s="178">
        <v>2</v>
      </c>
      <c r="C1104" s="180" t="s">
        <v>67</v>
      </c>
      <c r="D1104" s="53" t="s">
        <v>68</v>
      </c>
      <c r="E1104" s="184">
        <v>100.67707031203777</v>
      </c>
      <c r="F1104" s="184">
        <v>97.91758081705652</v>
      </c>
      <c r="G1104" s="184">
        <v>99.08135274949834</v>
      </c>
    </row>
    <row r="1105" spans="1:7" ht="12.75">
      <c r="A1105" s="26">
        <v>2001</v>
      </c>
      <c r="B1105" s="177">
        <v>3</v>
      </c>
      <c r="C1105" s="179" t="s">
        <v>67</v>
      </c>
      <c r="D1105" s="26" t="s">
        <v>68</v>
      </c>
      <c r="E1105" s="183">
        <v>104.53038267887254</v>
      </c>
      <c r="F1105" s="183">
        <v>102.1477467577052</v>
      </c>
      <c r="G1105" s="183">
        <v>101.96800382923102</v>
      </c>
    </row>
    <row r="1106" spans="1:7" ht="12.75">
      <c r="A1106" s="53">
        <v>2001</v>
      </c>
      <c r="B1106" s="178">
        <v>4</v>
      </c>
      <c r="C1106" s="180" t="s">
        <v>67</v>
      </c>
      <c r="D1106" s="53" t="s">
        <v>68</v>
      </c>
      <c r="E1106" s="184">
        <v>93.4068365566962</v>
      </c>
      <c r="F1106" s="184">
        <v>103.53528427519099</v>
      </c>
      <c r="G1106" s="184">
        <v>102.57184410611389</v>
      </c>
    </row>
    <row r="1107" spans="1:7" ht="12.75">
      <c r="A1107" s="26">
        <v>2002</v>
      </c>
      <c r="B1107" s="177">
        <v>1</v>
      </c>
      <c r="C1107" s="179" t="s">
        <v>67</v>
      </c>
      <c r="D1107" s="26" t="s">
        <v>68</v>
      </c>
      <c r="E1107" s="183">
        <v>36.315705464901946</v>
      </c>
      <c r="F1107" s="183">
        <v>34.219093612761625</v>
      </c>
      <c r="G1107" s="183">
        <v>48.10103278779064</v>
      </c>
    </row>
    <row r="1108" spans="1:7" ht="12.75">
      <c r="A1108" s="53">
        <v>2002</v>
      </c>
      <c r="B1108" s="178">
        <v>2</v>
      </c>
      <c r="C1108" s="180" t="s">
        <v>67</v>
      </c>
      <c r="D1108" s="53" t="s">
        <v>68</v>
      </c>
      <c r="E1108" s="184">
        <v>39.4378938307953</v>
      </c>
      <c r="F1108" s="184">
        <v>36.527591820917685</v>
      </c>
      <c r="G1108" s="184">
        <v>48.85951508680204</v>
      </c>
    </row>
    <row r="1109" spans="1:7" ht="12.75">
      <c r="A1109" s="26">
        <v>2002</v>
      </c>
      <c r="B1109" s="177">
        <v>3</v>
      </c>
      <c r="C1109" s="179" t="s">
        <v>67</v>
      </c>
      <c r="D1109" s="26" t="s">
        <v>68</v>
      </c>
      <c r="E1109" s="183">
        <v>40.32563740425106</v>
      </c>
      <c r="F1109" s="183">
        <v>40.26754428722067</v>
      </c>
      <c r="G1109" s="183">
        <v>49.25716600084685</v>
      </c>
    </row>
    <row r="1110" spans="1:7" ht="12.75">
      <c r="A1110" s="53">
        <v>2002</v>
      </c>
      <c r="B1110" s="178">
        <v>4</v>
      </c>
      <c r="C1110" s="180" t="s">
        <v>67</v>
      </c>
      <c r="D1110" s="53" t="s">
        <v>68</v>
      </c>
      <c r="E1110" s="184">
        <v>39.70845746188976</v>
      </c>
      <c r="F1110" s="184">
        <v>42.02804740695193</v>
      </c>
      <c r="G1110" s="184">
        <v>48.8521511809864</v>
      </c>
    </row>
    <row r="1111" spans="1:7" ht="12.75">
      <c r="A1111" s="26">
        <v>2003</v>
      </c>
      <c r="B1111" s="177">
        <v>1</v>
      </c>
      <c r="C1111" s="179" t="s">
        <v>67</v>
      </c>
      <c r="D1111" s="26" t="s">
        <v>68</v>
      </c>
      <c r="E1111" s="183">
        <v>40.33471650914653</v>
      </c>
      <c r="F1111" s="183">
        <v>36.448717498732044</v>
      </c>
      <c r="G1111" s="183">
        <v>49.22771037758427</v>
      </c>
    </row>
    <row r="1112" spans="1:7" ht="12.75">
      <c r="A1112" s="53">
        <v>2003</v>
      </c>
      <c r="B1112" s="178">
        <v>2</v>
      </c>
      <c r="C1112" s="180" t="s">
        <v>67</v>
      </c>
      <c r="D1112" s="53" t="s">
        <v>68</v>
      </c>
      <c r="E1112" s="184">
        <v>38.61013469244992</v>
      </c>
      <c r="F1112" s="184">
        <v>35.9264145041466</v>
      </c>
      <c r="G1112" s="184">
        <v>49.24243818921556</v>
      </c>
    </row>
    <row r="1113" spans="1:7" ht="12.75">
      <c r="A1113" s="26">
        <v>2003</v>
      </c>
      <c r="B1113" s="177">
        <v>3</v>
      </c>
      <c r="C1113" s="179" t="s">
        <v>67</v>
      </c>
      <c r="D1113" s="26" t="s">
        <v>68</v>
      </c>
      <c r="E1113" s="183">
        <v>44.453608869604565</v>
      </c>
      <c r="F1113" s="183">
        <v>49.4697735896934</v>
      </c>
      <c r="G1113" s="183">
        <v>51.230692759439606</v>
      </c>
    </row>
    <row r="1114" spans="1:7" ht="12.75">
      <c r="A1114" s="53">
        <v>2003</v>
      </c>
      <c r="B1114" s="178">
        <v>4</v>
      </c>
      <c r="C1114" s="180" t="s">
        <v>67</v>
      </c>
      <c r="D1114" s="53" t="s">
        <v>68</v>
      </c>
      <c r="E1114" s="184">
        <v>46.020145440644235</v>
      </c>
      <c r="F1114" s="184">
        <v>48.272332271191246</v>
      </c>
      <c r="G1114" s="184">
        <v>51.38533478156814</v>
      </c>
    </row>
    <row r="1115" spans="1:7" ht="12.75">
      <c r="A1115" s="26">
        <v>2004</v>
      </c>
      <c r="B1115" s="177">
        <v>1</v>
      </c>
      <c r="C1115" s="179" t="s">
        <v>67</v>
      </c>
      <c r="D1115" s="26" t="s">
        <v>68</v>
      </c>
      <c r="E1115" s="183">
        <v>54.69828236972623</v>
      </c>
      <c r="F1115" s="183">
        <v>51.79121579492957</v>
      </c>
      <c r="G1115" s="183">
        <v>51.576796332774904</v>
      </c>
    </row>
    <row r="1116" spans="1:7" ht="12.75">
      <c r="A1116" s="53">
        <v>2004</v>
      </c>
      <c r="B1116" s="178">
        <v>2</v>
      </c>
      <c r="C1116" s="180" t="s">
        <v>67</v>
      </c>
      <c r="D1116" s="53" t="s">
        <v>68</v>
      </c>
      <c r="E1116" s="184">
        <v>56.751692692858434</v>
      </c>
      <c r="F1116" s="184">
        <v>50.894648399940976</v>
      </c>
      <c r="G1116" s="184">
        <v>53.9700657228594</v>
      </c>
    </row>
    <row r="1117" spans="1:7" ht="12.75">
      <c r="A1117" s="26">
        <v>2004</v>
      </c>
      <c r="B1117" s="177">
        <v>3</v>
      </c>
      <c r="C1117" s="179" t="s">
        <v>67</v>
      </c>
      <c r="D1117" s="26" t="s">
        <v>68</v>
      </c>
      <c r="E1117" s="183">
        <v>58.55558836478862</v>
      </c>
      <c r="F1117" s="183">
        <v>58.542790312566986</v>
      </c>
      <c r="G1117" s="183">
        <v>55.17774627662512</v>
      </c>
    </row>
    <row r="1118" spans="1:7" ht="12.75">
      <c r="A1118" s="53">
        <v>2004</v>
      </c>
      <c r="B1118" s="178">
        <v>4</v>
      </c>
      <c r="C1118" s="180" t="s">
        <v>67</v>
      </c>
      <c r="D1118" s="53" t="s">
        <v>68</v>
      </c>
      <c r="E1118" s="184">
        <v>56.09527247705232</v>
      </c>
      <c r="F1118" s="184">
        <v>62.61021667521692</v>
      </c>
      <c r="G1118" s="184">
        <v>55.943592481452164</v>
      </c>
    </row>
    <row r="1119" spans="1:7" ht="12.75">
      <c r="A1119" s="26">
        <v>2005</v>
      </c>
      <c r="B1119" s="177">
        <v>1</v>
      </c>
      <c r="C1119" s="179" t="s">
        <v>67</v>
      </c>
      <c r="D1119" s="26" t="s">
        <v>68</v>
      </c>
      <c r="E1119" s="183">
        <v>56.27187350923998</v>
      </c>
      <c r="F1119" s="183">
        <v>52.596769530817696</v>
      </c>
      <c r="G1119" s="183">
        <v>56.11296231521199</v>
      </c>
    </row>
    <row r="1120" spans="1:7" ht="12.75">
      <c r="A1120" s="53">
        <v>2005</v>
      </c>
      <c r="B1120" s="178">
        <v>2</v>
      </c>
      <c r="C1120" s="180" t="s">
        <v>67</v>
      </c>
      <c r="D1120" s="53" t="s">
        <v>68</v>
      </c>
      <c r="E1120" s="184">
        <v>57.505380916981146</v>
      </c>
      <c r="F1120" s="184">
        <v>55.68965091919668</v>
      </c>
      <c r="G1120" s="184">
        <v>56.311787772234396</v>
      </c>
    </row>
    <row r="1121" spans="1:7" ht="12.75">
      <c r="A1121" s="26">
        <v>2005</v>
      </c>
      <c r="B1121" s="177">
        <v>3</v>
      </c>
      <c r="C1121" s="179" t="s">
        <v>67</v>
      </c>
      <c r="D1121" s="26" t="s">
        <v>68</v>
      </c>
      <c r="E1121" s="183">
        <v>60.56834441998157</v>
      </c>
      <c r="F1121" s="183">
        <v>61.27529266117048</v>
      </c>
      <c r="G1121" s="183">
        <v>57.666746442313006</v>
      </c>
    </row>
    <row r="1122" spans="1:7" ht="12.75">
      <c r="A1122" s="53">
        <v>2005</v>
      </c>
      <c r="B1122" s="178">
        <v>4</v>
      </c>
      <c r="C1122" s="180" t="s">
        <v>67</v>
      </c>
      <c r="D1122" s="53" t="s">
        <v>68</v>
      </c>
      <c r="E1122" s="184">
        <v>64.50898549163763</v>
      </c>
      <c r="F1122" s="184">
        <v>62.59978791382415</v>
      </c>
      <c r="G1122" s="184">
        <v>57.79929674699461</v>
      </c>
    </row>
    <row r="1123" spans="1:7" ht="12.75">
      <c r="A1123" s="26">
        <v>2006</v>
      </c>
      <c r="B1123" s="177">
        <v>1</v>
      </c>
      <c r="C1123" s="179" t="s">
        <v>67</v>
      </c>
      <c r="D1123" s="26" t="s">
        <v>68</v>
      </c>
      <c r="E1123" s="183">
        <v>76.6179858278608</v>
      </c>
      <c r="F1123" s="183">
        <v>71.01928957169203</v>
      </c>
      <c r="G1123" s="183">
        <v>58.675601539056316</v>
      </c>
    </row>
    <row r="1124" spans="1:7" ht="12.75">
      <c r="A1124" s="53">
        <v>2006</v>
      </c>
      <c r="B1124" s="178">
        <v>2</v>
      </c>
      <c r="C1124" s="180" t="s">
        <v>67</v>
      </c>
      <c r="D1124" s="53" t="s">
        <v>68</v>
      </c>
      <c r="E1124" s="184">
        <v>67.52653995278081</v>
      </c>
      <c r="F1124" s="184">
        <v>60.89655707493182</v>
      </c>
      <c r="G1124" s="184">
        <v>61.333971538504024</v>
      </c>
    </row>
    <row r="1125" spans="1:7" ht="12.75">
      <c r="A1125" s="26">
        <v>2006</v>
      </c>
      <c r="B1125" s="177">
        <v>3</v>
      </c>
      <c r="C1125" s="179" t="s">
        <v>67</v>
      </c>
      <c r="D1125" s="26" t="s">
        <v>68</v>
      </c>
      <c r="E1125" s="183">
        <v>64.12392216439689</v>
      </c>
      <c r="F1125" s="183">
        <v>63.45561000899381</v>
      </c>
      <c r="G1125" s="183">
        <v>62.00408696772768</v>
      </c>
    </row>
    <row r="1126" spans="1:7" ht="12.75">
      <c r="A1126" s="53">
        <v>2006</v>
      </c>
      <c r="B1126" s="178">
        <v>4</v>
      </c>
      <c r="C1126" s="180" t="s">
        <v>67</v>
      </c>
      <c r="D1126" s="53" t="s">
        <v>68</v>
      </c>
      <c r="E1126" s="184">
        <v>62.05877740148293</v>
      </c>
      <c r="F1126" s="184">
        <v>63.4351092111811</v>
      </c>
      <c r="G1126" s="184">
        <v>61.716894640917545</v>
      </c>
    </row>
    <row r="1127" spans="1:7" ht="12.75">
      <c r="A1127" s="26">
        <v>2007</v>
      </c>
      <c r="B1127" s="177">
        <v>1</v>
      </c>
      <c r="C1127" s="179" t="s">
        <v>67</v>
      </c>
      <c r="D1127" s="26" t="s">
        <v>68</v>
      </c>
      <c r="E1127" s="183">
        <v>61.653030045840865</v>
      </c>
      <c r="F1127" s="183">
        <v>66.29869316106983</v>
      </c>
      <c r="G1127" s="183">
        <v>61.56961652460465</v>
      </c>
    </row>
    <row r="1128" spans="1:7" ht="12.75">
      <c r="A1128" s="53">
        <v>2007</v>
      </c>
      <c r="B1128" s="178">
        <v>2</v>
      </c>
      <c r="C1128" s="180" t="s">
        <v>67</v>
      </c>
      <c r="D1128" s="53" t="s">
        <v>68</v>
      </c>
      <c r="E1128" s="184">
        <v>72.67430716788508</v>
      </c>
      <c r="F1128" s="184">
        <v>71.72710398708571</v>
      </c>
      <c r="G1128" s="184">
        <v>62.9319391004989</v>
      </c>
    </row>
    <row r="1129" spans="1:7" ht="12.75">
      <c r="A1129" s="26">
        <v>2007</v>
      </c>
      <c r="B1129" s="177">
        <v>3</v>
      </c>
      <c r="C1129" s="179" t="s">
        <v>67</v>
      </c>
      <c r="D1129" s="26" t="s">
        <v>68</v>
      </c>
      <c r="E1129" s="183">
        <v>80.61609218420452</v>
      </c>
      <c r="F1129" s="183">
        <v>72.17804367280844</v>
      </c>
      <c r="G1129" s="183">
        <v>61.72425854673319</v>
      </c>
    </row>
    <row r="1130" spans="1:7" ht="12.75">
      <c r="A1130" s="53">
        <v>2007</v>
      </c>
      <c r="B1130" s="178">
        <v>4</v>
      </c>
      <c r="C1130" s="180" t="s">
        <v>67</v>
      </c>
      <c r="D1130" s="53" t="s">
        <v>68</v>
      </c>
      <c r="E1130" s="184">
        <v>70.9830853343208</v>
      </c>
      <c r="F1130" s="184">
        <v>75.03452774728979</v>
      </c>
      <c r="G1130" s="184">
        <v>60.58285314530827</v>
      </c>
    </row>
    <row r="1131" spans="1:7" ht="12.75">
      <c r="A1131" s="26">
        <v>2008</v>
      </c>
      <c r="B1131" s="177">
        <v>1</v>
      </c>
      <c r="C1131" s="179" t="s">
        <v>67</v>
      </c>
      <c r="D1131" s="26" t="s">
        <v>68</v>
      </c>
      <c r="E1131" s="183">
        <v>74.59128169978733</v>
      </c>
      <c r="F1131" s="183">
        <v>71.51759040166283</v>
      </c>
      <c r="G1131" s="183">
        <v>60.06737973821315</v>
      </c>
    </row>
    <row r="1132" spans="1:7" ht="12.75">
      <c r="A1132" s="53">
        <v>2008</v>
      </c>
      <c r="B1132" s="178">
        <v>2</v>
      </c>
      <c r="C1132" s="180" t="s">
        <v>67</v>
      </c>
      <c r="D1132" s="53" t="s">
        <v>68</v>
      </c>
      <c r="E1132" s="184">
        <v>71.08837674762277</v>
      </c>
      <c r="F1132" s="184">
        <v>74.18677349295565</v>
      </c>
      <c r="G1132" s="184">
        <v>59.77282350558736</v>
      </c>
    </row>
    <row r="1133" spans="1:7" ht="12.75">
      <c r="A1133" s="26">
        <v>2008</v>
      </c>
      <c r="B1133" s="177">
        <v>3</v>
      </c>
      <c r="C1133" s="179" t="s">
        <v>67</v>
      </c>
      <c r="D1133" s="26" t="s">
        <v>68</v>
      </c>
      <c r="E1133" s="183">
        <v>83.03039726731389</v>
      </c>
      <c r="F1133" s="183">
        <v>90.33351719279631</v>
      </c>
      <c r="G1133" s="183">
        <v>59.964285056794125</v>
      </c>
    </row>
    <row r="1134" spans="1:7" ht="12.75">
      <c r="A1134" s="53">
        <v>2008</v>
      </c>
      <c r="B1134" s="178">
        <v>4</v>
      </c>
      <c r="C1134" s="180" t="s">
        <v>67</v>
      </c>
      <c r="D1134" s="53" t="s">
        <v>68</v>
      </c>
      <c r="E1134" s="184">
        <v>81.6613546242322</v>
      </c>
      <c r="F1134" s="184">
        <v>83.96466766589306</v>
      </c>
      <c r="G1134" s="184">
        <v>59.28680572175482</v>
      </c>
    </row>
    <row r="1135" spans="1:7" ht="12.75">
      <c r="A1135" s="26">
        <v>2009</v>
      </c>
      <c r="B1135" s="177">
        <v>1</v>
      </c>
      <c r="C1135" s="179" t="s">
        <v>67</v>
      </c>
      <c r="D1135" s="26" t="s">
        <v>68</v>
      </c>
      <c r="E1135" s="183">
        <v>65.00775393605504</v>
      </c>
      <c r="F1135" s="183">
        <v>66.6104101284444</v>
      </c>
      <c r="G1135" s="183">
        <v>56.009867633792965</v>
      </c>
    </row>
    <row r="1136" spans="1:7" ht="12.75">
      <c r="A1136" s="53">
        <v>2009</v>
      </c>
      <c r="B1136" s="178">
        <v>2</v>
      </c>
      <c r="C1136" s="180" t="s">
        <v>67</v>
      </c>
      <c r="D1136" s="53" t="s">
        <v>68</v>
      </c>
      <c r="E1136" s="184">
        <v>57.3516065366191</v>
      </c>
      <c r="F1136" s="184">
        <v>64.88401419866578</v>
      </c>
      <c r="G1136" s="184">
        <v>51.20123713617703</v>
      </c>
    </row>
    <row r="1137" spans="1:7" ht="12.75">
      <c r="A1137" s="26">
        <v>2001</v>
      </c>
      <c r="B1137" s="177">
        <v>1</v>
      </c>
      <c r="C1137" s="179" t="s">
        <v>69</v>
      </c>
      <c r="D1137" s="26" t="s">
        <v>70</v>
      </c>
      <c r="E1137" s="183">
        <v>103.76695997785914</v>
      </c>
      <c r="F1137" s="183">
        <v>103.38203161844272</v>
      </c>
      <c r="G1137" s="183">
        <v>102.84386839319124</v>
      </c>
    </row>
    <row r="1138" spans="1:7" ht="12.75">
      <c r="A1138" s="53">
        <v>2001</v>
      </c>
      <c r="B1138" s="178">
        <v>2</v>
      </c>
      <c r="C1138" s="180" t="s">
        <v>69</v>
      </c>
      <c r="D1138" s="53" t="s">
        <v>70</v>
      </c>
      <c r="E1138" s="184">
        <v>98.78315447138262</v>
      </c>
      <c r="F1138" s="184">
        <v>97.22700075999016</v>
      </c>
      <c r="G1138" s="184">
        <v>99.73029306422855</v>
      </c>
    </row>
    <row r="1139" spans="1:7" ht="12.75">
      <c r="A1139" s="26">
        <v>2001</v>
      </c>
      <c r="B1139" s="177">
        <v>3</v>
      </c>
      <c r="C1139" s="179" t="s">
        <v>69</v>
      </c>
      <c r="D1139" s="26" t="s">
        <v>70</v>
      </c>
      <c r="E1139" s="183">
        <v>97.49429991711372</v>
      </c>
      <c r="F1139" s="183">
        <v>99.24914603348476</v>
      </c>
      <c r="G1139" s="183">
        <v>98.54050189940949</v>
      </c>
    </row>
    <row r="1140" spans="1:7" ht="12.75">
      <c r="A1140" s="53">
        <v>2001</v>
      </c>
      <c r="B1140" s="178">
        <v>4</v>
      </c>
      <c r="C1140" s="180" t="s">
        <v>69</v>
      </c>
      <c r="D1140" s="53" t="s">
        <v>70</v>
      </c>
      <c r="E1140" s="184">
        <v>99.95558563364455</v>
      </c>
      <c r="F1140" s="184">
        <v>100.14182158808232</v>
      </c>
      <c r="G1140" s="184">
        <v>98.8853366431707</v>
      </c>
    </row>
    <row r="1141" spans="1:7" ht="12.75">
      <c r="A1141" s="26">
        <v>2002</v>
      </c>
      <c r="B1141" s="177">
        <v>1</v>
      </c>
      <c r="C1141" s="179" t="s">
        <v>69</v>
      </c>
      <c r="D1141" s="26" t="s">
        <v>70</v>
      </c>
      <c r="E1141" s="183">
        <v>95.37071413554865</v>
      </c>
      <c r="F1141" s="183">
        <v>100.26358544043522</v>
      </c>
      <c r="G1141" s="183">
        <v>109.57199452775606</v>
      </c>
    </row>
    <row r="1142" spans="1:7" ht="12.75">
      <c r="A1142" s="53">
        <v>2002</v>
      </c>
      <c r="B1142" s="178">
        <v>2</v>
      </c>
      <c r="C1142" s="180" t="s">
        <v>69</v>
      </c>
      <c r="D1142" s="53" t="s">
        <v>70</v>
      </c>
      <c r="E1142" s="184">
        <v>105.64449945324252</v>
      </c>
      <c r="F1142" s="184">
        <v>107.45937604970345</v>
      </c>
      <c r="G1142" s="184">
        <v>110.3230417333416</v>
      </c>
    </row>
    <row r="1143" spans="1:7" ht="12.75">
      <c r="A1143" s="26">
        <v>2002</v>
      </c>
      <c r="B1143" s="177">
        <v>3</v>
      </c>
      <c r="C1143" s="179" t="s">
        <v>69</v>
      </c>
      <c r="D1143" s="26" t="s">
        <v>70</v>
      </c>
      <c r="E1143" s="183">
        <v>112.13661259183716</v>
      </c>
      <c r="F1143" s="183">
        <v>114.39484169994849</v>
      </c>
      <c r="G1143" s="183">
        <v>111.06776385399972</v>
      </c>
    </row>
    <row r="1144" spans="1:7" ht="12.75">
      <c r="A1144" s="53">
        <v>2002</v>
      </c>
      <c r="B1144" s="178">
        <v>4</v>
      </c>
      <c r="C1144" s="180" t="s">
        <v>69</v>
      </c>
      <c r="D1144" s="53" t="s">
        <v>70</v>
      </c>
      <c r="E1144" s="184">
        <v>124.67667028940285</v>
      </c>
      <c r="F1144" s="184">
        <v>125.37919541904891</v>
      </c>
      <c r="G1144" s="184">
        <v>112.90762738375822</v>
      </c>
    </row>
    <row r="1145" spans="1:7" ht="12.75">
      <c r="A1145" s="26">
        <v>2003</v>
      </c>
      <c r="B1145" s="177">
        <v>1</v>
      </c>
      <c r="C1145" s="179" t="s">
        <v>69</v>
      </c>
      <c r="D1145" s="26" t="s">
        <v>70</v>
      </c>
      <c r="E1145" s="183">
        <v>114.25839650525036</v>
      </c>
      <c r="F1145" s="183">
        <v>108.76008462211912</v>
      </c>
      <c r="G1145" s="183">
        <v>113.24371504037458</v>
      </c>
    </row>
    <row r="1146" spans="1:7" ht="12.75">
      <c r="A1146" s="53">
        <v>2003</v>
      </c>
      <c r="B1146" s="178">
        <v>2</v>
      </c>
      <c r="C1146" s="180" t="s">
        <v>69</v>
      </c>
      <c r="D1146" s="53" t="s">
        <v>70</v>
      </c>
      <c r="E1146" s="184">
        <v>109.57236045947468</v>
      </c>
      <c r="F1146" s="184">
        <v>110.56377312898748</v>
      </c>
      <c r="G1146" s="184">
        <v>113.71773920816688</v>
      </c>
    </row>
    <row r="1147" spans="1:7" ht="12.75">
      <c r="A1147" s="26">
        <v>2003</v>
      </c>
      <c r="B1147" s="177">
        <v>3</v>
      </c>
      <c r="C1147" s="179" t="s">
        <v>69</v>
      </c>
      <c r="D1147" s="26" t="s">
        <v>70</v>
      </c>
      <c r="E1147" s="183">
        <v>125.52900818961996</v>
      </c>
      <c r="F1147" s="183">
        <v>128.91130747796782</v>
      </c>
      <c r="G1147" s="183">
        <v>115.88977424347442</v>
      </c>
    </row>
    <row r="1148" spans="1:7" ht="12.75">
      <c r="A1148" s="53">
        <v>2003</v>
      </c>
      <c r="B1148" s="178">
        <v>4</v>
      </c>
      <c r="C1148" s="180" t="s">
        <v>69</v>
      </c>
      <c r="D1148" s="53" t="s">
        <v>70</v>
      </c>
      <c r="E1148" s="184">
        <v>127.21266299191994</v>
      </c>
      <c r="F1148" s="184">
        <v>128.64219296471734</v>
      </c>
      <c r="G1148" s="184">
        <v>116.42653088236874</v>
      </c>
    </row>
    <row r="1149" spans="1:7" ht="12.75">
      <c r="A1149" s="26">
        <v>2004</v>
      </c>
      <c r="B1149" s="177">
        <v>1</v>
      </c>
      <c r="C1149" s="179" t="s">
        <v>69</v>
      </c>
      <c r="D1149" s="26" t="s">
        <v>70</v>
      </c>
      <c r="E1149" s="183">
        <v>121.33187107798408</v>
      </c>
      <c r="F1149" s="183">
        <v>121.5173453759125</v>
      </c>
      <c r="G1149" s="183">
        <v>115.81803331808183</v>
      </c>
    </row>
    <row r="1150" spans="1:7" ht="12.75">
      <c r="A1150" s="53">
        <v>2004</v>
      </c>
      <c r="B1150" s="178">
        <v>2</v>
      </c>
      <c r="C1150" s="180" t="s">
        <v>69</v>
      </c>
      <c r="D1150" s="53" t="s">
        <v>70</v>
      </c>
      <c r="E1150" s="184">
        <v>119.59938134546154</v>
      </c>
      <c r="F1150" s="184">
        <v>118.8616009638808</v>
      </c>
      <c r="G1150" s="184">
        <v>116.34107253794274</v>
      </c>
    </row>
    <row r="1151" spans="1:7" ht="12.75">
      <c r="A1151" s="26">
        <v>2004</v>
      </c>
      <c r="B1151" s="177">
        <v>3</v>
      </c>
      <c r="C1151" s="179" t="s">
        <v>69</v>
      </c>
      <c r="D1151" s="26" t="s">
        <v>70</v>
      </c>
      <c r="E1151" s="183">
        <v>128.40977785104576</v>
      </c>
      <c r="F1151" s="183">
        <v>130.65249004640933</v>
      </c>
      <c r="G1151" s="183">
        <v>116.92435688490178</v>
      </c>
    </row>
    <row r="1152" spans="1:7" ht="12.75">
      <c r="A1152" s="53">
        <v>2004</v>
      </c>
      <c r="B1152" s="178">
        <v>4</v>
      </c>
      <c r="C1152" s="180" t="s">
        <v>69</v>
      </c>
      <c r="D1152" s="53" t="s">
        <v>70</v>
      </c>
      <c r="E1152" s="184">
        <v>122.46252382051114</v>
      </c>
      <c r="F1152" s="184">
        <v>125.31938768973056</v>
      </c>
      <c r="G1152" s="184">
        <v>118.02797094564397</v>
      </c>
    </row>
    <row r="1153" spans="1:7" ht="12.75">
      <c r="A1153" s="26">
        <v>2005</v>
      </c>
      <c r="B1153" s="177">
        <v>1</v>
      </c>
      <c r="C1153" s="179" t="s">
        <v>69</v>
      </c>
      <c r="D1153" s="26" t="s">
        <v>70</v>
      </c>
      <c r="E1153" s="183">
        <v>121.51141248211006</v>
      </c>
      <c r="F1153" s="183">
        <v>126.05332807332606</v>
      </c>
      <c r="G1153" s="183">
        <v>122.4097170903207</v>
      </c>
    </row>
    <row r="1154" spans="1:7" ht="12.75">
      <c r="A1154" s="53">
        <v>2005</v>
      </c>
      <c r="B1154" s="178">
        <v>2</v>
      </c>
      <c r="C1154" s="180" t="s">
        <v>69</v>
      </c>
      <c r="D1154" s="53" t="s">
        <v>70</v>
      </c>
      <c r="E1154" s="184">
        <v>141.33152185129845</v>
      </c>
      <c r="F1154" s="184">
        <v>145.04070405143236</v>
      </c>
      <c r="G1154" s="184">
        <v>125.91713785899405</v>
      </c>
    </row>
    <row r="1155" spans="1:7" ht="12.75">
      <c r="A1155" s="26">
        <v>2005</v>
      </c>
      <c r="B1155" s="177">
        <v>3</v>
      </c>
      <c r="C1155" s="179" t="s">
        <v>69</v>
      </c>
      <c r="D1155" s="26" t="s">
        <v>70</v>
      </c>
      <c r="E1155" s="183">
        <v>141.46319136965417</v>
      </c>
      <c r="F1155" s="183">
        <v>144.99289497594935</v>
      </c>
      <c r="G1155" s="183">
        <v>127.88325478851294</v>
      </c>
    </row>
    <row r="1156" spans="1:7" ht="12.75">
      <c r="A1156" s="53">
        <v>2005</v>
      </c>
      <c r="B1156" s="178">
        <v>4</v>
      </c>
      <c r="C1156" s="180" t="s">
        <v>69</v>
      </c>
      <c r="D1156" s="53" t="s">
        <v>70</v>
      </c>
      <c r="E1156" s="184">
        <v>146.25347015890918</v>
      </c>
      <c r="F1156" s="184">
        <v>148.65868074669092</v>
      </c>
      <c r="G1156" s="184">
        <v>131.77903228683599</v>
      </c>
    </row>
    <row r="1157" spans="1:7" ht="12.75">
      <c r="A1157" s="26">
        <v>2006</v>
      </c>
      <c r="B1157" s="177">
        <v>1</v>
      </c>
      <c r="C1157" s="179" t="s">
        <v>69</v>
      </c>
      <c r="D1157" s="26" t="s">
        <v>70</v>
      </c>
      <c r="E1157" s="183">
        <v>170.40949153486756</v>
      </c>
      <c r="F1157" s="183">
        <v>164.0790225449653</v>
      </c>
      <c r="G1157" s="183">
        <v>127.35318261437149</v>
      </c>
    </row>
    <row r="1158" spans="1:7" ht="12.75">
      <c r="A1158" s="53">
        <v>2006</v>
      </c>
      <c r="B1158" s="178">
        <v>2</v>
      </c>
      <c r="C1158" s="180" t="s">
        <v>69</v>
      </c>
      <c r="D1158" s="53" t="s">
        <v>70</v>
      </c>
      <c r="E1158" s="184">
        <v>171.70025259786618</v>
      </c>
      <c r="F1158" s="184">
        <v>167.95599160903058</v>
      </c>
      <c r="G1158" s="184">
        <v>131.4380352839984</v>
      </c>
    </row>
    <row r="1159" spans="1:7" ht="12.75">
      <c r="A1159" s="26">
        <v>2006</v>
      </c>
      <c r="B1159" s="177">
        <v>3</v>
      </c>
      <c r="C1159" s="179" t="s">
        <v>69</v>
      </c>
      <c r="D1159" s="26" t="s">
        <v>70</v>
      </c>
      <c r="E1159" s="183">
        <v>204.56917896214134</v>
      </c>
      <c r="F1159" s="183">
        <v>198.675774790783</v>
      </c>
      <c r="G1159" s="183">
        <v>138.1452084857113</v>
      </c>
    </row>
    <row r="1160" spans="1:7" ht="12.75">
      <c r="A1160" s="53">
        <v>2006</v>
      </c>
      <c r="B1160" s="178">
        <v>4</v>
      </c>
      <c r="C1160" s="180" t="s">
        <v>69</v>
      </c>
      <c r="D1160" s="53" t="s">
        <v>70</v>
      </c>
      <c r="E1160" s="184">
        <v>212.964313763506</v>
      </c>
      <c r="F1160" s="184">
        <v>201.64123921518643</v>
      </c>
      <c r="G1160" s="184">
        <v>140.39364331578463</v>
      </c>
    </row>
    <row r="1161" spans="1:7" ht="12.75">
      <c r="A1161" s="26">
        <v>2007</v>
      </c>
      <c r="B1161" s="177">
        <v>1</v>
      </c>
      <c r="C1161" s="179" t="s">
        <v>69</v>
      </c>
      <c r="D1161" s="26" t="s">
        <v>70</v>
      </c>
      <c r="E1161" s="183">
        <v>215.82031450379256</v>
      </c>
      <c r="F1161" s="183">
        <v>213.88318860163147</v>
      </c>
      <c r="G1161" s="183">
        <v>143.43463263225007</v>
      </c>
    </row>
    <row r="1162" spans="1:7" ht="12.75">
      <c r="A1162" s="53">
        <v>2007</v>
      </c>
      <c r="B1162" s="178">
        <v>2</v>
      </c>
      <c r="C1162" s="180" t="s">
        <v>69</v>
      </c>
      <c r="D1162" s="53" t="s">
        <v>70</v>
      </c>
      <c r="E1162" s="184">
        <v>237.55430382132838</v>
      </c>
      <c r="F1162" s="184">
        <v>232.44812712946518</v>
      </c>
      <c r="G1162" s="184">
        <v>148.04356563420183</v>
      </c>
    </row>
    <row r="1163" spans="1:7" ht="12.75">
      <c r="A1163" s="26">
        <v>2007</v>
      </c>
      <c r="B1163" s="177">
        <v>3</v>
      </c>
      <c r="C1163" s="179" t="s">
        <v>69</v>
      </c>
      <c r="D1163" s="26" t="s">
        <v>70</v>
      </c>
      <c r="E1163" s="183">
        <v>242.91263806789036</v>
      </c>
      <c r="F1163" s="183">
        <v>245.4930374117906</v>
      </c>
      <c r="G1163" s="183">
        <v>145.06831015489556</v>
      </c>
    </row>
    <row r="1164" spans="1:7" ht="12.75">
      <c r="A1164" s="53">
        <v>2007</v>
      </c>
      <c r="B1164" s="178">
        <v>4</v>
      </c>
      <c r="C1164" s="180" t="s">
        <v>69</v>
      </c>
      <c r="D1164" s="53" t="s">
        <v>70</v>
      </c>
      <c r="E1164" s="184">
        <v>251.2378673434987</v>
      </c>
      <c r="F1164" s="184">
        <v>255.80502295795947</v>
      </c>
      <c r="G1164" s="184">
        <v>146.76972315142478</v>
      </c>
    </row>
    <row r="1165" spans="1:7" ht="12.75">
      <c r="A1165" s="26">
        <v>2008</v>
      </c>
      <c r="B1165" s="177">
        <v>1</v>
      </c>
      <c r="C1165" s="179" t="s">
        <v>69</v>
      </c>
      <c r="D1165" s="26" t="s">
        <v>70</v>
      </c>
      <c r="E1165" s="183">
        <v>226.4893585641949</v>
      </c>
      <c r="F1165" s="183">
        <v>229.88059553511326</v>
      </c>
      <c r="G1165" s="183">
        <v>145.26470578434026</v>
      </c>
    </row>
    <row r="1166" spans="1:7" ht="12.75">
      <c r="A1166" s="53">
        <v>2008</v>
      </c>
      <c r="B1166" s="178">
        <v>2</v>
      </c>
      <c r="C1166" s="180" t="s">
        <v>69</v>
      </c>
      <c r="D1166" s="53" t="s">
        <v>70</v>
      </c>
      <c r="E1166" s="184">
        <v>227.7203335798702</v>
      </c>
      <c r="F1166" s="184">
        <v>230.253403765118</v>
      </c>
      <c r="G1166" s="184">
        <v>143.86991565486184</v>
      </c>
    </row>
    <row r="1167" spans="1:7" ht="12.75">
      <c r="A1167" s="26">
        <v>2008</v>
      </c>
      <c r="B1167" s="177">
        <v>3</v>
      </c>
      <c r="C1167" s="179" t="s">
        <v>69</v>
      </c>
      <c r="D1167" s="26" t="s">
        <v>70</v>
      </c>
      <c r="E1167" s="183">
        <v>232.73913359362302</v>
      </c>
      <c r="F1167" s="183">
        <v>242.20162761235292</v>
      </c>
      <c r="G1167" s="183">
        <v>140.7104529673415</v>
      </c>
    </row>
    <row r="1168" spans="1:7" ht="12.75">
      <c r="A1168" s="53">
        <v>2008</v>
      </c>
      <c r="B1168" s="178">
        <v>4</v>
      </c>
      <c r="C1168" s="180" t="s">
        <v>69</v>
      </c>
      <c r="D1168" s="53" t="s">
        <v>70</v>
      </c>
      <c r="E1168" s="184">
        <v>233.5532854796673</v>
      </c>
      <c r="F1168" s="184">
        <v>236.79820397033043</v>
      </c>
      <c r="G1168" s="184">
        <v>139.629619231412</v>
      </c>
    </row>
    <row r="1169" spans="1:7" ht="12.75">
      <c r="A1169" s="26">
        <v>2009</v>
      </c>
      <c r="B1169" s="177">
        <v>1</v>
      </c>
      <c r="C1169" s="179" t="s">
        <v>69</v>
      </c>
      <c r="D1169" s="26" t="s">
        <v>70</v>
      </c>
      <c r="E1169" s="183">
        <v>214.24142047109123</v>
      </c>
      <c r="F1169" s="183">
        <v>215.583398747689</v>
      </c>
      <c r="G1169" s="183">
        <v>135.74688830978158</v>
      </c>
    </row>
    <row r="1170" spans="1:7" ht="12.75">
      <c r="A1170" s="53">
        <v>2009</v>
      </c>
      <c r="B1170" s="178">
        <v>2</v>
      </c>
      <c r="C1170" s="180" t="s">
        <v>69</v>
      </c>
      <c r="D1170" s="53" t="s">
        <v>70</v>
      </c>
      <c r="E1170" s="184">
        <v>217.9683512195416</v>
      </c>
      <c r="F1170" s="184">
        <v>216.96487339637875</v>
      </c>
      <c r="G1170" s="184">
        <v>133.97535922028254</v>
      </c>
    </row>
    <row r="1171" spans="1:7" ht="12.75">
      <c r="A1171" s="26">
        <v>2001</v>
      </c>
      <c r="B1171" s="177">
        <v>1</v>
      </c>
      <c r="C1171" s="179" t="s">
        <v>71</v>
      </c>
      <c r="D1171" s="26" t="s">
        <v>72</v>
      </c>
      <c r="E1171" s="183">
        <v>111.76145963871318</v>
      </c>
      <c r="F1171" s="183">
        <v>110.40238593688164</v>
      </c>
      <c r="G1171" s="183">
        <v>97.77086605388054</v>
      </c>
    </row>
    <row r="1172" spans="1:7" ht="12.75">
      <c r="A1172" s="53">
        <v>2001</v>
      </c>
      <c r="B1172" s="178">
        <v>2</v>
      </c>
      <c r="C1172" s="180" t="s">
        <v>71</v>
      </c>
      <c r="D1172" s="53" t="s">
        <v>72</v>
      </c>
      <c r="E1172" s="184">
        <v>103.4692235699404</v>
      </c>
      <c r="F1172" s="184">
        <v>106.2149868218179</v>
      </c>
      <c r="G1172" s="184">
        <v>99.79819253842787</v>
      </c>
    </row>
    <row r="1173" spans="1:7" ht="12.75">
      <c r="A1173" s="26">
        <v>2001</v>
      </c>
      <c r="B1173" s="177">
        <v>3</v>
      </c>
      <c r="C1173" s="179" t="s">
        <v>71</v>
      </c>
      <c r="D1173" s="26" t="s">
        <v>72</v>
      </c>
      <c r="E1173" s="183">
        <v>95.95799222175664</v>
      </c>
      <c r="F1173" s="183">
        <v>93.65341817248051</v>
      </c>
      <c r="G1173" s="183">
        <v>100.1849858818885</v>
      </c>
    </row>
    <row r="1174" spans="1:7" ht="12.75">
      <c r="A1174" s="53">
        <v>2001</v>
      </c>
      <c r="B1174" s="178">
        <v>4</v>
      </c>
      <c r="C1174" s="180" t="s">
        <v>71</v>
      </c>
      <c r="D1174" s="53" t="s">
        <v>72</v>
      </c>
      <c r="E1174" s="184">
        <v>88.81132456958976</v>
      </c>
      <c r="F1174" s="184">
        <v>89.72920906881993</v>
      </c>
      <c r="G1174" s="184">
        <v>102.2459555258031</v>
      </c>
    </row>
    <row r="1175" spans="1:7" ht="12.75">
      <c r="A1175" s="26">
        <v>2002</v>
      </c>
      <c r="B1175" s="177">
        <v>1</v>
      </c>
      <c r="C1175" s="179" t="s">
        <v>71</v>
      </c>
      <c r="D1175" s="26" t="s">
        <v>72</v>
      </c>
      <c r="E1175" s="183">
        <v>87.31890380457695</v>
      </c>
      <c r="F1175" s="183">
        <v>88.79502175734437</v>
      </c>
      <c r="G1175" s="183">
        <v>103.55789283967148</v>
      </c>
    </row>
    <row r="1176" spans="1:7" ht="12.75">
      <c r="A1176" s="53">
        <v>2002</v>
      </c>
      <c r="B1176" s="178">
        <v>2</v>
      </c>
      <c r="C1176" s="180" t="s">
        <v>71</v>
      </c>
      <c r="D1176" s="53" t="s">
        <v>72</v>
      </c>
      <c r="E1176" s="184">
        <v>96.93901156779046</v>
      </c>
      <c r="F1176" s="184">
        <v>102.2388905397027</v>
      </c>
      <c r="G1176" s="184">
        <v>104.43091995159507</v>
      </c>
    </row>
    <row r="1177" spans="1:7" ht="12.75">
      <c r="A1177" s="26">
        <v>2002</v>
      </c>
      <c r="B1177" s="177">
        <v>3</v>
      </c>
      <c r="C1177" s="179" t="s">
        <v>71</v>
      </c>
      <c r="D1177" s="26" t="s">
        <v>72</v>
      </c>
      <c r="E1177" s="183">
        <v>108.04269712517204</v>
      </c>
      <c r="F1177" s="183">
        <v>113.45086098023944</v>
      </c>
      <c r="G1177" s="183">
        <v>107.20004377043693</v>
      </c>
    </row>
    <row r="1178" spans="1:7" ht="12.75">
      <c r="A1178" s="53">
        <v>2002</v>
      </c>
      <c r="B1178" s="178">
        <v>4</v>
      </c>
      <c r="C1178" s="180" t="s">
        <v>71</v>
      </c>
      <c r="D1178" s="53" t="s">
        <v>72</v>
      </c>
      <c r="E1178" s="184">
        <v>112.16638378050487</v>
      </c>
      <c r="F1178" s="184">
        <v>122.19610272990639</v>
      </c>
      <c r="G1178" s="184">
        <v>107.1232524009372</v>
      </c>
    </row>
    <row r="1179" spans="1:7" ht="12.75">
      <c r="A1179" s="26">
        <v>2003</v>
      </c>
      <c r="B1179" s="177">
        <v>1</v>
      </c>
      <c r="C1179" s="179" t="s">
        <v>71</v>
      </c>
      <c r="D1179" s="26" t="s">
        <v>72</v>
      </c>
      <c r="E1179" s="183">
        <v>116.536770279392</v>
      </c>
      <c r="F1179" s="183">
        <v>119.15493242494902</v>
      </c>
      <c r="G1179" s="183">
        <v>106.6189912201653</v>
      </c>
    </row>
    <row r="1180" spans="1:7" ht="12.75">
      <c r="A1180" s="53">
        <v>2003</v>
      </c>
      <c r="B1180" s="178">
        <v>2</v>
      </c>
      <c r="C1180" s="180" t="s">
        <v>71</v>
      </c>
      <c r="D1180" s="53" t="s">
        <v>72</v>
      </c>
      <c r="E1180" s="184">
        <v>122.29323269824381</v>
      </c>
      <c r="F1180" s="184">
        <v>121.57337844789514</v>
      </c>
      <c r="G1180" s="184">
        <v>106.9324647905456</v>
      </c>
    </row>
    <row r="1181" spans="1:7" ht="12.75">
      <c r="A1181" s="26">
        <v>2003</v>
      </c>
      <c r="B1181" s="177">
        <v>3</v>
      </c>
      <c r="C1181" s="179" t="s">
        <v>71</v>
      </c>
      <c r="D1181" s="26" t="s">
        <v>72</v>
      </c>
      <c r="E1181" s="183">
        <v>132.5035888669361</v>
      </c>
      <c r="F1181" s="183">
        <v>129.7705831099823</v>
      </c>
      <c r="G1181" s="183">
        <v>105.35872447797317</v>
      </c>
    </row>
    <row r="1182" spans="1:7" ht="12.75">
      <c r="A1182" s="53">
        <v>2003</v>
      </c>
      <c r="B1182" s="178">
        <v>4</v>
      </c>
      <c r="C1182" s="180" t="s">
        <v>71</v>
      </c>
      <c r="D1182" s="53" t="s">
        <v>72</v>
      </c>
      <c r="E1182" s="184">
        <v>141.91311898890967</v>
      </c>
      <c r="F1182" s="184">
        <v>139.74315356169308</v>
      </c>
      <c r="G1182" s="184">
        <v>106.07430675352096</v>
      </c>
    </row>
    <row r="1183" spans="1:7" ht="12.75">
      <c r="A1183" s="26">
        <v>2004</v>
      </c>
      <c r="B1183" s="177">
        <v>1</v>
      </c>
      <c r="C1183" s="179" t="s">
        <v>71</v>
      </c>
      <c r="D1183" s="26" t="s">
        <v>72</v>
      </c>
      <c r="E1183" s="183">
        <v>162.47323641987583</v>
      </c>
      <c r="F1183" s="183">
        <v>162.48474413629106</v>
      </c>
      <c r="G1183" s="183">
        <v>106.7586704086099</v>
      </c>
    </row>
    <row r="1184" spans="1:7" ht="12.75">
      <c r="A1184" s="53">
        <v>2004</v>
      </c>
      <c r="B1184" s="178">
        <v>2</v>
      </c>
      <c r="C1184" s="180" t="s">
        <v>71</v>
      </c>
      <c r="D1184" s="53" t="s">
        <v>72</v>
      </c>
      <c r="E1184" s="184">
        <v>147.65902888538642</v>
      </c>
      <c r="F1184" s="184">
        <v>142.50419720819733</v>
      </c>
      <c r="G1184" s="184">
        <v>110.92574474111072</v>
      </c>
    </row>
    <row r="1185" spans="1:7" ht="12.75">
      <c r="A1185" s="26">
        <v>2004</v>
      </c>
      <c r="B1185" s="177">
        <v>3</v>
      </c>
      <c r="C1185" s="179" t="s">
        <v>71</v>
      </c>
      <c r="D1185" s="26" t="s">
        <v>72</v>
      </c>
      <c r="E1185" s="183">
        <v>154.14255980822574</v>
      </c>
      <c r="F1185" s="183">
        <v>147.5667266774454</v>
      </c>
      <c r="G1185" s="183">
        <v>112.34982878034965</v>
      </c>
    </row>
    <row r="1186" spans="1:7" ht="12.75">
      <c r="A1186" s="53">
        <v>2004</v>
      </c>
      <c r="B1186" s="178">
        <v>4</v>
      </c>
      <c r="C1186" s="180" t="s">
        <v>71</v>
      </c>
      <c r="D1186" s="53" t="s">
        <v>72</v>
      </c>
      <c r="E1186" s="184">
        <v>149.94613524855305</v>
      </c>
      <c r="F1186" s="184">
        <v>151.93627028912977</v>
      </c>
      <c r="G1186" s="184">
        <v>111.55385051108424</v>
      </c>
    </row>
    <row r="1187" spans="1:7" ht="12.75">
      <c r="A1187" s="26">
        <v>2005</v>
      </c>
      <c r="B1187" s="177">
        <v>1</v>
      </c>
      <c r="C1187" s="179" t="s">
        <v>71</v>
      </c>
      <c r="D1187" s="26" t="s">
        <v>72</v>
      </c>
      <c r="E1187" s="183">
        <v>162.20293322464158</v>
      </c>
      <c r="F1187" s="183">
        <v>169.00127373856913</v>
      </c>
      <c r="G1187" s="183">
        <v>117.04639666314787</v>
      </c>
    </row>
    <row r="1188" spans="1:7" ht="12.75">
      <c r="A1188" s="53">
        <v>2005</v>
      </c>
      <c r="B1188" s="178">
        <v>2</v>
      </c>
      <c r="C1188" s="180" t="s">
        <v>71</v>
      </c>
      <c r="D1188" s="53" t="s">
        <v>72</v>
      </c>
      <c r="E1188" s="184">
        <v>178.14620798807346</v>
      </c>
      <c r="F1188" s="184">
        <v>173.18656000056308</v>
      </c>
      <c r="G1188" s="184">
        <v>120.95857256880971</v>
      </c>
    </row>
    <row r="1189" spans="1:7" ht="12.75">
      <c r="A1189" s="26">
        <v>2005</v>
      </c>
      <c r="B1189" s="177">
        <v>3</v>
      </c>
      <c r="C1189" s="179" t="s">
        <v>71</v>
      </c>
      <c r="D1189" s="26" t="s">
        <v>72</v>
      </c>
      <c r="E1189" s="183">
        <v>170.4067673298687</v>
      </c>
      <c r="F1189" s="183">
        <v>169.41184903753424</v>
      </c>
      <c r="G1189" s="183">
        <v>122.01479183295142</v>
      </c>
    </row>
    <row r="1190" spans="1:7" ht="12.75">
      <c r="A1190" s="53">
        <v>2005</v>
      </c>
      <c r="B1190" s="178">
        <v>4</v>
      </c>
      <c r="C1190" s="180" t="s">
        <v>71</v>
      </c>
      <c r="D1190" s="53" t="s">
        <v>72</v>
      </c>
      <c r="E1190" s="184">
        <v>161.12043409471346</v>
      </c>
      <c r="F1190" s="184">
        <v>172.48216672456107</v>
      </c>
      <c r="G1190" s="184">
        <v>124.21161718890808</v>
      </c>
    </row>
    <row r="1191" spans="1:7" ht="12.75">
      <c r="A1191" s="26">
        <v>2006</v>
      </c>
      <c r="B1191" s="177">
        <v>1</v>
      </c>
      <c r="C1191" s="179" t="s">
        <v>71</v>
      </c>
      <c r="D1191" s="26" t="s">
        <v>72</v>
      </c>
      <c r="E1191" s="183">
        <v>158.9646690849184</v>
      </c>
      <c r="F1191" s="183">
        <v>171.44485203200605</v>
      </c>
      <c r="G1191" s="183">
        <v>127.69909111975076</v>
      </c>
    </row>
    <row r="1192" spans="1:7" ht="12.75">
      <c r="A1192" s="53">
        <v>2006</v>
      </c>
      <c r="B1192" s="178">
        <v>2</v>
      </c>
      <c r="C1192" s="180" t="s">
        <v>71</v>
      </c>
      <c r="D1192" s="53" t="s">
        <v>72</v>
      </c>
      <c r="E1192" s="184">
        <v>185.69186284917637</v>
      </c>
      <c r="F1192" s="184">
        <v>193.94228999846447</v>
      </c>
      <c r="G1192" s="184">
        <v>129.74117510749505</v>
      </c>
    </row>
    <row r="1193" spans="1:7" ht="12.75">
      <c r="A1193" s="26">
        <v>2006</v>
      </c>
      <c r="B1193" s="177">
        <v>3</v>
      </c>
      <c r="C1193" s="179" t="s">
        <v>71</v>
      </c>
      <c r="D1193" s="26" t="s">
        <v>72</v>
      </c>
      <c r="E1193" s="183">
        <v>215.30012934785063</v>
      </c>
      <c r="F1193" s="183">
        <v>208.37930633392278</v>
      </c>
      <c r="G1193" s="183">
        <v>128.30679214191923</v>
      </c>
    </row>
    <row r="1194" spans="1:7" ht="12.75">
      <c r="A1194" s="53">
        <v>2006</v>
      </c>
      <c r="B1194" s="178">
        <v>4</v>
      </c>
      <c r="C1194" s="180" t="s">
        <v>71</v>
      </c>
      <c r="D1194" s="53" t="s">
        <v>72</v>
      </c>
      <c r="E1194" s="184">
        <v>225.24785478831717</v>
      </c>
      <c r="F1194" s="184">
        <v>244.31584845631514</v>
      </c>
      <c r="G1194" s="184">
        <v>126.86474934988028</v>
      </c>
    </row>
    <row r="1195" spans="1:7" ht="12.75">
      <c r="A1195" s="26">
        <v>2007</v>
      </c>
      <c r="B1195" s="177">
        <v>1</v>
      </c>
      <c r="C1195" s="179" t="s">
        <v>71</v>
      </c>
      <c r="D1195" s="26" t="s">
        <v>72</v>
      </c>
      <c r="E1195" s="183">
        <v>245.25903485037293</v>
      </c>
      <c r="F1195" s="183">
        <v>270.32191766458914</v>
      </c>
      <c r="G1195" s="183">
        <v>124.43388089291692</v>
      </c>
    </row>
    <row r="1196" spans="1:7" ht="12.75">
      <c r="A1196" s="53">
        <v>2007</v>
      </c>
      <c r="B1196" s="178">
        <v>2</v>
      </c>
      <c r="C1196" s="180" t="s">
        <v>71</v>
      </c>
      <c r="D1196" s="53" t="s">
        <v>72</v>
      </c>
      <c r="E1196" s="184">
        <v>289.8670949387795</v>
      </c>
      <c r="F1196" s="184">
        <v>285.41209204607827</v>
      </c>
      <c r="G1196" s="184">
        <v>126.17221092201139</v>
      </c>
    </row>
    <row r="1197" spans="1:7" ht="12.75">
      <c r="A1197" s="26">
        <v>2007</v>
      </c>
      <c r="B1197" s="177">
        <v>3</v>
      </c>
      <c r="C1197" s="179" t="s">
        <v>71</v>
      </c>
      <c r="D1197" s="26" t="s">
        <v>72</v>
      </c>
      <c r="E1197" s="183">
        <v>269.0430265273974</v>
      </c>
      <c r="F1197" s="183">
        <v>227.40474547853205</v>
      </c>
      <c r="G1197" s="183">
        <v>122.81720693117744</v>
      </c>
    </row>
    <row r="1198" spans="1:7" ht="12.75">
      <c r="A1198" s="53">
        <v>2007</v>
      </c>
      <c r="B1198" s="178">
        <v>4</v>
      </c>
      <c r="C1198" s="180" t="s">
        <v>71</v>
      </c>
      <c r="D1198" s="53" t="s">
        <v>72</v>
      </c>
      <c r="E1198" s="184">
        <v>246.60146378230536</v>
      </c>
      <c r="F1198" s="184">
        <v>316.77390350088973</v>
      </c>
      <c r="G1198" s="184">
        <v>123.79901645253483</v>
      </c>
    </row>
    <row r="1199" spans="1:7" ht="12.75">
      <c r="A1199" s="26">
        <v>2008</v>
      </c>
      <c r="B1199" s="177">
        <v>1</v>
      </c>
      <c r="C1199" s="179" t="s">
        <v>71</v>
      </c>
      <c r="D1199" s="26" t="s">
        <v>72</v>
      </c>
      <c r="E1199" s="183">
        <v>238.00449957780145</v>
      </c>
      <c r="F1199" s="183">
        <v>248.69377353515065</v>
      </c>
      <c r="G1199" s="183">
        <v>123.54083524292594</v>
      </c>
    </row>
    <row r="1200" spans="1:7" ht="12.75">
      <c r="A1200" s="53">
        <v>2008</v>
      </c>
      <c r="B1200" s="178">
        <v>2</v>
      </c>
      <c r="C1200" s="180" t="s">
        <v>71</v>
      </c>
      <c r="D1200" s="53" t="s">
        <v>72</v>
      </c>
      <c r="E1200" s="184">
        <v>270.22604892167396</v>
      </c>
      <c r="F1200" s="184">
        <v>233.848179553935</v>
      </c>
      <c r="G1200" s="184">
        <v>119.29323618012823</v>
      </c>
    </row>
    <row r="1201" spans="1:7" ht="12.75">
      <c r="A1201" s="26">
        <v>2008</v>
      </c>
      <c r="B1201" s="177">
        <v>3</v>
      </c>
      <c r="C1201" s="179" t="s">
        <v>71</v>
      </c>
      <c r="D1201" s="26" t="s">
        <v>72</v>
      </c>
      <c r="E1201" s="183">
        <v>273.81814282497993</v>
      </c>
      <c r="F1201" s="183">
        <v>260.8967081915939</v>
      </c>
      <c r="G1201" s="183">
        <v>118.12849197971113</v>
      </c>
    </row>
    <row r="1202" spans="1:7" ht="12.75">
      <c r="A1202" s="53">
        <v>2008</v>
      </c>
      <c r="B1202" s="178">
        <v>4</v>
      </c>
      <c r="C1202" s="180" t="s">
        <v>71</v>
      </c>
      <c r="D1202" s="53" t="s">
        <v>72</v>
      </c>
      <c r="E1202" s="184">
        <v>226.17680839953377</v>
      </c>
      <c r="F1202" s="184">
        <v>253.22513405791864</v>
      </c>
      <c r="G1202" s="184">
        <v>111.17607301938774</v>
      </c>
    </row>
    <row r="1203" spans="1:7" ht="12.75">
      <c r="A1203" s="26">
        <v>2009</v>
      </c>
      <c r="B1203" s="177">
        <v>1</v>
      </c>
      <c r="C1203" s="179" t="s">
        <v>71</v>
      </c>
      <c r="D1203" s="26" t="s">
        <v>72</v>
      </c>
      <c r="E1203" s="183">
        <v>212.00919611847507</v>
      </c>
      <c r="F1203" s="183">
        <v>222.64973003416316</v>
      </c>
      <c r="G1203" s="183">
        <v>104.72875202760113</v>
      </c>
    </row>
    <row r="1204" spans="1:7" ht="12.75">
      <c r="A1204" s="53">
        <v>2009</v>
      </c>
      <c r="B1204" s="178">
        <v>2</v>
      </c>
      <c r="C1204" s="180" t="s">
        <v>71</v>
      </c>
      <c r="D1204" s="53" t="s">
        <v>72</v>
      </c>
      <c r="E1204" s="184">
        <v>196.6920093765875</v>
      </c>
      <c r="F1204" s="184">
        <v>219.86059650127524</v>
      </c>
      <c r="G1204" s="184">
        <v>102.42269368418343</v>
      </c>
    </row>
    <row r="1205" spans="1:7" ht="12.75">
      <c r="A1205" s="26">
        <v>2001</v>
      </c>
      <c r="B1205" s="177">
        <v>1</v>
      </c>
      <c r="C1205" s="179" t="s">
        <v>73</v>
      </c>
      <c r="D1205" s="26" t="s">
        <v>74</v>
      </c>
      <c r="E1205" s="183">
        <v>105.09536385582227</v>
      </c>
      <c r="F1205" s="183">
        <v>104.48838929018876</v>
      </c>
      <c r="G1205" s="183">
        <v>103.24168149937223</v>
      </c>
    </row>
    <row r="1206" spans="1:7" ht="12.75">
      <c r="A1206" s="53">
        <v>2001</v>
      </c>
      <c r="B1206" s="178">
        <v>2</v>
      </c>
      <c r="C1206" s="180" t="s">
        <v>73</v>
      </c>
      <c r="D1206" s="53" t="s">
        <v>74</v>
      </c>
      <c r="E1206" s="184">
        <v>99.94079103508797</v>
      </c>
      <c r="F1206" s="184">
        <v>100.18424556615383</v>
      </c>
      <c r="G1206" s="184">
        <v>101.49503587581874</v>
      </c>
    </row>
    <row r="1207" spans="1:7" ht="12.75">
      <c r="A1207" s="26">
        <v>2001</v>
      </c>
      <c r="B1207" s="177">
        <v>3</v>
      </c>
      <c r="C1207" s="179" t="s">
        <v>73</v>
      </c>
      <c r="D1207" s="26" t="s">
        <v>74</v>
      </c>
      <c r="E1207" s="183">
        <v>99.46680341945184</v>
      </c>
      <c r="F1207" s="183">
        <v>97.4940790046159</v>
      </c>
      <c r="G1207" s="183">
        <v>97.34019755651134</v>
      </c>
    </row>
    <row r="1208" spans="1:7" ht="12.75">
      <c r="A1208" s="53">
        <v>2001</v>
      </c>
      <c r="B1208" s="178">
        <v>4</v>
      </c>
      <c r="C1208" s="180" t="s">
        <v>73</v>
      </c>
      <c r="D1208" s="53" t="s">
        <v>74</v>
      </c>
      <c r="E1208" s="184">
        <v>95.49704168963798</v>
      </c>
      <c r="F1208" s="184">
        <v>97.8332861390415</v>
      </c>
      <c r="G1208" s="184">
        <v>97.92308506829768</v>
      </c>
    </row>
    <row r="1209" spans="1:7" ht="12.75">
      <c r="A1209" s="26">
        <v>2002</v>
      </c>
      <c r="B1209" s="177">
        <v>1</v>
      </c>
      <c r="C1209" s="179" t="s">
        <v>73</v>
      </c>
      <c r="D1209" s="26" t="s">
        <v>74</v>
      </c>
      <c r="E1209" s="183">
        <v>121.45774830004285</v>
      </c>
      <c r="F1209" s="183">
        <v>119.85402507213756</v>
      </c>
      <c r="G1209" s="183">
        <v>117.70403927844062</v>
      </c>
    </row>
    <row r="1210" spans="1:7" ht="12.75">
      <c r="A1210" s="53">
        <v>2002</v>
      </c>
      <c r="B1210" s="178">
        <v>2</v>
      </c>
      <c r="C1210" s="180" t="s">
        <v>73</v>
      </c>
      <c r="D1210" s="53" t="s">
        <v>74</v>
      </c>
      <c r="E1210" s="184">
        <v>136.59988136974553</v>
      </c>
      <c r="F1210" s="184">
        <v>133.42914974286876</v>
      </c>
      <c r="G1210" s="184">
        <v>118.57534517841188</v>
      </c>
    </row>
    <row r="1211" spans="1:7" ht="12.75">
      <c r="A1211" s="26">
        <v>2002</v>
      </c>
      <c r="B1211" s="177">
        <v>3</v>
      </c>
      <c r="C1211" s="179" t="s">
        <v>73</v>
      </c>
      <c r="D1211" s="26" t="s">
        <v>74</v>
      </c>
      <c r="E1211" s="183">
        <v>147.41788052870675</v>
      </c>
      <c r="F1211" s="183">
        <v>150.84150401944927</v>
      </c>
      <c r="G1211" s="183">
        <v>116.98088471836347</v>
      </c>
    </row>
    <row r="1212" spans="1:7" ht="12.75">
      <c r="A1212" s="53">
        <v>2002</v>
      </c>
      <c r="B1212" s="178">
        <v>4</v>
      </c>
      <c r="C1212" s="180" t="s">
        <v>73</v>
      </c>
      <c r="D1212" s="53" t="s">
        <v>74</v>
      </c>
      <c r="E1212" s="184">
        <v>149.5674354330373</v>
      </c>
      <c r="F1212" s="184">
        <v>158.96023853239947</v>
      </c>
      <c r="G1212" s="184">
        <v>114.55472317197886</v>
      </c>
    </row>
    <row r="1213" spans="1:7" ht="12.75">
      <c r="A1213" s="26">
        <v>2003</v>
      </c>
      <c r="B1213" s="177">
        <v>1</v>
      </c>
      <c r="C1213" s="179" t="s">
        <v>73</v>
      </c>
      <c r="D1213" s="26" t="s">
        <v>74</v>
      </c>
      <c r="E1213" s="183">
        <v>201.53012716875602</v>
      </c>
      <c r="F1213" s="183">
        <v>203.29759786644942</v>
      </c>
      <c r="G1213" s="183">
        <v>112.50700762255144</v>
      </c>
    </row>
    <row r="1214" spans="1:7" ht="12.75">
      <c r="A1214" s="53">
        <v>2003</v>
      </c>
      <c r="B1214" s="178">
        <v>2</v>
      </c>
      <c r="C1214" s="180" t="s">
        <v>73</v>
      </c>
      <c r="D1214" s="53" t="s">
        <v>74</v>
      </c>
      <c r="E1214" s="184">
        <v>206.79330511719726</v>
      </c>
      <c r="F1214" s="184">
        <v>215.27740011319713</v>
      </c>
      <c r="G1214" s="184">
        <v>113.28736913565703</v>
      </c>
    </row>
    <row r="1215" spans="1:7" ht="12.75">
      <c r="A1215" s="26">
        <v>2003</v>
      </c>
      <c r="B1215" s="177">
        <v>3</v>
      </c>
      <c r="C1215" s="179" t="s">
        <v>73</v>
      </c>
      <c r="D1215" s="26" t="s">
        <v>74</v>
      </c>
      <c r="E1215" s="183">
        <v>176.73470252529484</v>
      </c>
      <c r="F1215" s="183">
        <v>186.3811966898828</v>
      </c>
      <c r="G1215" s="183">
        <v>112.29871563973005</v>
      </c>
    </row>
    <row r="1216" spans="1:7" ht="12.75">
      <c r="A1216" s="53">
        <v>2003</v>
      </c>
      <c r="B1216" s="178">
        <v>4</v>
      </c>
      <c r="C1216" s="180" t="s">
        <v>73</v>
      </c>
      <c r="D1216" s="53" t="s">
        <v>74</v>
      </c>
      <c r="E1216" s="184">
        <v>198.22084436321455</v>
      </c>
      <c r="F1216" s="184">
        <v>199.95529417569136</v>
      </c>
      <c r="G1216" s="184">
        <v>113.52939855231573</v>
      </c>
    </row>
    <row r="1217" spans="1:7" ht="12.75">
      <c r="A1217" s="26">
        <v>2004</v>
      </c>
      <c r="B1217" s="177">
        <v>1</v>
      </c>
      <c r="C1217" s="179" t="s">
        <v>73</v>
      </c>
      <c r="D1217" s="26" t="s">
        <v>74</v>
      </c>
      <c r="E1217" s="183">
        <v>175.21304581423487</v>
      </c>
      <c r="F1217" s="183">
        <v>175.25549253464064</v>
      </c>
      <c r="G1217" s="183">
        <v>118.5445414344735</v>
      </c>
    </row>
    <row r="1218" spans="1:7" ht="12.75">
      <c r="A1218" s="53">
        <v>2004</v>
      </c>
      <c r="B1218" s="178">
        <v>2</v>
      </c>
      <c r="C1218" s="180" t="s">
        <v>73</v>
      </c>
      <c r="D1218" s="53" t="s">
        <v>74</v>
      </c>
      <c r="E1218" s="184">
        <v>185.81077836183124</v>
      </c>
      <c r="F1218" s="184">
        <v>180.17718325294845</v>
      </c>
      <c r="G1218" s="184">
        <v>124.1091644354814</v>
      </c>
    </row>
    <row r="1219" spans="1:7" ht="12.75">
      <c r="A1219" s="26">
        <v>2004</v>
      </c>
      <c r="B1219" s="177">
        <v>3</v>
      </c>
      <c r="C1219" s="179" t="s">
        <v>73</v>
      </c>
      <c r="D1219" s="26" t="s">
        <v>74</v>
      </c>
      <c r="E1219" s="183">
        <v>208.39890408144288</v>
      </c>
      <c r="F1219" s="183">
        <v>213.87542795287155</v>
      </c>
      <c r="G1219" s="183">
        <v>125.29056135943082</v>
      </c>
    </row>
    <row r="1220" spans="1:7" ht="12.75">
      <c r="A1220" s="53">
        <v>2004</v>
      </c>
      <c r="B1220" s="178">
        <v>4</v>
      </c>
      <c r="C1220" s="180" t="s">
        <v>73</v>
      </c>
      <c r="D1220" s="53" t="s">
        <v>74</v>
      </c>
      <c r="E1220" s="184">
        <v>239.8829633467909</v>
      </c>
      <c r="F1220" s="184">
        <v>255.24060167910122</v>
      </c>
      <c r="G1220" s="184">
        <v>127.2025937510183</v>
      </c>
    </row>
    <row r="1221" spans="1:7" ht="12.75">
      <c r="A1221" s="26">
        <v>2005</v>
      </c>
      <c r="B1221" s="177">
        <v>1</v>
      </c>
      <c r="C1221" s="179" t="s">
        <v>73</v>
      </c>
      <c r="D1221" s="26" t="s">
        <v>74</v>
      </c>
      <c r="E1221" s="183">
        <v>217.5253315418659</v>
      </c>
      <c r="F1221" s="183">
        <v>221.69864398670043</v>
      </c>
      <c r="G1221" s="183">
        <v>133.4953585840795</v>
      </c>
    </row>
    <row r="1222" spans="1:7" ht="12.75">
      <c r="A1222" s="53">
        <v>2005</v>
      </c>
      <c r="B1222" s="178">
        <v>2</v>
      </c>
      <c r="C1222" s="180" t="s">
        <v>73</v>
      </c>
      <c r="D1222" s="53" t="s">
        <v>74</v>
      </c>
      <c r="E1222" s="184">
        <v>234.49312593504678</v>
      </c>
      <c r="F1222" s="184">
        <v>230.27558974033852</v>
      </c>
      <c r="G1222" s="184">
        <v>137.07416689177796</v>
      </c>
    </row>
    <row r="1223" spans="1:7" ht="12.75">
      <c r="A1223" s="26">
        <v>2005</v>
      </c>
      <c r="B1223" s="177">
        <v>3</v>
      </c>
      <c r="C1223" s="179" t="s">
        <v>73</v>
      </c>
      <c r="D1223" s="26" t="s">
        <v>74</v>
      </c>
      <c r="E1223" s="183">
        <v>266.89518609557746</v>
      </c>
      <c r="F1223" s="183">
        <v>240.60494816359022</v>
      </c>
      <c r="G1223" s="183">
        <v>136.7950262978757</v>
      </c>
    </row>
    <row r="1224" spans="1:7" ht="12.75">
      <c r="A1224" s="53">
        <v>2005</v>
      </c>
      <c r="B1224" s="178">
        <v>4</v>
      </c>
      <c r="C1224" s="180" t="s">
        <v>73</v>
      </c>
      <c r="D1224" s="53" t="s">
        <v>74</v>
      </c>
      <c r="E1224" s="184">
        <v>249.6764843036072</v>
      </c>
      <c r="F1224" s="184">
        <v>259.9467209910499</v>
      </c>
      <c r="G1224" s="184">
        <v>138.08262279453862</v>
      </c>
    </row>
    <row r="1225" spans="1:7" ht="12.75">
      <c r="A1225" s="26">
        <v>2006</v>
      </c>
      <c r="B1225" s="177">
        <v>1</v>
      </c>
      <c r="C1225" s="179" t="s">
        <v>73</v>
      </c>
      <c r="D1225" s="26" t="s">
        <v>74</v>
      </c>
      <c r="E1225" s="183">
        <v>273.68985910989943</v>
      </c>
      <c r="F1225" s="183">
        <v>273.606939786224</v>
      </c>
      <c r="G1225" s="183">
        <v>140.45128401894365</v>
      </c>
    </row>
    <row r="1226" spans="1:7" ht="12.75">
      <c r="A1226" s="53">
        <v>2006</v>
      </c>
      <c r="B1226" s="178">
        <v>2</v>
      </c>
      <c r="C1226" s="180" t="s">
        <v>73</v>
      </c>
      <c r="D1226" s="53" t="s">
        <v>74</v>
      </c>
      <c r="E1226" s="184">
        <v>355.3780320702698</v>
      </c>
      <c r="F1226" s="184">
        <v>362.3507731264311</v>
      </c>
      <c r="G1226" s="184">
        <v>144.6642093983427</v>
      </c>
    </row>
    <row r="1227" spans="1:7" ht="12.75">
      <c r="A1227" s="26">
        <v>2006</v>
      </c>
      <c r="B1227" s="177">
        <v>3</v>
      </c>
      <c r="C1227" s="179" t="s">
        <v>73</v>
      </c>
      <c r="D1227" s="26" t="s">
        <v>74</v>
      </c>
      <c r="E1227" s="183">
        <v>346.1640929152506</v>
      </c>
      <c r="F1227" s="183">
        <v>345.9592350861314</v>
      </c>
      <c r="G1227" s="183">
        <v>147.93322005275678</v>
      </c>
    </row>
    <row r="1228" spans="1:7" ht="12.75">
      <c r="A1228" s="53">
        <v>2006</v>
      </c>
      <c r="B1228" s="178">
        <v>4</v>
      </c>
      <c r="C1228" s="180" t="s">
        <v>73</v>
      </c>
      <c r="D1228" s="53" t="s">
        <v>74</v>
      </c>
      <c r="E1228" s="184">
        <v>336.3246671758418</v>
      </c>
      <c r="F1228" s="184">
        <v>314.08873626678894</v>
      </c>
      <c r="G1228" s="184">
        <v>146.34228002076773</v>
      </c>
    </row>
    <row r="1229" spans="1:7" ht="12.75">
      <c r="A1229" s="26">
        <v>2007</v>
      </c>
      <c r="B1229" s="177">
        <v>1</v>
      </c>
      <c r="C1229" s="179" t="s">
        <v>73</v>
      </c>
      <c r="D1229" s="26" t="s">
        <v>74</v>
      </c>
      <c r="E1229" s="183">
        <v>286.5216151489692</v>
      </c>
      <c r="F1229" s="183">
        <v>274.34523458085846</v>
      </c>
      <c r="G1229" s="183">
        <v>147.7621859317352</v>
      </c>
    </row>
    <row r="1230" spans="1:7" ht="12.75">
      <c r="A1230" s="53">
        <v>2007</v>
      </c>
      <c r="B1230" s="178">
        <v>2</v>
      </c>
      <c r="C1230" s="180" t="s">
        <v>73</v>
      </c>
      <c r="D1230" s="53" t="s">
        <v>74</v>
      </c>
      <c r="E1230" s="184">
        <v>252.11370570416838</v>
      </c>
      <c r="F1230" s="184">
        <v>241.19978533094863</v>
      </c>
      <c r="G1230" s="184">
        <v>152.8399630933086</v>
      </c>
    </row>
    <row r="1231" spans="1:7" ht="12.75">
      <c r="A1231" s="26">
        <v>2007</v>
      </c>
      <c r="B1231" s="177">
        <v>3</v>
      </c>
      <c r="C1231" s="179" t="s">
        <v>73</v>
      </c>
      <c r="D1231" s="26" t="s">
        <v>74</v>
      </c>
      <c r="E1231" s="183">
        <v>248.25905765513045</v>
      </c>
      <c r="F1231" s="183">
        <v>241.8012853636488</v>
      </c>
      <c r="G1231" s="183">
        <v>148.6044483017655</v>
      </c>
    </row>
    <row r="1232" spans="1:7" ht="12.75">
      <c r="A1232" s="53">
        <v>2007</v>
      </c>
      <c r="B1232" s="178">
        <v>4</v>
      </c>
      <c r="C1232" s="180" t="s">
        <v>73</v>
      </c>
      <c r="D1232" s="53" t="s">
        <v>74</v>
      </c>
      <c r="E1232" s="184">
        <v>245.96773582849087</v>
      </c>
      <c r="F1232" s="184">
        <v>236.95392039634248</v>
      </c>
      <c r="G1232" s="184">
        <v>149.8210495028236</v>
      </c>
    </row>
    <row r="1233" spans="1:7" ht="12.75">
      <c r="A1233" s="26">
        <v>2008</v>
      </c>
      <c r="B1233" s="177">
        <v>1</v>
      </c>
      <c r="C1233" s="179" t="s">
        <v>73</v>
      </c>
      <c r="D1233" s="26" t="s">
        <v>74</v>
      </c>
      <c r="E1233" s="183">
        <v>227.9806650986397</v>
      </c>
      <c r="F1233" s="183">
        <v>212.29400242357335</v>
      </c>
      <c r="G1233" s="183">
        <v>149.10786948837682</v>
      </c>
    </row>
    <row r="1234" spans="1:7" ht="12.75">
      <c r="A1234" s="53">
        <v>2008</v>
      </c>
      <c r="B1234" s="178">
        <v>2</v>
      </c>
      <c r="C1234" s="180" t="s">
        <v>73</v>
      </c>
      <c r="D1234" s="53" t="s">
        <v>74</v>
      </c>
      <c r="E1234" s="184">
        <v>243.70778801046313</v>
      </c>
      <c r="F1234" s="184">
        <v>240.16452784768433</v>
      </c>
      <c r="G1234" s="184">
        <v>150.17118539233073</v>
      </c>
    </row>
    <row r="1235" spans="1:7" ht="12.75">
      <c r="A1235" s="26">
        <v>2008</v>
      </c>
      <c r="B1235" s="177">
        <v>3</v>
      </c>
      <c r="C1235" s="179" t="s">
        <v>73</v>
      </c>
      <c r="D1235" s="26" t="s">
        <v>74</v>
      </c>
      <c r="E1235" s="183">
        <v>256.9496265347425</v>
      </c>
      <c r="F1235" s="183">
        <v>250.49374505804914</v>
      </c>
      <c r="G1235" s="183">
        <v>144.37861468674032</v>
      </c>
    </row>
    <row r="1236" spans="1:7" ht="12.75">
      <c r="A1236" s="53">
        <v>2008</v>
      </c>
      <c r="B1236" s="178">
        <v>4</v>
      </c>
      <c r="C1236" s="180" t="s">
        <v>73</v>
      </c>
      <c r="D1236" s="53" t="s">
        <v>74</v>
      </c>
      <c r="E1236" s="184">
        <v>261.51782057813665</v>
      </c>
      <c r="F1236" s="184">
        <v>268.60441081041705</v>
      </c>
      <c r="G1236" s="184">
        <v>138.57313574562062</v>
      </c>
    </row>
    <row r="1237" spans="1:7" ht="12.75">
      <c r="A1237" s="26">
        <v>2009</v>
      </c>
      <c r="B1237" s="177">
        <v>1</v>
      </c>
      <c r="C1237" s="179" t="s">
        <v>73</v>
      </c>
      <c r="D1237" s="26" t="s">
        <v>74</v>
      </c>
      <c r="E1237" s="183">
        <v>306.5149661914361</v>
      </c>
      <c r="F1237" s="183">
        <v>317.5234928324374</v>
      </c>
      <c r="G1237" s="183">
        <v>132.787019157924</v>
      </c>
    </row>
    <row r="1238" spans="1:7" ht="12.75">
      <c r="A1238" s="53">
        <v>2009</v>
      </c>
      <c r="B1238" s="178">
        <v>2</v>
      </c>
      <c r="C1238" s="180" t="s">
        <v>73</v>
      </c>
      <c r="D1238" s="53" t="s">
        <v>74</v>
      </c>
      <c r="E1238" s="184">
        <v>292.0803226475945</v>
      </c>
      <c r="F1238" s="184">
        <v>294.1407298099543</v>
      </c>
      <c r="G1238" s="184">
        <v>134.35859683668357</v>
      </c>
    </row>
    <row r="1239" spans="1:7" ht="12.75">
      <c r="A1239" s="26">
        <v>2001</v>
      </c>
      <c r="B1239" s="177">
        <v>1</v>
      </c>
      <c r="C1239" s="179" t="s">
        <v>75</v>
      </c>
      <c r="D1239" s="26" t="s">
        <v>76</v>
      </c>
      <c r="E1239" s="183">
        <v>92.06315236270935</v>
      </c>
      <c r="F1239" s="183">
        <v>92.9465701301044</v>
      </c>
      <c r="G1239" s="183">
        <v>97.06412138148137</v>
      </c>
    </row>
    <row r="1240" spans="1:7" ht="12.75">
      <c r="A1240" s="53">
        <v>2001</v>
      </c>
      <c r="B1240" s="178">
        <v>2</v>
      </c>
      <c r="C1240" s="180" t="s">
        <v>75</v>
      </c>
      <c r="D1240" s="53" t="s">
        <v>76</v>
      </c>
      <c r="E1240" s="184">
        <v>103.08528102717011</v>
      </c>
      <c r="F1240" s="184">
        <v>107.75879053203204</v>
      </c>
      <c r="G1240" s="184">
        <v>104.55106669401457</v>
      </c>
    </row>
    <row r="1241" spans="1:7" ht="12.75">
      <c r="A1241" s="26">
        <v>2001</v>
      </c>
      <c r="B1241" s="177">
        <v>3</v>
      </c>
      <c r="C1241" s="179" t="s">
        <v>75</v>
      </c>
      <c r="D1241" s="26" t="s">
        <v>76</v>
      </c>
      <c r="E1241" s="183">
        <v>103.76463491553797</v>
      </c>
      <c r="F1241" s="183">
        <v>101.99270082547434</v>
      </c>
      <c r="G1241" s="183">
        <v>100.42331009163298</v>
      </c>
    </row>
    <row r="1242" spans="1:7" ht="12.75">
      <c r="A1242" s="53">
        <v>2001</v>
      </c>
      <c r="B1242" s="178">
        <v>4</v>
      </c>
      <c r="C1242" s="180" t="s">
        <v>75</v>
      </c>
      <c r="D1242" s="53" t="s">
        <v>76</v>
      </c>
      <c r="E1242" s="184">
        <v>101.0869316945825</v>
      </c>
      <c r="F1242" s="184">
        <v>97.30193851238914</v>
      </c>
      <c r="G1242" s="184">
        <v>97.9615018328711</v>
      </c>
    </row>
    <row r="1243" spans="1:7" ht="12.75">
      <c r="A1243" s="26">
        <v>2002</v>
      </c>
      <c r="B1243" s="177">
        <v>1</v>
      </c>
      <c r="C1243" s="179" t="s">
        <v>75</v>
      </c>
      <c r="D1243" s="26" t="s">
        <v>76</v>
      </c>
      <c r="E1243" s="183">
        <v>92.76605518144875</v>
      </c>
      <c r="F1243" s="183">
        <v>85.5461746747028</v>
      </c>
      <c r="G1243" s="183">
        <v>93.38947345936327</v>
      </c>
    </row>
    <row r="1244" spans="1:7" ht="12.75">
      <c r="A1244" s="53">
        <v>2002</v>
      </c>
      <c r="B1244" s="178">
        <v>2</v>
      </c>
      <c r="C1244" s="180" t="s">
        <v>75</v>
      </c>
      <c r="D1244" s="53" t="s">
        <v>76</v>
      </c>
      <c r="E1244" s="184">
        <v>108.46886518464983</v>
      </c>
      <c r="F1244" s="184">
        <v>96.48720718144872</v>
      </c>
      <c r="G1244" s="184">
        <v>99.06881355607325</v>
      </c>
    </row>
    <row r="1245" spans="1:7" ht="12.75">
      <c r="A1245" s="26">
        <v>2002</v>
      </c>
      <c r="B1245" s="177">
        <v>3</v>
      </c>
      <c r="C1245" s="179" t="s">
        <v>75</v>
      </c>
      <c r="D1245" s="26" t="s">
        <v>76</v>
      </c>
      <c r="E1245" s="183">
        <v>108.82799020282462</v>
      </c>
      <c r="F1245" s="183">
        <v>102.36950179630051</v>
      </c>
      <c r="G1245" s="183">
        <v>100.7412796778612</v>
      </c>
    </row>
    <row r="1246" spans="1:7" ht="12.75">
      <c r="A1246" s="53">
        <v>2002</v>
      </c>
      <c r="B1246" s="178">
        <v>4</v>
      </c>
      <c r="C1246" s="180" t="s">
        <v>75</v>
      </c>
      <c r="D1246" s="53" t="s">
        <v>76</v>
      </c>
      <c r="E1246" s="184">
        <v>115.53411240693106</v>
      </c>
      <c r="F1246" s="184">
        <v>106.91919221500633</v>
      </c>
      <c r="G1246" s="184">
        <v>100.20815159383015</v>
      </c>
    </row>
    <row r="1247" spans="1:7" ht="12.75">
      <c r="A1247" s="26">
        <v>2003</v>
      </c>
      <c r="B1247" s="177">
        <v>1</v>
      </c>
      <c r="C1247" s="179" t="s">
        <v>75</v>
      </c>
      <c r="D1247" s="26" t="s">
        <v>76</v>
      </c>
      <c r="E1247" s="183">
        <v>103.09976477707424</v>
      </c>
      <c r="F1247" s="183">
        <v>94.67406059182348</v>
      </c>
      <c r="G1247" s="183">
        <v>99.75923829630017</v>
      </c>
    </row>
    <row r="1248" spans="1:7" ht="12.75">
      <c r="A1248" s="53">
        <v>2003</v>
      </c>
      <c r="B1248" s="178">
        <v>2</v>
      </c>
      <c r="C1248" s="180" t="s">
        <v>75</v>
      </c>
      <c r="D1248" s="53" t="s">
        <v>76</v>
      </c>
      <c r="E1248" s="184">
        <v>105.87495996515283</v>
      </c>
      <c r="F1248" s="184">
        <v>95.14091575407072</v>
      </c>
      <c r="G1248" s="184">
        <v>105.54518632729283</v>
      </c>
    </row>
    <row r="1249" spans="1:7" ht="12.75">
      <c r="A1249" s="26">
        <v>2003</v>
      </c>
      <c r="B1249" s="177">
        <v>3</v>
      </c>
      <c r="C1249" s="179" t="s">
        <v>75</v>
      </c>
      <c r="D1249" s="26" t="s">
        <v>76</v>
      </c>
      <c r="E1249" s="183">
        <v>125.23065024548083</v>
      </c>
      <c r="F1249" s="183">
        <v>109.90905372370972</v>
      </c>
      <c r="G1249" s="183">
        <v>102.04921350434125</v>
      </c>
    </row>
    <row r="1250" spans="1:7" ht="12.75">
      <c r="A1250" s="53">
        <v>2003</v>
      </c>
      <c r="B1250" s="178">
        <v>4</v>
      </c>
      <c r="C1250" s="180" t="s">
        <v>75</v>
      </c>
      <c r="D1250" s="53" t="s">
        <v>76</v>
      </c>
      <c r="E1250" s="184">
        <v>131.90181538125967</v>
      </c>
      <c r="F1250" s="184">
        <v>125.6611299533354</v>
      </c>
      <c r="G1250" s="184">
        <v>103.7183164101563</v>
      </c>
    </row>
    <row r="1251" spans="1:7" ht="12.75">
      <c r="A1251" s="26">
        <v>2004</v>
      </c>
      <c r="B1251" s="177">
        <v>1</v>
      </c>
      <c r="C1251" s="179" t="s">
        <v>75</v>
      </c>
      <c r="D1251" s="26" t="s">
        <v>76</v>
      </c>
      <c r="E1251" s="183">
        <v>116.7760818353044</v>
      </c>
      <c r="F1251" s="183">
        <v>100.42769111401753</v>
      </c>
      <c r="G1251" s="183">
        <v>94.81199357473679</v>
      </c>
    </row>
    <row r="1252" spans="1:7" ht="12.75">
      <c r="A1252" s="53">
        <v>2004</v>
      </c>
      <c r="B1252" s="178">
        <v>2</v>
      </c>
      <c r="C1252" s="180" t="s">
        <v>75</v>
      </c>
      <c r="D1252" s="53" t="s">
        <v>76</v>
      </c>
      <c r="E1252" s="184">
        <v>111.17342252009536</v>
      </c>
      <c r="F1252" s="184">
        <v>99.65808626091682</v>
      </c>
      <c r="G1252" s="184">
        <v>96.9167903235007</v>
      </c>
    </row>
    <row r="1253" spans="1:7" ht="12.75">
      <c r="A1253" s="26">
        <v>2004</v>
      </c>
      <c r="B1253" s="177">
        <v>3</v>
      </c>
      <c r="C1253" s="179" t="s">
        <v>75</v>
      </c>
      <c r="D1253" s="26" t="s">
        <v>76</v>
      </c>
      <c r="E1253" s="183">
        <v>117.36991248316235</v>
      </c>
      <c r="F1253" s="183">
        <v>103.63409123877557</v>
      </c>
      <c r="G1253" s="183">
        <v>93.38788203224676</v>
      </c>
    </row>
    <row r="1254" spans="1:7" ht="12.75">
      <c r="A1254" s="53">
        <v>2004</v>
      </c>
      <c r="B1254" s="178">
        <v>4</v>
      </c>
      <c r="C1254" s="180" t="s">
        <v>75</v>
      </c>
      <c r="D1254" s="53" t="s">
        <v>76</v>
      </c>
      <c r="E1254" s="184">
        <v>125.4897936438488</v>
      </c>
      <c r="F1254" s="184">
        <v>110.6336836916727</v>
      </c>
      <c r="G1254" s="184">
        <v>94.41725245625283</v>
      </c>
    </row>
    <row r="1255" spans="1:7" ht="12.75">
      <c r="A1255" s="26">
        <v>2005</v>
      </c>
      <c r="B1255" s="177">
        <v>1</v>
      </c>
      <c r="C1255" s="179" t="s">
        <v>75</v>
      </c>
      <c r="D1255" s="26" t="s">
        <v>76</v>
      </c>
      <c r="E1255" s="183">
        <v>117.365776568118</v>
      </c>
      <c r="F1255" s="183">
        <v>101.72863629573162</v>
      </c>
      <c r="G1255" s="183">
        <v>94.32644208848002</v>
      </c>
    </row>
    <row r="1256" spans="1:7" ht="12.75">
      <c r="A1256" s="53">
        <v>2005</v>
      </c>
      <c r="B1256" s="178">
        <v>2</v>
      </c>
      <c r="C1256" s="180" t="s">
        <v>75</v>
      </c>
      <c r="D1256" s="53" t="s">
        <v>76</v>
      </c>
      <c r="E1256" s="184">
        <v>128.1586648346682</v>
      </c>
      <c r="F1256" s="184">
        <v>115.40431885211511</v>
      </c>
      <c r="G1256" s="184">
        <v>97.14885929863969</v>
      </c>
    </row>
    <row r="1257" spans="1:7" ht="12.75">
      <c r="A1257" s="26">
        <v>2005</v>
      </c>
      <c r="B1257" s="177">
        <v>3</v>
      </c>
      <c r="C1257" s="179" t="s">
        <v>75</v>
      </c>
      <c r="D1257" s="26" t="s">
        <v>76</v>
      </c>
      <c r="E1257" s="183">
        <v>128.13432984901613</v>
      </c>
      <c r="F1257" s="183">
        <v>114.0976064948367</v>
      </c>
      <c r="G1257" s="183">
        <v>95.92784214825402</v>
      </c>
    </row>
    <row r="1258" spans="1:7" ht="12.75">
      <c r="A1258" s="53">
        <v>2005</v>
      </c>
      <c r="B1258" s="178">
        <v>4</v>
      </c>
      <c r="C1258" s="180" t="s">
        <v>75</v>
      </c>
      <c r="D1258" s="53" t="s">
        <v>76</v>
      </c>
      <c r="E1258" s="184">
        <v>137.37221317355247</v>
      </c>
      <c r="F1258" s="184">
        <v>124.97878257777074</v>
      </c>
      <c r="G1258" s="184">
        <v>98.57467543639673</v>
      </c>
    </row>
    <row r="1259" spans="1:7" ht="12.75">
      <c r="A1259" s="26">
        <v>2006</v>
      </c>
      <c r="B1259" s="177">
        <v>1</v>
      </c>
      <c r="C1259" s="179" t="s">
        <v>75</v>
      </c>
      <c r="D1259" s="26" t="s">
        <v>76</v>
      </c>
      <c r="E1259" s="183">
        <v>122.58357449832374</v>
      </c>
      <c r="F1259" s="183">
        <v>110.75856444271832</v>
      </c>
      <c r="G1259" s="183">
        <v>98.42759927879351</v>
      </c>
    </row>
    <row r="1260" spans="1:7" ht="12.75">
      <c r="A1260" s="53">
        <v>2006</v>
      </c>
      <c r="B1260" s="178">
        <v>2</v>
      </c>
      <c r="C1260" s="180" t="s">
        <v>75</v>
      </c>
      <c r="D1260" s="53" t="s">
        <v>76</v>
      </c>
      <c r="E1260" s="184">
        <v>131.2583937472644</v>
      </c>
      <c r="F1260" s="184">
        <v>123.72470107842847</v>
      </c>
      <c r="G1260" s="184">
        <v>101.89715441161103</v>
      </c>
    </row>
    <row r="1261" spans="1:7" ht="12.75">
      <c r="A1261" s="26">
        <v>2006</v>
      </c>
      <c r="B1261" s="177">
        <v>3</v>
      </c>
      <c r="C1261" s="179" t="s">
        <v>75</v>
      </c>
      <c r="D1261" s="26" t="s">
        <v>76</v>
      </c>
      <c r="E1261" s="183">
        <v>142.37003664640588</v>
      </c>
      <c r="F1261" s="183">
        <v>134.59799056330777</v>
      </c>
      <c r="G1261" s="183">
        <v>106.38929341590882</v>
      </c>
    </row>
    <row r="1262" spans="1:7" ht="12.75">
      <c r="A1262" s="53">
        <v>2006</v>
      </c>
      <c r="B1262" s="178">
        <v>4</v>
      </c>
      <c r="C1262" s="180" t="s">
        <v>75</v>
      </c>
      <c r="D1262" s="53" t="s">
        <v>76</v>
      </c>
      <c r="E1262" s="184">
        <v>143.8455046974127</v>
      </c>
      <c r="F1262" s="184">
        <v>140.5626391127464</v>
      </c>
      <c r="G1262" s="184">
        <v>106.85452060963541</v>
      </c>
    </row>
    <row r="1263" spans="1:7" ht="12.75">
      <c r="A1263" s="26">
        <v>2007</v>
      </c>
      <c r="B1263" s="177">
        <v>1</v>
      </c>
      <c r="C1263" s="179" t="s">
        <v>75</v>
      </c>
      <c r="D1263" s="26" t="s">
        <v>76</v>
      </c>
      <c r="E1263" s="183">
        <v>140.05264027511996</v>
      </c>
      <c r="F1263" s="183">
        <v>133.37545264531187</v>
      </c>
      <c r="G1263" s="183">
        <v>108.22022034416945</v>
      </c>
    </row>
    <row r="1264" spans="1:7" ht="12.75">
      <c r="A1264" s="53">
        <v>2007</v>
      </c>
      <c r="B1264" s="178">
        <v>2</v>
      </c>
      <c r="C1264" s="180" t="s">
        <v>75</v>
      </c>
      <c r="D1264" s="53" t="s">
        <v>76</v>
      </c>
      <c r="E1264" s="184">
        <v>149.703711744189</v>
      </c>
      <c r="F1264" s="184">
        <v>141.079364999619</v>
      </c>
      <c r="G1264" s="184">
        <v>114.294563903555</v>
      </c>
    </row>
    <row r="1265" spans="1:7" ht="12.75">
      <c r="A1265" s="26">
        <v>2007</v>
      </c>
      <c r="B1265" s="177">
        <v>3</v>
      </c>
      <c r="C1265" s="179" t="s">
        <v>75</v>
      </c>
      <c r="D1265" s="26" t="s">
        <v>76</v>
      </c>
      <c r="E1265" s="183">
        <v>150.75163249111364</v>
      </c>
      <c r="F1265" s="183">
        <v>150.3294986238207</v>
      </c>
      <c r="G1265" s="183">
        <v>116.25964974796923</v>
      </c>
    </row>
    <row r="1266" spans="1:7" ht="12.75">
      <c r="A1266" s="53">
        <v>2007</v>
      </c>
      <c r="B1266" s="178">
        <v>4</v>
      </c>
      <c r="C1266" s="180" t="s">
        <v>75</v>
      </c>
      <c r="D1266" s="53" t="s">
        <v>76</v>
      </c>
      <c r="E1266" s="184">
        <v>155.10871508286206</v>
      </c>
      <c r="F1266" s="184">
        <v>163.21904634590342</v>
      </c>
      <c r="G1266" s="184">
        <v>121.71957319734756</v>
      </c>
    </row>
    <row r="1267" spans="1:7" ht="12.75">
      <c r="A1267" s="26">
        <v>2008</v>
      </c>
      <c r="B1267" s="177">
        <v>1</v>
      </c>
      <c r="C1267" s="179" t="s">
        <v>75</v>
      </c>
      <c r="D1267" s="26" t="s">
        <v>76</v>
      </c>
      <c r="E1267" s="183">
        <v>146.4543778714895</v>
      </c>
      <c r="F1267" s="183">
        <v>137.26191077130153</v>
      </c>
      <c r="G1267" s="183">
        <v>117.24898179479665</v>
      </c>
    </row>
    <row r="1268" spans="1:7" ht="12.75">
      <c r="A1268" s="53">
        <v>2008</v>
      </c>
      <c r="B1268" s="178">
        <v>2</v>
      </c>
      <c r="C1268" s="180" t="s">
        <v>75</v>
      </c>
      <c r="D1268" s="53" t="s">
        <v>76</v>
      </c>
      <c r="E1268" s="184">
        <v>140.8596728981198</v>
      </c>
      <c r="F1268" s="184">
        <v>137.3259610108023</v>
      </c>
      <c r="G1268" s="184">
        <v>118.33084680865747</v>
      </c>
    </row>
    <row r="1269" spans="1:7" ht="12.75">
      <c r="A1269" s="26">
        <v>2008</v>
      </c>
      <c r="B1269" s="177">
        <v>3</v>
      </c>
      <c r="C1269" s="179" t="s">
        <v>75</v>
      </c>
      <c r="D1269" s="26" t="s">
        <v>76</v>
      </c>
      <c r="E1269" s="183">
        <v>135.09425604707982</v>
      </c>
      <c r="F1269" s="183">
        <v>140.15753292153934</v>
      </c>
      <c r="G1269" s="183">
        <v>115.74194918358694</v>
      </c>
    </row>
    <row r="1270" spans="1:7" ht="12.75">
      <c r="A1270" s="53">
        <v>2008</v>
      </c>
      <c r="B1270" s="178">
        <v>4</v>
      </c>
      <c r="C1270" s="180" t="s">
        <v>75</v>
      </c>
      <c r="D1270" s="53" t="s">
        <v>76</v>
      </c>
      <c r="E1270" s="184">
        <v>131.78813835714718</v>
      </c>
      <c r="F1270" s="184">
        <v>127.34544899626553</v>
      </c>
      <c r="G1270" s="184">
        <v>114.76872752326376</v>
      </c>
    </row>
    <row r="1271" spans="1:7" ht="12.75">
      <c r="A1271" s="26">
        <v>2009</v>
      </c>
      <c r="B1271" s="177">
        <v>1</v>
      </c>
      <c r="C1271" s="179" t="s">
        <v>75</v>
      </c>
      <c r="D1271" s="26" t="s">
        <v>76</v>
      </c>
      <c r="E1271" s="183">
        <v>124.53282173209713</v>
      </c>
      <c r="F1271" s="183">
        <v>116.93539573742645</v>
      </c>
      <c r="G1271" s="183">
        <v>111.02030709901405</v>
      </c>
    </row>
    <row r="1272" spans="1:7" ht="12.75">
      <c r="A1272" s="53">
        <v>2009</v>
      </c>
      <c r="B1272" s="178">
        <v>2</v>
      </c>
      <c r="C1272" s="180" t="s">
        <v>75</v>
      </c>
      <c r="D1272" s="53" t="s">
        <v>76</v>
      </c>
      <c r="E1272" s="184">
        <v>127.66625012755608</v>
      </c>
      <c r="F1272" s="184">
        <v>115.40908514727039</v>
      </c>
      <c r="G1272" s="184">
        <v>107.23702445438329</v>
      </c>
    </row>
    <row r="1273" spans="1:7" ht="12.75">
      <c r="A1273" s="26">
        <v>2001</v>
      </c>
      <c r="B1273" s="177">
        <v>1</v>
      </c>
      <c r="C1273" s="179" t="s">
        <v>77</v>
      </c>
      <c r="D1273" s="26" t="s">
        <v>78</v>
      </c>
      <c r="E1273" s="183">
        <v>84.24764375057845</v>
      </c>
      <c r="F1273" s="183">
        <v>92.72942981383902</v>
      </c>
      <c r="G1273" s="183">
        <v>99.09680950179828</v>
      </c>
    </row>
    <row r="1274" spans="1:7" ht="12.75">
      <c r="A1274" s="53">
        <v>2001</v>
      </c>
      <c r="B1274" s="178">
        <v>2</v>
      </c>
      <c r="C1274" s="180" t="s">
        <v>77</v>
      </c>
      <c r="D1274" s="53" t="s">
        <v>78</v>
      </c>
      <c r="E1274" s="184">
        <v>98.27791278052091</v>
      </c>
      <c r="F1274" s="184">
        <v>93.46637368531186</v>
      </c>
      <c r="G1274" s="184">
        <v>100.92155443233887</v>
      </c>
    </row>
    <row r="1275" spans="1:7" ht="12.75">
      <c r="A1275" s="26">
        <v>2001</v>
      </c>
      <c r="B1275" s="177">
        <v>3</v>
      </c>
      <c r="C1275" s="179" t="s">
        <v>77</v>
      </c>
      <c r="D1275" s="26" t="s">
        <v>78</v>
      </c>
      <c r="E1275" s="183">
        <v>103.69927022263866</v>
      </c>
      <c r="F1275" s="183">
        <v>100.06153033013724</v>
      </c>
      <c r="G1275" s="183">
        <v>98.75767295188945</v>
      </c>
    </row>
    <row r="1276" spans="1:7" ht="12.75">
      <c r="A1276" s="53">
        <v>2001</v>
      </c>
      <c r="B1276" s="178">
        <v>4</v>
      </c>
      <c r="C1276" s="180" t="s">
        <v>77</v>
      </c>
      <c r="D1276" s="53" t="s">
        <v>78</v>
      </c>
      <c r="E1276" s="184">
        <v>113.775173246262</v>
      </c>
      <c r="F1276" s="184">
        <v>113.74266617071187</v>
      </c>
      <c r="G1276" s="184">
        <v>101.22396311397344</v>
      </c>
    </row>
    <row r="1277" spans="1:7" ht="12.75">
      <c r="A1277" s="26">
        <v>2002</v>
      </c>
      <c r="B1277" s="177">
        <v>1</v>
      </c>
      <c r="C1277" s="179" t="s">
        <v>77</v>
      </c>
      <c r="D1277" s="26" t="s">
        <v>78</v>
      </c>
      <c r="E1277" s="183">
        <v>103.69982161122891</v>
      </c>
      <c r="F1277" s="183">
        <v>98.36075898616009</v>
      </c>
      <c r="G1277" s="183">
        <v>100.14070438804511</v>
      </c>
    </row>
    <row r="1278" spans="1:7" ht="12.75">
      <c r="A1278" s="53">
        <v>2002</v>
      </c>
      <c r="B1278" s="178">
        <v>2</v>
      </c>
      <c r="C1278" s="180" t="s">
        <v>77</v>
      </c>
      <c r="D1278" s="53" t="s">
        <v>78</v>
      </c>
      <c r="E1278" s="184">
        <v>113.72157871823072</v>
      </c>
      <c r="F1278" s="184">
        <v>106.41400922810482</v>
      </c>
      <c r="G1278" s="184">
        <v>92.07061516355104</v>
      </c>
    </row>
    <row r="1279" spans="1:7" ht="12.75">
      <c r="A1279" s="26">
        <v>2002</v>
      </c>
      <c r="B1279" s="177">
        <v>3</v>
      </c>
      <c r="C1279" s="179" t="s">
        <v>77</v>
      </c>
      <c r="D1279" s="26" t="s">
        <v>78</v>
      </c>
      <c r="E1279" s="183">
        <v>85.14245477178298</v>
      </c>
      <c r="F1279" s="183">
        <v>81.57203695933698</v>
      </c>
      <c r="G1279" s="183">
        <v>85.54251063515092</v>
      </c>
    </row>
    <row r="1280" spans="1:7" ht="12.75">
      <c r="A1280" s="53">
        <v>2002</v>
      </c>
      <c r="B1280" s="178">
        <v>4</v>
      </c>
      <c r="C1280" s="180" t="s">
        <v>77</v>
      </c>
      <c r="D1280" s="53" t="s">
        <v>78</v>
      </c>
      <c r="E1280" s="184">
        <v>86.93520567384626</v>
      </c>
      <c r="F1280" s="184">
        <v>84.79992474221976</v>
      </c>
      <c r="G1280" s="184">
        <v>80.10417526364684</v>
      </c>
    </row>
    <row r="1281" spans="1:7" ht="12.75">
      <c r="A1281" s="26">
        <v>2003</v>
      </c>
      <c r="B1281" s="177">
        <v>1</v>
      </c>
      <c r="C1281" s="179" t="s">
        <v>77</v>
      </c>
      <c r="D1281" s="26" t="s">
        <v>78</v>
      </c>
      <c r="E1281" s="183">
        <v>69.17124367582099</v>
      </c>
      <c r="F1281" s="183">
        <v>65.98807034733247</v>
      </c>
      <c r="G1281" s="183">
        <v>78.58421557308897</v>
      </c>
    </row>
    <row r="1282" spans="1:7" ht="12.75">
      <c r="A1282" s="53">
        <v>2003</v>
      </c>
      <c r="B1282" s="178">
        <v>2</v>
      </c>
      <c r="C1282" s="180" t="s">
        <v>77</v>
      </c>
      <c r="D1282" s="53" t="s">
        <v>78</v>
      </c>
      <c r="E1282" s="184">
        <v>83.5534552912061</v>
      </c>
      <c r="F1282" s="184">
        <v>82.04868942492391</v>
      </c>
      <c r="G1282" s="184">
        <v>77.99365755990847</v>
      </c>
    </row>
    <row r="1283" spans="1:7" ht="12.75">
      <c r="A1283" s="26">
        <v>2003</v>
      </c>
      <c r="B1283" s="177">
        <v>3</v>
      </c>
      <c r="C1283" s="179" t="s">
        <v>77</v>
      </c>
      <c r="D1283" s="26" t="s">
        <v>78</v>
      </c>
      <c r="E1283" s="183">
        <v>107.73416739837685</v>
      </c>
      <c r="F1283" s="183">
        <v>105.51532448737012</v>
      </c>
      <c r="G1283" s="183">
        <v>78.75897629330747</v>
      </c>
    </row>
    <row r="1284" spans="1:7" ht="12.75">
      <c r="A1284" s="53">
        <v>2003</v>
      </c>
      <c r="B1284" s="178">
        <v>4</v>
      </c>
      <c r="C1284" s="180" t="s">
        <v>77</v>
      </c>
      <c r="D1284" s="53" t="s">
        <v>78</v>
      </c>
      <c r="E1284" s="184">
        <v>98.92547232813034</v>
      </c>
      <c r="F1284" s="184">
        <v>100.85531836352222</v>
      </c>
      <c r="G1284" s="184">
        <v>81.48826945652858</v>
      </c>
    </row>
    <row r="1285" spans="1:7" ht="12.75">
      <c r="A1285" s="26">
        <v>2004</v>
      </c>
      <c r="B1285" s="177">
        <v>1</v>
      </c>
      <c r="C1285" s="179" t="s">
        <v>77</v>
      </c>
      <c r="D1285" s="26" t="s">
        <v>78</v>
      </c>
      <c r="E1285" s="183">
        <v>80.12137781903161</v>
      </c>
      <c r="F1285" s="183">
        <v>82.73490748744932</v>
      </c>
      <c r="G1285" s="183">
        <v>80.93931795076654</v>
      </c>
    </row>
    <row r="1286" spans="1:7" ht="12.75">
      <c r="A1286" s="53">
        <v>2004</v>
      </c>
      <c r="B1286" s="178">
        <v>2</v>
      </c>
      <c r="C1286" s="180" t="s">
        <v>77</v>
      </c>
      <c r="D1286" s="53" t="s">
        <v>78</v>
      </c>
      <c r="E1286" s="184">
        <v>94.59950824616247</v>
      </c>
      <c r="F1286" s="184">
        <v>91.73140747106801</v>
      </c>
      <c r="G1286" s="184">
        <v>82.72501703182716</v>
      </c>
    </row>
    <row r="1287" spans="1:7" ht="12.75">
      <c r="A1287" s="26">
        <v>2004</v>
      </c>
      <c r="B1287" s="177">
        <v>3</v>
      </c>
      <c r="C1287" s="179" t="s">
        <v>77</v>
      </c>
      <c r="D1287" s="26" t="s">
        <v>78</v>
      </c>
      <c r="E1287" s="183">
        <v>91.07588675249427</v>
      </c>
      <c r="F1287" s="183">
        <v>88.9043983737887</v>
      </c>
      <c r="G1287" s="183">
        <v>85.23308943275674</v>
      </c>
    </row>
    <row r="1288" spans="1:7" ht="12.75">
      <c r="A1288" s="53">
        <v>2004</v>
      </c>
      <c r="B1288" s="178">
        <v>4</v>
      </c>
      <c r="C1288" s="180" t="s">
        <v>77</v>
      </c>
      <c r="D1288" s="53" t="s">
        <v>78</v>
      </c>
      <c r="E1288" s="184">
        <v>123.7017699509198</v>
      </c>
      <c r="F1288" s="184">
        <v>123.86803231434834</v>
      </c>
      <c r="G1288" s="184">
        <v>86.90263840863479</v>
      </c>
    </row>
    <row r="1289" spans="1:7" ht="12.75">
      <c r="A1289" s="26">
        <v>2005</v>
      </c>
      <c r="B1289" s="177">
        <v>1</v>
      </c>
      <c r="C1289" s="179" t="s">
        <v>77</v>
      </c>
      <c r="D1289" s="26" t="s">
        <v>78</v>
      </c>
      <c r="E1289" s="183">
        <v>104.73567763320544</v>
      </c>
      <c r="F1289" s="183">
        <v>107.10572126105325</v>
      </c>
      <c r="G1289" s="183">
        <v>90.77746616830072</v>
      </c>
    </row>
    <row r="1290" spans="1:7" ht="12.75">
      <c r="A1290" s="53">
        <v>2005</v>
      </c>
      <c r="B1290" s="178">
        <v>2</v>
      </c>
      <c r="C1290" s="180" t="s">
        <v>77</v>
      </c>
      <c r="D1290" s="53" t="s">
        <v>78</v>
      </c>
      <c r="E1290" s="184">
        <v>132.3277749340658</v>
      </c>
      <c r="F1290" s="184">
        <v>133.02873053797938</v>
      </c>
      <c r="G1290" s="184">
        <v>94.18578556602726</v>
      </c>
    </row>
    <row r="1291" spans="1:7" ht="12.75">
      <c r="A1291" s="26">
        <v>2005</v>
      </c>
      <c r="B1291" s="177">
        <v>3</v>
      </c>
      <c r="C1291" s="179" t="s">
        <v>77</v>
      </c>
      <c r="D1291" s="26" t="s">
        <v>78</v>
      </c>
      <c r="E1291" s="183">
        <v>130.31366665175784</v>
      </c>
      <c r="F1291" s="183">
        <v>131.75963571029996</v>
      </c>
      <c r="G1291" s="183">
        <v>95.8578784635174</v>
      </c>
    </row>
    <row r="1292" spans="1:7" ht="12.75">
      <c r="A1292" s="53">
        <v>2005</v>
      </c>
      <c r="B1292" s="178">
        <v>4</v>
      </c>
      <c r="C1292" s="180" t="s">
        <v>77</v>
      </c>
      <c r="D1292" s="53" t="s">
        <v>78</v>
      </c>
      <c r="E1292" s="184">
        <v>157.5786658884797</v>
      </c>
      <c r="F1292" s="184">
        <v>160.61559075514572</v>
      </c>
      <c r="G1292" s="184">
        <v>96.91641763536002</v>
      </c>
    </row>
    <row r="1293" spans="1:7" ht="12.75">
      <c r="A1293" s="26">
        <v>2006</v>
      </c>
      <c r="B1293" s="177">
        <v>1</v>
      </c>
      <c r="C1293" s="179" t="s">
        <v>77</v>
      </c>
      <c r="D1293" s="26" t="s">
        <v>78</v>
      </c>
      <c r="E1293" s="183">
        <v>121.02889769969148</v>
      </c>
      <c r="F1293" s="183">
        <v>130.95801265555406</v>
      </c>
      <c r="G1293" s="183">
        <v>97.8045475318469</v>
      </c>
    </row>
    <row r="1294" spans="1:7" ht="12.75">
      <c r="A1294" s="53">
        <v>2006</v>
      </c>
      <c r="B1294" s="178">
        <v>2</v>
      </c>
      <c r="C1294" s="180" t="s">
        <v>77</v>
      </c>
      <c r="D1294" s="53" t="s">
        <v>78</v>
      </c>
      <c r="E1294" s="184">
        <v>136.15981866463324</v>
      </c>
      <c r="F1294" s="184">
        <v>134.93873399633375</v>
      </c>
      <c r="G1294" s="184">
        <v>91.00457811748336</v>
      </c>
    </row>
    <row r="1295" spans="1:7" ht="12.75">
      <c r="A1295" s="26">
        <v>2006</v>
      </c>
      <c r="B1295" s="177">
        <v>3</v>
      </c>
      <c r="C1295" s="179" t="s">
        <v>77</v>
      </c>
      <c r="D1295" s="26" t="s">
        <v>78</v>
      </c>
      <c r="E1295" s="183">
        <v>161.74000172002502</v>
      </c>
      <c r="F1295" s="183">
        <v>157.79726948516134</v>
      </c>
      <c r="G1295" s="183">
        <v>88.76606098947464</v>
      </c>
    </row>
    <row r="1296" spans="1:7" ht="12.75">
      <c r="A1296" s="53">
        <v>2006</v>
      </c>
      <c r="B1296" s="178">
        <v>4</v>
      </c>
      <c r="C1296" s="180" t="s">
        <v>77</v>
      </c>
      <c r="D1296" s="53" t="s">
        <v>78</v>
      </c>
      <c r="E1296" s="184">
        <v>230.5765188560248</v>
      </c>
      <c r="F1296" s="184">
        <v>228.86069315864592</v>
      </c>
      <c r="G1296" s="184">
        <v>93.37440846238873</v>
      </c>
    </row>
    <row r="1297" spans="1:7" ht="12.75">
      <c r="A1297" s="26">
        <v>2007</v>
      </c>
      <c r="B1297" s="177">
        <v>1</v>
      </c>
      <c r="C1297" s="179" t="s">
        <v>77</v>
      </c>
      <c r="D1297" s="26" t="s">
        <v>78</v>
      </c>
      <c r="E1297" s="183">
        <v>195.70990060510215</v>
      </c>
      <c r="F1297" s="183">
        <v>196.9089086463675</v>
      </c>
      <c r="G1297" s="183">
        <v>92.52306501131847</v>
      </c>
    </row>
    <row r="1298" spans="1:7" ht="12.75">
      <c r="A1298" s="53">
        <v>2007</v>
      </c>
      <c r="B1298" s="178">
        <v>2</v>
      </c>
      <c r="C1298" s="180" t="s">
        <v>77</v>
      </c>
      <c r="D1298" s="53" t="s">
        <v>78</v>
      </c>
      <c r="E1298" s="184">
        <v>159.6722758414661</v>
      </c>
      <c r="F1298" s="184">
        <v>155.3295813334109</v>
      </c>
      <c r="G1298" s="184">
        <v>90.65723239947769</v>
      </c>
    </row>
    <row r="1299" spans="1:7" ht="12.75">
      <c r="A1299" s="26">
        <v>2007</v>
      </c>
      <c r="B1299" s="177">
        <v>3</v>
      </c>
      <c r="C1299" s="179" t="s">
        <v>77</v>
      </c>
      <c r="D1299" s="26" t="s">
        <v>78</v>
      </c>
      <c r="E1299" s="183">
        <v>168.85411873074187</v>
      </c>
      <c r="F1299" s="183">
        <v>163.44175361939236</v>
      </c>
      <c r="G1299" s="183">
        <v>92.13729268790945</v>
      </c>
    </row>
    <row r="1300" spans="1:7" ht="12.75">
      <c r="A1300" s="53">
        <v>2007</v>
      </c>
      <c r="B1300" s="178">
        <v>4</v>
      </c>
      <c r="C1300" s="180" t="s">
        <v>77</v>
      </c>
      <c r="D1300" s="53" t="s">
        <v>78</v>
      </c>
      <c r="E1300" s="184">
        <v>200.321505192462</v>
      </c>
      <c r="F1300" s="184">
        <v>204.19703196645</v>
      </c>
      <c r="G1300" s="184">
        <v>92.29032965646702</v>
      </c>
    </row>
    <row r="1301" spans="1:7" ht="12.75">
      <c r="A1301" s="26">
        <v>2008</v>
      </c>
      <c r="B1301" s="177">
        <v>1</v>
      </c>
      <c r="C1301" s="179" t="s">
        <v>77</v>
      </c>
      <c r="D1301" s="26" t="s">
        <v>78</v>
      </c>
      <c r="E1301" s="183">
        <v>137.52595133140815</v>
      </c>
      <c r="F1301" s="183">
        <v>138.82891561703676</v>
      </c>
      <c r="G1301" s="183">
        <v>91.63697694665181</v>
      </c>
    </row>
    <row r="1302" spans="1:7" ht="12.75">
      <c r="A1302" s="53">
        <v>2008</v>
      </c>
      <c r="B1302" s="178">
        <v>2</v>
      </c>
      <c r="C1302" s="180" t="s">
        <v>77</v>
      </c>
      <c r="D1302" s="53" t="s">
        <v>78</v>
      </c>
      <c r="E1302" s="184">
        <v>157.53760502872106</v>
      </c>
      <c r="F1302" s="184">
        <v>155.19431409738306</v>
      </c>
      <c r="G1302" s="184">
        <v>90.76518170472664</v>
      </c>
    </row>
    <row r="1303" spans="1:7" ht="12.75">
      <c r="A1303" s="26">
        <v>2008</v>
      </c>
      <c r="B1303" s="177">
        <v>3</v>
      </c>
      <c r="C1303" s="179" t="s">
        <v>77</v>
      </c>
      <c r="D1303" s="26" t="s">
        <v>78</v>
      </c>
      <c r="E1303" s="183">
        <v>156.27142345250672</v>
      </c>
      <c r="F1303" s="183">
        <v>165.94739596446897</v>
      </c>
      <c r="G1303" s="183">
        <v>90.73110654418608</v>
      </c>
    </row>
    <row r="1304" spans="1:7" ht="12.75">
      <c r="A1304" s="53">
        <v>2008</v>
      </c>
      <c r="B1304" s="178">
        <v>4</v>
      </c>
      <c r="C1304" s="180" t="s">
        <v>77</v>
      </c>
      <c r="D1304" s="53" t="s">
        <v>78</v>
      </c>
      <c r="E1304" s="184">
        <v>179.44521058997995</v>
      </c>
      <c r="F1304" s="184">
        <v>189.31062984012414</v>
      </c>
      <c r="G1304" s="184">
        <v>88.2486741952939</v>
      </c>
    </row>
    <row r="1305" spans="1:7" ht="12.75">
      <c r="A1305" s="26">
        <v>2009</v>
      </c>
      <c r="B1305" s="177">
        <v>1</v>
      </c>
      <c r="C1305" s="179" t="s">
        <v>77</v>
      </c>
      <c r="D1305" s="26" t="s">
        <v>78</v>
      </c>
      <c r="E1305" s="183">
        <v>122.8942851493046</v>
      </c>
      <c r="F1305" s="183">
        <v>128.14576954395883</v>
      </c>
      <c r="G1305" s="183">
        <v>85.4191639096184</v>
      </c>
    </row>
    <row r="1306" spans="1:7" ht="12.75">
      <c r="A1306" s="53">
        <v>2009</v>
      </c>
      <c r="B1306" s="178">
        <v>2</v>
      </c>
      <c r="C1306" s="180" t="s">
        <v>77</v>
      </c>
      <c r="D1306" s="53" t="s">
        <v>78</v>
      </c>
      <c r="E1306" s="184">
        <v>122.47170003042291</v>
      </c>
      <c r="F1306" s="184">
        <v>129.84597511919233</v>
      </c>
      <c r="G1306" s="184">
        <v>86.87796906352827</v>
      </c>
    </row>
    <row r="1307" spans="1:7" ht="12.75">
      <c r="A1307" s="26">
        <v>2001</v>
      </c>
      <c r="B1307" s="177">
        <v>1</v>
      </c>
      <c r="C1307" s="179" t="s">
        <v>79</v>
      </c>
      <c r="D1307" s="26" t="s">
        <v>80</v>
      </c>
      <c r="E1307" s="183">
        <v>78.76851318237475</v>
      </c>
      <c r="F1307" s="183">
        <v>82.75443009303089</v>
      </c>
      <c r="G1307" s="183">
        <v>95.421321689332</v>
      </c>
    </row>
    <row r="1308" spans="1:7" ht="12.75">
      <c r="A1308" s="53">
        <v>2001</v>
      </c>
      <c r="B1308" s="178">
        <v>2</v>
      </c>
      <c r="C1308" s="180" t="s">
        <v>79</v>
      </c>
      <c r="D1308" s="53" t="s">
        <v>80</v>
      </c>
      <c r="E1308" s="184">
        <v>100.51689239467755</v>
      </c>
      <c r="F1308" s="184">
        <v>106.14794271674866</v>
      </c>
      <c r="G1308" s="184">
        <v>102.08040018983637</v>
      </c>
    </row>
    <row r="1309" spans="1:7" ht="12.75">
      <c r="A1309" s="26">
        <v>2001</v>
      </c>
      <c r="B1309" s="177">
        <v>3</v>
      </c>
      <c r="C1309" s="179" t="s">
        <v>79</v>
      </c>
      <c r="D1309" s="26" t="s">
        <v>80</v>
      </c>
      <c r="E1309" s="183">
        <v>96.19350908740391</v>
      </c>
      <c r="F1309" s="183">
        <v>93.97454072515619</v>
      </c>
      <c r="G1309" s="183">
        <v>103.21994709435367</v>
      </c>
    </row>
    <row r="1310" spans="1:7" ht="12.75">
      <c r="A1310" s="53">
        <v>2001</v>
      </c>
      <c r="B1310" s="178">
        <v>4</v>
      </c>
      <c r="C1310" s="180" t="s">
        <v>79</v>
      </c>
      <c r="D1310" s="53" t="s">
        <v>80</v>
      </c>
      <c r="E1310" s="184">
        <v>124.52108533554375</v>
      </c>
      <c r="F1310" s="184">
        <v>117.12308646506428</v>
      </c>
      <c r="G1310" s="184">
        <v>99.27833102647794</v>
      </c>
    </row>
    <row r="1311" spans="1:7" ht="12.75">
      <c r="A1311" s="26">
        <v>2002</v>
      </c>
      <c r="B1311" s="177">
        <v>1</v>
      </c>
      <c r="C1311" s="179" t="s">
        <v>79</v>
      </c>
      <c r="D1311" s="26" t="s">
        <v>80</v>
      </c>
      <c r="E1311" s="183">
        <v>91.29849043784444</v>
      </c>
      <c r="F1311" s="183">
        <v>88.76998989710508</v>
      </c>
      <c r="G1311" s="183">
        <v>97.06903777029537</v>
      </c>
    </row>
    <row r="1312" spans="1:7" ht="12.75">
      <c r="A1312" s="53">
        <v>2002</v>
      </c>
      <c r="B1312" s="178">
        <v>2</v>
      </c>
      <c r="C1312" s="180" t="s">
        <v>79</v>
      </c>
      <c r="D1312" s="53" t="s">
        <v>80</v>
      </c>
      <c r="E1312" s="184">
        <v>93.7789013575913</v>
      </c>
      <c r="F1312" s="184">
        <v>112.51021334571664</v>
      </c>
      <c r="G1312" s="184">
        <v>100.46105002618465</v>
      </c>
    </row>
    <row r="1313" spans="1:7" ht="12.75">
      <c r="A1313" s="26">
        <v>2002</v>
      </c>
      <c r="B1313" s="177">
        <v>3</v>
      </c>
      <c r="C1313" s="179" t="s">
        <v>79</v>
      </c>
      <c r="D1313" s="26" t="s">
        <v>80</v>
      </c>
      <c r="E1313" s="183">
        <v>102.34368922657829</v>
      </c>
      <c r="F1313" s="183">
        <v>96.3110072479706</v>
      </c>
      <c r="G1313" s="183">
        <v>99.88542209032637</v>
      </c>
    </row>
    <row r="1314" spans="1:7" ht="12.75">
      <c r="A1314" s="53">
        <v>2002</v>
      </c>
      <c r="B1314" s="178">
        <v>4</v>
      </c>
      <c r="C1314" s="180" t="s">
        <v>79</v>
      </c>
      <c r="D1314" s="53" t="s">
        <v>80</v>
      </c>
      <c r="E1314" s="184">
        <v>103.98256008690318</v>
      </c>
      <c r="F1314" s="184">
        <v>114.04151446269209</v>
      </c>
      <c r="G1314" s="184">
        <v>99.6083728180481</v>
      </c>
    </row>
    <row r="1315" spans="1:7" ht="12.75">
      <c r="A1315" s="26">
        <v>2003</v>
      </c>
      <c r="B1315" s="177">
        <v>1</v>
      </c>
      <c r="C1315" s="179" t="s">
        <v>79</v>
      </c>
      <c r="D1315" s="26" t="s">
        <v>80</v>
      </c>
      <c r="E1315" s="183">
        <v>100.19436683615147</v>
      </c>
      <c r="F1315" s="183">
        <v>83.92717867090563</v>
      </c>
      <c r="G1315" s="183">
        <v>99.5789115457404</v>
      </c>
    </row>
    <row r="1316" spans="1:7" ht="12.75">
      <c r="A1316" s="53">
        <v>2003</v>
      </c>
      <c r="B1316" s="178">
        <v>2</v>
      </c>
      <c r="C1316" s="180" t="s">
        <v>79</v>
      </c>
      <c r="D1316" s="53" t="s">
        <v>80</v>
      </c>
      <c r="E1316" s="184">
        <v>115.57052156217883</v>
      </c>
      <c r="F1316" s="184">
        <v>117.42519279845276</v>
      </c>
      <c r="G1316" s="184">
        <v>98.4724141454144</v>
      </c>
    </row>
    <row r="1317" spans="1:7" ht="12.75">
      <c r="A1317" s="26">
        <v>2003</v>
      </c>
      <c r="B1317" s="177">
        <v>3</v>
      </c>
      <c r="C1317" s="179" t="s">
        <v>79</v>
      </c>
      <c r="D1317" s="26" t="s">
        <v>80</v>
      </c>
      <c r="E1317" s="183">
        <v>126.35547509277099</v>
      </c>
      <c r="F1317" s="183">
        <v>121.52143465722983</v>
      </c>
      <c r="G1317" s="183">
        <v>101.55092824726013</v>
      </c>
    </row>
    <row r="1318" spans="1:7" ht="12.75">
      <c r="A1318" s="53">
        <v>2003</v>
      </c>
      <c r="B1318" s="178">
        <v>4</v>
      </c>
      <c r="C1318" s="180" t="s">
        <v>79</v>
      </c>
      <c r="D1318" s="53" t="s">
        <v>80</v>
      </c>
      <c r="E1318" s="184">
        <v>127.77636700764992</v>
      </c>
      <c r="F1318" s="184">
        <v>142.7595105177688</v>
      </c>
      <c r="G1318" s="184">
        <v>103.27063559106772</v>
      </c>
    </row>
    <row r="1319" spans="1:7" ht="12.75">
      <c r="A1319" s="26">
        <v>2004</v>
      </c>
      <c r="B1319" s="177">
        <v>1</v>
      </c>
      <c r="C1319" s="179" t="s">
        <v>79</v>
      </c>
      <c r="D1319" s="26" t="s">
        <v>80</v>
      </c>
      <c r="E1319" s="183">
        <v>121.95271768333669</v>
      </c>
      <c r="F1319" s="183">
        <v>109.73766899738824</v>
      </c>
      <c r="G1319" s="183">
        <v>92.91745348093428</v>
      </c>
    </row>
    <row r="1320" spans="1:7" ht="12.75">
      <c r="A1320" s="53">
        <v>2004</v>
      </c>
      <c r="B1320" s="178">
        <v>2</v>
      </c>
      <c r="C1320" s="180" t="s">
        <v>79</v>
      </c>
      <c r="D1320" s="53" t="s">
        <v>80</v>
      </c>
      <c r="E1320" s="184">
        <v>117.58807519794705</v>
      </c>
      <c r="F1320" s="184">
        <v>120.59673743975348</v>
      </c>
      <c r="G1320" s="184">
        <v>97.8728017122287</v>
      </c>
    </row>
    <row r="1321" spans="1:7" ht="12.75">
      <c r="A1321" s="26">
        <v>2004</v>
      </c>
      <c r="B1321" s="177">
        <v>3</v>
      </c>
      <c r="C1321" s="179" t="s">
        <v>79</v>
      </c>
      <c r="D1321" s="26" t="s">
        <v>80</v>
      </c>
      <c r="E1321" s="183">
        <v>142.10372090826294</v>
      </c>
      <c r="F1321" s="183">
        <v>138.91343092719555</v>
      </c>
      <c r="G1321" s="183">
        <v>100.19476544955728</v>
      </c>
    </row>
    <row r="1322" spans="1:7" ht="12.75">
      <c r="A1322" s="53">
        <v>2004</v>
      </c>
      <c r="B1322" s="178">
        <v>4</v>
      </c>
      <c r="C1322" s="180" t="s">
        <v>79</v>
      </c>
      <c r="D1322" s="53" t="s">
        <v>80</v>
      </c>
      <c r="E1322" s="184">
        <v>148.0089810961247</v>
      </c>
      <c r="F1322" s="184">
        <v>153.9548075233716</v>
      </c>
      <c r="G1322" s="184">
        <v>99.31942572426098</v>
      </c>
    </row>
    <row r="1323" spans="1:7" ht="12.75">
      <c r="A1323" s="26">
        <v>2005</v>
      </c>
      <c r="B1323" s="177">
        <v>1</v>
      </c>
      <c r="C1323" s="179" t="s">
        <v>79</v>
      </c>
      <c r="D1323" s="26" t="s">
        <v>80</v>
      </c>
      <c r="E1323" s="183">
        <v>86.98858382671474</v>
      </c>
      <c r="F1323" s="183">
        <v>92.70033247646911</v>
      </c>
      <c r="G1323" s="183">
        <v>95.07719136626082</v>
      </c>
    </row>
    <row r="1324" spans="1:7" ht="12.75">
      <c r="A1324" s="53">
        <v>2005</v>
      </c>
      <c r="B1324" s="178">
        <v>2</v>
      </c>
      <c r="C1324" s="180" t="s">
        <v>79</v>
      </c>
      <c r="D1324" s="53" t="s">
        <v>80</v>
      </c>
      <c r="E1324" s="184">
        <v>128.34034176673856</v>
      </c>
      <c r="F1324" s="184">
        <v>121.90236400732847</v>
      </c>
      <c r="G1324" s="184">
        <v>105.70723389436282</v>
      </c>
    </row>
    <row r="1325" spans="1:7" ht="12.75">
      <c r="A1325" s="26">
        <v>2005</v>
      </c>
      <c r="B1325" s="177">
        <v>3</v>
      </c>
      <c r="C1325" s="179" t="s">
        <v>79</v>
      </c>
      <c r="D1325" s="26" t="s">
        <v>80</v>
      </c>
      <c r="E1325" s="183">
        <v>112.95750724851457</v>
      </c>
      <c r="F1325" s="183">
        <v>114.30555922646212</v>
      </c>
      <c r="G1325" s="183">
        <v>104.43435584722215</v>
      </c>
    </row>
    <row r="1326" spans="1:7" ht="12.75">
      <c r="A1326" s="53">
        <v>2005</v>
      </c>
      <c r="B1326" s="178">
        <v>4</v>
      </c>
      <c r="C1326" s="180" t="s">
        <v>79</v>
      </c>
      <c r="D1326" s="53" t="s">
        <v>80</v>
      </c>
      <c r="E1326" s="184">
        <v>136.77669966950089</v>
      </c>
      <c r="F1326" s="184">
        <v>146.47438266382454</v>
      </c>
      <c r="G1326" s="184">
        <v>102.02835194209274</v>
      </c>
    </row>
    <row r="1327" spans="1:7" ht="12.75">
      <c r="A1327" s="26">
        <v>2006</v>
      </c>
      <c r="B1327" s="177">
        <v>1</v>
      </c>
      <c r="C1327" s="179" t="s">
        <v>79</v>
      </c>
      <c r="D1327" s="26" t="s">
        <v>80</v>
      </c>
      <c r="E1327" s="183">
        <v>108.30156163014658</v>
      </c>
      <c r="F1327" s="183">
        <v>105.51934375725656</v>
      </c>
      <c r="G1327" s="183">
        <v>101.7930394722504</v>
      </c>
    </row>
    <row r="1328" spans="1:7" ht="12.75">
      <c r="A1328" s="53">
        <v>2006</v>
      </c>
      <c r="B1328" s="178">
        <v>2</v>
      </c>
      <c r="C1328" s="180" t="s">
        <v>79</v>
      </c>
      <c r="D1328" s="53" t="s">
        <v>80</v>
      </c>
      <c r="E1328" s="184">
        <v>121.90707993154892</v>
      </c>
      <c r="F1328" s="184">
        <v>130.5742392862015</v>
      </c>
      <c r="G1328" s="184">
        <v>104.38430945516099</v>
      </c>
    </row>
    <row r="1329" spans="1:7" ht="12.75">
      <c r="A1329" s="26">
        <v>2006</v>
      </c>
      <c r="B1329" s="177">
        <v>3</v>
      </c>
      <c r="C1329" s="179" t="s">
        <v>79</v>
      </c>
      <c r="D1329" s="26" t="s">
        <v>80</v>
      </c>
      <c r="E1329" s="183">
        <v>133.32846467539113</v>
      </c>
      <c r="F1329" s="183">
        <v>131.9534817840988</v>
      </c>
      <c r="G1329" s="183">
        <v>104.1771362774587</v>
      </c>
    </row>
    <row r="1330" spans="1:7" ht="12.75">
      <c r="A1330" s="53">
        <v>2006</v>
      </c>
      <c r="B1330" s="178">
        <v>4</v>
      </c>
      <c r="C1330" s="180" t="s">
        <v>79</v>
      </c>
      <c r="D1330" s="53" t="s">
        <v>80</v>
      </c>
      <c r="E1330" s="184">
        <v>128.19650419533806</v>
      </c>
      <c r="F1330" s="184">
        <v>135.19440850370611</v>
      </c>
      <c r="G1330" s="184">
        <v>103.91991670769525</v>
      </c>
    </row>
    <row r="1331" spans="1:7" ht="12.75">
      <c r="A1331" s="26">
        <v>2007</v>
      </c>
      <c r="B1331" s="177">
        <v>1</v>
      </c>
      <c r="C1331" s="179" t="s">
        <v>79</v>
      </c>
      <c r="D1331" s="26" t="s">
        <v>80</v>
      </c>
      <c r="E1331" s="183">
        <v>132.9099140550399</v>
      </c>
      <c r="F1331" s="183">
        <v>135.68493900559935</v>
      </c>
      <c r="G1331" s="183">
        <v>103.78469702197526</v>
      </c>
    </row>
    <row r="1332" spans="1:7" ht="12.75">
      <c r="A1332" s="53">
        <v>2007</v>
      </c>
      <c r="B1332" s="178">
        <v>2</v>
      </c>
      <c r="C1332" s="180" t="s">
        <v>79</v>
      </c>
      <c r="D1332" s="53" t="s">
        <v>80</v>
      </c>
      <c r="E1332" s="184">
        <v>134.11756406171824</v>
      </c>
      <c r="F1332" s="184">
        <v>124.2240542105007</v>
      </c>
      <c r="G1332" s="184">
        <v>109.65353354911827</v>
      </c>
    </row>
    <row r="1333" spans="1:7" ht="12.75">
      <c r="A1333" s="26">
        <v>2007</v>
      </c>
      <c r="B1333" s="177">
        <v>3</v>
      </c>
      <c r="C1333" s="179" t="s">
        <v>79</v>
      </c>
      <c r="D1333" s="26" t="s">
        <v>80</v>
      </c>
      <c r="E1333" s="183">
        <v>171.66549062743107</v>
      </c>
      <c r="F1333" s="183">
        <v>169.56373112999995</v>
      </c>
      <c r="G1333" s="183">
        <v>116.40243115929917</v>
      </c>
    </row>
    <row r="1334" spans="1:7" ht="12.75">
      <c r="A1334" s="53">
        <v>2007</v>
      </c>
      <c r="B1334" s="178">
        <v>4</v>
      </c>
      <c r="C1334" s="180" t="s">
        <v>79</v>
      </c>
      <c r="D1334" s="53" t="s">
        <v>80</v>
      </c>
      <c r="E1334" s="184">
        <v>198.67141715548468</v>
      </c>
      <c r="F1334" s="184">
        <v>199.37668383350282</v>
      </c>
      <c r="G1334" s="184">
        <v>122.15210061704369</v>
      </c>
    </row>
    <row r="1335" spans="1:7" ht="12.75">
      <c r="A1335" s="26">
        <v>2008</v>
      </c>
      <c r="B1335" s="177">
        <v>1</v>
      </c>
      <c r="C1335" s="179" t="s">
        <v>79</v>
      </c>
      <c r="D1335" s="26" t="s">
        <v>80</v>
      </c>
      <c r="E1335" s="183">
        <v>121.01601286619258</v>
      </c>
      <c r="F1335" s="183">
        <v>125.31350068202825</v>
      </c>
      <c r="G1335" s="183">
        <v>123.48390120879976</v>
      </c>
    </row>
    <row r="1336" spans="1:7" ht="12.75">
      <c r="A1336" s="53">
        <v>2008</v>
      </c>
      <c r="B1336" s="178">
        <v>2</v>
      </c>
      <c r="C1336" s="180" t="s">
        <v>79</v>
      </c>
      <c r="D1336" s="53" t="s">
        <v>80</v>
      </c>
      <c r="E1336" s="184">
        <v>213.87128723513177</v>
      </c>
      <c r="F1336" s="184">
        <v>212.88448168374754</v>
      </c>
      <c r="G1336" s="184">
        <v>128.87097039198787</v>
      </c>
    </row>
    <row r="1337" spans="1:7" ht="12.75">
      <c r="A1337" s="26">
        <v>2008</v>
      </c>
      <c r="B1337" s="177">
        <v>3</v>
      </c>
      <c r="C1337" s="179" t="s">
        <v>79</v>
      </c>
      <c r="D1337" s="26" t="s">
        <v>80</v>
      </c>
      <c r="E1337" s="183">
        <v>188.49197255851098</v>
      </c>
      <c r="F1337" s="183">
        <v>177.76839384476136</v>
      </c>
      <c r="G1337" s="183">
        <v>128.78145344920677</v>
      </c>
    </row>
    <row r="1338" spans="1:7" ht="12.75">
      <c r="A1338" s="53">
        <v>2008</v>
      </c>
      <c r="B1338" s="178">
        <v>4</v>
      </c>
      <c r="C1338" s="180" t="s">
        <v>79</v>
      </c>
      <c r="D1338" s="53" t="s">
        <v>80</v>
      </c>
      <c r="E1338" s="184">
        <v>181.53597805496565</v>
      </c>
      <c r="F1338" s="184">
        <v>178.14169780742898</v>
      </c>
      <c r="G1338" s="184">
        <v>122.15512228599832</v>
      </c>
    </row>
    <row r="1339" spans="1:7" ht="12.75">
      <c r="A1339" s="26">
        <v>2009</v>
      </c>
      <c r="B1339" s="177">
        <v>1</v>
      </c>
      <c r="C1339" s="179" t="s">
        <v>79</v>
      </c>
      <c r="D1339" s="26" t="s">
        <v>80</v>
      </c>
      <c r="E1339" s="183">
        <v>145.4342257855892</v>
      </c>
      <c r="F1339" s="183">
        <v>144.22760321383615</v>
      </c>
      <c r="G1339" s="183">
        <v>117.75897166562136</v>
      </c>
    </row>
    <row r="1340" spans="1:7" ht="12.75">
      <c r="A1340" s="53">
        <v>2009</v>
      </c>
      <c r="B1340" s="178">
        <v>2</v>
      </c>
      <c r="C1340" s="180" t="s">
        <v>79</v>
      </c>
      <c r="D1340" s="53" t="s">
        <v>80</v>
      </c>
      <c r="E1340" s="184">
        <v>158.32616592067538</v>
      </c>
      <c r="F1340" s="184">
        <v>158.59119987623754</v>
      </c>
      <c r="G1340" s="184">
        <v>111.42517582808364</v>
      </c>
    </row>
    <row r="1341" spans="1:7" ht="12.75">
      <c r="A1341" s="26">
        <v>2001</v>
      </c>
      <c r="B1341" s="177">
        <v>1</v>
      </c>
      <c r="C1341" s="179" t="s">
        <v>81</v>
      </c>
      <c r="D1341" s="26" t="s">
        <v>82</v>
      </c>
      <c r="E1341" s="183">
        <v>100.6465262926452</v>
      </c>
      <c r="F1341" s="183">
        <v>95.07209872097448</v>
      </c>
      <c r="G1341" s="183">
        <v>102.99225403798532</v>
      </c>
    </row>
    <row r="1342" spans="1:7" ht="12.75">
      <c r="A1342" s="53">
        <v>2001</v>
      </c>
      <c r="B1342" s="178">
        <v>2</v>
      </c>
      <c r="C1342" s="180" t="s">
        <v>81</v>
      </c>
      <c r="D1342" s="53" t="s">
        <v>82</v>
      </c>
      <c r="E1342" s="184">
        <v>112.42102750485965</v>
      </c>
      <c r="F1342" s="184">
        <v>108.53602764026135</v>
      </c>
      <c r="G1342" s="184">
        <v>105.7611582510072</v>
      </c>
    </row>
    <row r="1343" spans="1:7" ht="12.75">
      <c r="A1343" s="26">
        <v>2001</v>
      </c>
      <c r="B1343" s="177">
        <v>3</v>
      </c>
      <c r="C1343" s="179" t="s">
        <v>81</v>
      </c>
      <c r="D1343" s="26" t="s">
        <v>82</v>
      </c>
      <c r="E1343" s="183">
        <v>91.28724357932431</v>
      </c>
      <c r="F1343" s="183">
        <v>88.97639023109497</v>
      </c>
      <c r="G1343" s="183">
        <v>96.0731615880542</v>
      </c>
    </row>
    <row r="1344" spans="1:7" ht="12.75">
      <c r="A1344" s="53">
        <v>2001</v>
      </c>
      <c r="B1344" s="178">
        <v>4</v>
      </c>
      <c r="C1344" s="180" t="s">
        <v>81</v>
      </c>
      <c r="D1344" s="53" t="s">
        <v>82</v>
      </c>
      <c r="E1344" s="184">
        <v>95.64520262317086</v>
      </c>
      <c r="F1344" s="184">
        <v>107.4154834076692</v>
      </c>
      <c r="G1344" s="184">
        <v>95.17342612295327</v>
      </c>
    </row>
    <row r="1345" spans="1:7" ht="12.75">
      <c r="A1345" s="26">
        <v>2002</v>
      </c>
      <c r="B1345" s="177">
        <v>1</v>
      </c>
      <c r="C1345" s="179" t="s">
        <v>81</v>
      </c>
      <c r="D1345" s="26" t="s">
        <v>82</v>
      </c>
      <c r="E1345" s="183">
        <v>80.59319118946793</v>
      </c>
      <c r="F1345" s="183">
        <v>82.72307494081689</v>
      </c>
      <c r="G1345" s="183">
        <v>97.93177006056317</v>
      </c>
    </row>
    <row r="1346" spans="1:7" ht="12.75">
      <c r="A1346" s="53">
        <v>2002</v>
      </c>
      <c r="B1346" s="178">
        <v>2</v>
      </c>
      <c r="C1346" s="180" t="s">
        <v>81</v>
      </c>
      <c r="D1346" s="53" t="s">
        <v>82</v>
      </c>
      <c r="E1346" s="184">
        <v>89.70137412083601</v>
      </c>
      <c r="F1346" s="184">
        <v>104.72219316897441</v>
      </c>
      <c r="G1346" s="184">
        <v>97.22000749779554</v>
      </c>
    </row>
    <row r="1347" spans="1:7" ht="12.75">
      <c r="A1347" s="26">
        <v>2002</v>
      </c>
      <c r="B1347" s="177">
        <v>3</v>
      </c>
      <c r="C1347" s="179" t="s">
        <v>81</v>
      </c>
      <c r="D1347" s="26" t="s">
        <v>82</v>
      </c>
      <c r="E1347" s="183">
        <v>89.88199687582518</v>
      </c>
      <c r="F1347" s="183">
        <v>100.74353816636122</v>
      </c>
      <c r="G1347" s="183">
        <v>94.5503698736463</v>
      </c>
    </row>
    <row r="1348" spans="1:7" ht="12.75">
      <c r="A1348" s="53">
        <v>2002</v>
      </c>
      <c r="B1348" s="178">
        <v>4</v>
      </c>
      <c r="C1348" s="180" t="s">
        <v>81</v>
      </c>
      <c r="D1348" s="53" t="s">
        <v>82</v>
      </c>
      <c r="E1348" s="184">
        <v>88.08348519326921</v>
      </c>
      <c r="F1348" s="184">
        <v>113.96463862507399</v>
      </c>
      <c r="G1348" s="184">
        <v>94.93265184356008</v>
      </c>
    </row>
    <row r="1349" spans="1:7" ht="12.75">
      <c r="A1349" s="26">
        <v>2003</v>
      </c>
      <c r="B1349" s="177">
        <v>1</v>
      </c>
      <c r="C1349" s="179" t="s">
        <v>81</v>
      </c>
      <c r="D1349" s="26" t="s">
        <v>82</v>
      </c>
      <c r="E1349" s="183">
        <v>64.44463995692786</v>
      </c>
      <c r="F1349" s="183">
        <v>70.23705974562067</v>
      </c>
      <c r="G1349" s="183">
        <v>86.67662852647196</v>
      </c>
    </row>
    <row r="1350" spans="1:7" ht="12.75">
      <c r="A1350" s="53">
        <v>2003</v>
      </c>
      <c r="B1350" s="178">
        <v>2</v>
      </c>
      <c r="C1350" s="180" t="s">
        <v>81</v>
      </c>
      <c r="D1350" s="53" t="s">
        <v>82</v>
      </c>
      <c r="E1350" s="184">
        <v>93.06415990114232</v>
      </c>
      <c r="F1350" s="184">
        <v>102.5229475296739</v>
      </c>
      <c r="G1350" s="184">
        <v>94.1195106368374</v>
      </c>
    </row>
    <row r="1351" spans="1:7" ht="12.75">
      <c r="A1351" s="26">
        <v>2003</v>
      </c>
      <c r="B1351" s="177">
        <v>3</v>
      </c>
      <c r="C1351" s="179" t="s">
        <v>81</v>
      </c>
      <c r="D1351" s="26" t="s">
        <v>82</v>
      </c>
      <c r="E1351" s="183">
        <v>76.77183982265652</v>
      </c>
      <c r="F1351" s="183">
        <v>94.9516848324236</v>
      </c>
      <c r="G1351" s="183">
        <v>87.28912450036697</v>
      </c>
    </row>
    <row r="1352" spans="1:7" ht="12.75">
      <c r="A1352" s="53">
        <v>2003</v>
      </c>
      <c r="B1352" s="178">
        <v>4</v>
      </c>
      <c r="C1352" s="180" t="s">
        <v>81</v>
      </c>
      <c r="D1352" s="53" t="s">
        <v>82</v>
      </c>
      <c r="E1352" s="184">
        <v>95.91848818792388</v>
      </c>
      <c r="F1352" s="184">
        <v>115.57370187125139</v>
      </c>
      <c r="G1352" s="184">
        <v>89.69475523921663</v>
      </c>
    </row>
    <row r="1353" spans="1:7" ht="12.75">
      <c r="A1353" s="26">
        <v>2004</v>
      </c>
      <c r="B1353" s="177">
        <v>1</v>
      </c>
      <c r="C1353" s="179" t="s">
        <v>81</v>
      </c>
      <c r="D1353" s="26" t="s">
        <v>82</v>
      </c>
      <c r="E1353" s="183">
        <v>95.42405309065504</v>
      </c>
      <c r="F1353" s="183">
        <v>104.77973173530991</v>
      </c>
      <c r="G1353" s="183">
        <v>89.18997407452389</v>
      </c>
    </row>
    <row r="1354" spans="1:7" ht="12.75">
      <c r="A1354" s="53">
        <v>2004</v>
      </c>
      <c r="B1354" s="178">
        <v>2</v>
      </c>
      <c r="C1354" s="180" t="s">
        <v>81</v>
      </c>
      <c r="D1354" s="53" t="s">
        <v>82</v>
      </c>
      <c r="E1354" s="184">
        <v>103.56823272250473</v>
      </c>
      <c r="F1354" s="184">
        <v>107.67991766462536</v>
      </c>
      <c r="G1354" s="184">
        <v>90.953540068325</v>
      </c>
    </row>
    <row r="1355" spans="1:7" ht="12.75">
      <c r="A1355" s="26">
        <v>2004</v>
      </c>
      <c r="B1355" s="177">
        <v>3</v>
      </c>
      <c r="C1355" s="179" t="s">
        <v>81</v>
      </c>
      <c r="D1355" s="26" t="s">
        <v>82</v>
      </c>
      <c r="E1355" s="183">
        <v>105.20096532411576</v>
      </c>
      <c r="F1355" s="183">
        <v>108.61928639588484</v>
      </c>
      <c r="G1355" s="183">
        <v>91.09927186901034</v>
      </c>
    </row>
    <row r="1356" spans="1:7" ht="12.75">
      <c r="A1356" s="53">
        <v>2004</v>
      </c>
      <c r="B1356" s="178">
        <v>4</v>
      </c>
      <c r="C1356" s="180" t="s">
        <v>81</v>
      </c>
      <c r="D1356" s="53" t="s">
        <v>82</v>
      </c>
      <c r="E1356" s="184">
        <v>97.21968412911238</v>
      </c>
      <c r="F1356" s="184">
        <v>119.79492129346605</v>
      </c>
      <c r="G1356" s="184">
        <v>91.64207002518626</v>
      </c>
    </row>
    <row r="1357" spans="1:7" ht="12.75">
      <c r="A1357" s="26">
        <v>2005</v>
      </c>
      <c r="B1357" s="177">
        <v>1</v>
      </c>
      <c r="C1357" s="179" t="s">
        <v>81</v>
      </c>
      <c r="D1357" s="26" t="s">
        <v>82</v>
      </c>
      <c r="E1357" s="183">
        <v>92.28252512204318</v>
      </c>
      <c r="F1357" s="183">
        <v>101.425146590388</v>
      </c>
      <c r="G1357" s="183">
        <v>90.6346197508831</v>
      </c>
    </row>
    <row r="1358" spans="1:7" ht="12.75">
      <c r="A1358" s="53">
        <v>2005</v>
      </c>
      <c r="B1358" s="178">
        <v>2</v>
      </c>
      <c r="C1358" s="180" t="s">
        <v>81</v>
      </c>
      <c r="D1358" s="53" t="s">
        <v>82</v>
      </c>
      <c r="E1358" s="184">
        <v>114.69088011038893</v>
      </c>
      <c r="F1358" s="184">
        <v>129.30071396775392</v>
      </c>
      <c r="G1358" s="184">
        <v>93.53869548917835</v>
      </c>
    </row>
    <row r="1359" spans="1:7" ht="12.75">
      <c r="A1359" s="26">
        <v>2005</v>
      </c>
      <c r="B1359" s="177">
        <v>3</v>
      </c>
      <c r="C1359" s="179" t="s">
        <v>81</v>
      </c>
      <c r="D1359" s="26" t="s">
        <v>82</v>
      </c>
      <c r="E1359" s="183">
        <v>126.47630840765099</v>
      </c>
      <c r="F1359" s="183">
        <v>133.8251002070538</v>
      </c>
      <c r="G1359" s="183">
        <v>97.42276478570561</v>
      </c>
    </row>
    <row r="1360" spans="1:7" ht="12.75">
      <c r="A1360" s="53">
        <v>2005</v>
      </c>
      <c r="B1360" s="178">
        <v>4</v>
      </c>
      <c r="C1360" s="180" t="s">
        <v>81</v>
      </c>
      <c r="D1360" s="53" t="s">
        <v>82</v>
      </c>
      <c r="E1360" s="184">
        <v>109.93807658323861</v>
      </c>
      <c r="F1360" s="184">
        <v>131.22923750839809</v>
      </c>
      <c r="G1360" s="184">
        <v>95.68454345289327</v>
      </c>
    </row>
    <row r="1361" spans="1:7" ht="12.75">
      <c r="A1361" s="26">
        <v>2006</v>
      </c>
      <c r="B1361" s="177">
        <v>1</v>
      </c>
      <c r="C1361" s="179" t="s">
        <v>81</v>
      </c>
      <c r="D1361" s="26" t="s">
        <v>82</v>
      </c>
      <c r="E1361" s="183">
        <v>110.06146859168383</v>
      </c>
      <c r="F1361" s="183">
        <v>121.01227807590601</v>
      </c>
      <c r="G1361" s="183">
        <v>92.90930307462419</v>
      </c>
    </row>
    <row r="1362" spans="1:7" ht="12.75">
      <c r="A1362" s="53">
        <v>2006</v>
      </c>
      <c r="B1362" s="178">
        <v>2</v>
      </c>
      <c r="C1362" s="180" t="s">
        <v>81</v>
      </c>
      <c r="D1362" s="53" t="s">
        <v>82</v>
      </c>
      <c r="E1362" s="184">
        <v>128.10786686417026</v>
      </c>
      <c r="F1362" s="184">
        <v>140.67819013789992</v>
      </c>
      <c r="G1362" s="184">
        <v>104.55095068879398</v>
      </c>
    </row>
    <row r="1363" spans="1:7" ht="12.75">
      <c r="A1363" s="26">
        <v>2006</v>
      </c>
      <c r="B1363" s="177">
        <v>3</v>
      </c>
      <c r="C1363" s="179" t="s">
        <v>81</v>
      </c>
      <c r="D1363" s="26" t="s">
        <v>82</v>
      </c>
      <c r="E1363" s="183">
        <v>151.77780784265602</v>
      </c>
      <c r="F1363" s="183">
        <v>165.76616355108737</v>
      </c>
      <c r="G1363" s="183">
        <v>111.67280042663513</v>
      </c>
    </row>
    <row r="1364" spans="1:7" ht="12.75">
      <c r="A1364" s="53">
        <v>2006</v>
      </c>
      <c r="B1364" s="178">
        <v>4</v>
      </c>
      <c r="C1364" s="180" t="s">
        <v>81</v>
      </c>
      <c r="D1364" s="53" t="s">
        <v>82</v>
      </c>
      <c r="E1364" s="184">
        <v>148.66115187611757</v>
      </c>
      <c r="F1364" s="184">
        <v>172.429129003183</v>
      </c>
      <c r="G1364" s="184">
        <v>113.76373495820769</v>
      </c>
    </row>
    <row r="1365" spans="1:7" ht="12.75">
      <c r="A1365" s="26">
        <v>2007</v>
      </c>
      <c r="B1365" s="177">
        <v>1</v>
      </c>
      <c r="C1365" s="179" t="s">
        <v>81</v>
      </c>
      <c r="D1365" s="26" t="s">
        <v>82</v>
      </c>
      <c r="E1365" s="183">
        <v>150.19384348726578</v>
      </c>
      <c r="F1365" s="183">
        <v>160.8280967182481</v>
      </c>
      <c r="G1365" s="183">
        <v>116.01096156587766</v>
      </c>
    </row>
    <row r="1366" spans="1:7" ht="12.75">
      <c r="A1366" s="53">
        <v>2007</v>
      </c>
      <c r="B1366" s="178">
        <v>2</v>
      </c>
      <c r="C1366" s="180" t="s">
        <v>81</v>
      </c>
      <c r="D1366" s="53" t="s">
        <v>82</v>
      </c>
      <c r="E1366" s="184">
        <v>159.57208095556095</v>
      </c>
      <c r="F1366" s="184">
        <v>176.41817413339007</v>
      </c>
      <c r="G1366" s="184">
        <v>121.7240705637603</v>
      </c>
    </row>
    <row r="1367" spans="1:7" ht="12.75">
      <c r="A1367" s="26">
        <v>2007</v>
      </c>
      <c r="B1367" s="177">
        <v>3</v>
      </c>
      <c r="C1367" s="179" t="s">
        <v>81</v>
      </c>
      <c r="D1367" s="26" t="s">
        <v>82</v>
      </c>
      <c r="E1367" s="183">
        <v>176.25997657896067</v>
      </c>
      <c r="F1367" s="183">
        <v>185.40758072860115</v>
      </c>
      <c r="G1367" s="183">
        <v>124.26276077280097</v>
      </c>
    </row>
    <row r="1368" spans="1:7" ht="12.75">
      <c r="A1368" s="53">
        <v>2007</v>
      </c>
      <c r="B1368" s="178">
        <v>4</v>
      </c>
      <c r="C1368" s="180" t="s">
        <v>81</v>
      </c>
      <c r="D1368" s="53" t="s">
        <v>82</v>
      </c>
      <c r="E1368" s="184">
        <v>157.7570485152955</v>
      </c>
      <c r="F1368" s="184">
        <v>186.81097816388515</v>
      </c>
      <c r="G1368" s="184">
        <v>125.32934858941121</v>
      </c>
    </row>
    <row r="1369" spans="1:7" ht="12.75">
      <c r="A1369" s="26">
        <v>2008</v>
      </c>
      <c r="B1369" s="177">
        <v>1</v>
      </c>
      <c r="C1369" s="179" t="s">
        <v>81</v>
      </c>
      <c r="D1369" s="26" t="s">
        <v>82</v>
      </c>
      <c r="E1369" s="183">
        <v>140.63684217298072</v>
      </c>
      <c r="F1369" s="183">
        <v>155.07762011373697</v>
      </c>
      <c r="G1369" s="183">
        <v>117.22961734842043</v>
      </c>
    </row>
    <row r="1370" spans="1:7" ht="12.75">
      <c r="A1370" s="53">
        <v>2008</v>
      </c>
      <c r="B1370" s="178">
        <v>2</v>
      </c>
      <c r="C1370" s="180" t="s">
        <v>81</v>
      </c>
      <c r="D1370" s="53" t="s">
        <v>82</v>
      </c>
      <c r="E1370" s="184">
        <v>153.13092215811605</v>
      </c>
      <c r="F1370" s="184">
        <v>157.05076530688575</v>
      </c>
      <c r="G1370" s="184">
        <v>113.78907961919646</v>
      </c>
    </row>
    <row r="1371" spans="1:7" ht="12.75">
      <c r="A1371" s="26">
        <v>2008</v>
      </c>
      <c r="B1371" s="177">
        <v>3</v>
      </c>
      <c r="C1371" s="179" t="s">
        <v>81</v>
      </c>
      <c r="D1371" s="26" t="s">
        <v>82</v>
      </c>
      <c r="E1371" s="183">
        <v>149.51695428421664</v>
      </c>
      <c r="F1371" s="183">
        <v>173.82705080199523</v>
      </c>
      <c r="G1371" s="183">
        <v>111.28840640163897</v>
      </c>
    </row>
    <row r="1372" spans="1:7" ht="12.75">
      <c r="A1372" s="53">
        <v>2008</v>
      </c>
      <c r="B1372" s="178">
        <v>4</v>
      </c>
      <c r="C1372" s="180" t="s">
        <v>81</v>
      </c>
      <c r="D1372" s="53" t="s">
        <v>82</v>
      </c>
      <c r="E1372" s="184">
        <v>153.64573016312264</v>
      </c>
      <c r="F1372" s="184">
        <v>174.79181501602295</v>
      </c>
      <c r="G1372" s="184">
        <v>111.85866127388603</v>
      </c>
    </row>
    <row r="1373" spans="1:7" ht="12.75">
      <c r="A1373" s="26">
        <v>2009</v>
      </c>
      <c r="B1373" s="177">
        <v>1</v>
      </c>
      <c r="C1373" s="179" t="s">
        <v>81</v>
      </c>
      <c r="D1373" s="26" t="s">
        <v>82</v>
      </c>
      <c r="E1373" s="183">
        <v>117.57756365701388</v>
      </c>
      <c r="F1373" s="183">
        <v>136.74489045166985</v>
      </c>
      <c r="G1373" s="183">
        <v>102.15588022535628</v>
      </c>
    </row>
    <row r="1374" spans="1:7" ht="12.75">
      <c r="A1374" s="53">
        <v>2009</v>
      </c>
      <c r="B1374" s="178">
        <v>2</v>
      </c>
      <c r="C1374" s="180" t="s">
        <v>81</v>
      </c>
      <c r="D1374" s="53" t="s">
        <v>82</v>
      </c>
      <c r="E1374" s="184">
        <v>112.65263757602301</v>
      </c>
      <c r="F1374" s="184">
        <v>126.50868206615262</v>
      </c>
      <c r="G1374" s="184">
        <v>102.54027425035244</v>
      </c>
    </row>
    <row r="1375" spans="1:7" ht="12.75">
      <c r="A1375" s="26">
        <v>2001</v>
      </c>
      <c r="B1375" s="177">
        <v>1</v>
      </c>
      <c r="C1375" s="179" t="s">
        <v>83</v>
      </c>
      <c r="D1375" s="26" t="s">
        <v>84</v>
      </c>
      <c r="E1375" s="183">
        <v>95.16759080537379</v>
      </c>
      <c r="F1375" s="183">
        <v>93.06923351614759</v>
      </c>
      <c r="G1375" s="183">
        <v>101.28212173436346</v>
      </c>
    </row>
    <row r="1376" spans="1:7" ht="12.75">
      <c r="A1376" s="53">
        <v>2001</v>
      </c>
      <c r="B1376" s="178">
        <v>2</v>
      </c>
      <c r="C1376" s="180" t="s">
        <v>83</v>
      </c>
      <c r="D1376" s="53" t="s">
        <v>84</v>
      </c>
      <c r="E1376" s="184">
        <v>93.63851579249253</v>
      </c>
      <c r="F1376" s="184">
        <v>93.57405981097968</v>
      </c>
      <c r="G1376" s="184">
        <v>101.10627276320572</v>
      </c>
    </row>
    <row r="1377" spans="1:7" ht="12.75">
      <c r="A1377" s="26">
        <v>2001</v>
      </c>
      <c r="B1377" s="177">
        <v>3</v>
      </c>
      <c r="C1377" s="179" t="s">
        <v>83</v>
      </c>
      <c r="D1377" s="26" t="s">
        <v>84</v>
      </c>
      <c r="E1377" s="183">
        <v>100.52395195472472</v>
      </c>
      <c r="F1377" s="183">
        <v>98.56091667092736</v>
      </c>
      <c r="G1377" s="183">
        <v>98.92202020630032</v>
      </c>
    </row>
    <row r="1378" spans="1:7" ht="12.75">
      <c r="A1378" s="53">
        <v>2001</v>
      </c>
      <c r="B1378" s="178">
        <v>4</v>
      </c>
      <c r="C1378" s="180" t="s">
        <v>83</v>
      </c>
      <c r="D1378" s="53" t="s">
        <v>84</v>
      </c>
      <c r="E1378" s="184">
        <v>110.66994144740893</v>
      </c>
      <c r="F1378" s="184">
        <v>114.79579000194536</v>
      </c>
      <c r="G1378" s="184">
        <v>98.68958529613049</v>
      </c>
    </row>
    <row r="1379" spans="1:7" ht="12.75">
      <c r="A1379" s="26">
        <v>2002</v>
      </c>
      <c r="B1379" s="177">
        <v>1</v>
      </c>
      <c r="C1379" s="179" t="s">
        <v>83</v>
      </c>
      <c r="D1379" s="26" t="s">
        <v>84</v>
      </c>
      <c r="E1379" s="183">
        <v>95.51981171256018</v>
      </c>
      <c r="F1379" s="183">
        <v>88.60314262244893</v>
      </c>
      <c r="G1379" s="183">
        <v>102.11278080827405</v>
      </c>
    </row>
    <row r="1380" spans="1:7" ht="12.75">
      <c r="A1380" s="53">
        <v>2002</v>
      </c>
      <c r="B1380" s="178">
        <v>2</v>
      </c>
      <c r="C1380" s="180" t="s">
        <v>83</v>
      </c>
      <c r="D1380" s="53" t="s">
        <v>84</v>
      </c>
      <c r="E1380" s="184">
        <v>100.88684691976198</v>
      </c>
      <c r="F1380" s="184">
        <v>100.26550270699444</v>
      </c>
      <c r="G1380" s="184">
        <v>101.83059043807977</v>
      </c>
    </row>
    <row r="1381" spans="1:7" ht="12.75">
      <c r="A1381" s="26">
        <v>2002</v>
      </c>
      <c r="B1381" s="177">
        <v>3</v>
      </c>
      <c r="C1381" s="179" t="s">
        <v>83</v>
      </c>
      <c r="D1381" s="26" t="s">
        <v>84</v>
      </c>
      <c r="E1381" s="183">
        <v>100.29705570965758</v>
      </c>
      <c r="F1381" s="183">
        <v>100.27379645095603</v>
      </c>
      <c r="G1381" s="183">
        <v>99.48891685817387</v>
      </c>
    </row>
    <row r="1382" spans="1:7" ht="12.75">
      <c r="A1382" s="53">
        <v>2002</v>
      </c>
      <c r="B1382" s="178">
        <v>4</v>
      </c>
      <c r="C1382" s="180" t="s">
        <v>83</v>
      </c>
      <c r="D1382" s="53" t="s">
        <v>84</v>
      </c>
      <c r="E1382" s="184">
        <v>107.30978502552435</v>
      </c>
      <c r="F1382" s="184">
        <v>108.6642807038552</v>
      </c>
      <c r="G1382" s="184">
        <v>101.10638311020065</v>
      </c>
    </row>
    <row r="1383" spans="1:7" ht="12.75">
      <c r="A1383" s="26">
        <v>2003</v>
      </c>
      <c r="B1383" s="177">
        <v>1</v>
      </c>
      <c r="C1383" s="179" t="s">
        <v>83</v>
      </c>
      <c r="D1383" s="26" t="s">
        <v>84</v>
      </c>
      <c r="E1383" s="183">
        <v>95.03688807000813</v>
      </c>
      <c r="F1383" s="183">
        <v>88.53684983241365</v>
      </c>
      <c r="G1383" s="183">
        <v>98.50147677383345</v>
      </c>
    </row>
    <row r="1384" spans="1:7" ht="12.75">
      <c r="A1384" s="53">
        <v>2003</v>
      </c>
      <c r="B1384" s="178">
        <v>2</v>
      </c>
      <c r="C1384" s="180" t="s">
        <v>83</v>
      </c>
      <c r="D1384" s="53" t="s">
        <v>84</v>
      </c>
      <c r="E1384" s="184">
        <v>86.80504998266133</v>
      </c>
      <c r="F1384" s="184">
        <v>84.5485658297837</v>
      </c>
      <c r="G1384" s="184">
        <v>100.82630036760997</v>
      </c>
    </row>
    <row r="1385" spans="1:7" ht="12.75">
      <c r="A1385" s="26">
        <v>2003</v>
      </c>
      <c r="B1385" s="177">
        <v>3</v>
      </c>
      <c r="C1385" s="179" t="s">
        <v>83</v>
      </c>
      <c r="D1385" s="26" t="s">
        <v>84</v>
      </c>
      <c r="E1385" s="183">
        <v>88.74186588042285</v>
      </c>
      <c r="F1385" s="183">
        <v>89.66306235510898</v>
      </c>
      <c r="G1385" s="183">
        <v>100.54697901928445</v>
      </c>
    </row>
    <row r="1386" spans="1:7" ht="12.75">
      <c r="A1386" s="53">
        <v>2003</v>
      </c>
      <c r="B1386" s="178">
        <v>4</v>
      </c>
      <c r="C1386" s="180" t="s">
        <v>83</v>
      </c>
      <c r="D1386" s="53" t="s">
        <v>84</v>
      </c>
      <c r="E1386" s="184">
        <v>101.51226072933085</v>
      </c>
      <c r="F1386" s="184">
        <v>101.44530500115997</v>
      </c>
      <c r="G1386" s="184">
        <v>101.44886707843752</v>
      </c>
    </row>
    <row r="1387" spans="1:7" ht="12.75">
      <c r="A1387" s="26">
        <v>2004</v>
      </c>
      <c r="B1387" s="177">
        <v>1</v>
      </c>
      <c r="C1387" s="179" t="s">
        <v>83</v>
      </c>
      <c r="D1387" s="26" t="s">
        <v>84</v>
      </c>
      <c r="E1387" s="183">
        <v>101.03205788206384</v>
      </c>
      <c r="F1387" s="183">
        <v>92.58712137157544</v>
      </c>
      <c r="G1387" s="183">
        <v>101.68124681510986</v>
      </c>
    </row>
    <row r="1388" spans="1:7" ht="12.75">
      <c r="A1388" s="53">
        <v>2004</v>
      </c>
      <c r="B1388" s="178">
        <v>2</v>
      </c>
      <c r="C1388" s="180" t="s">
        <v>83</v>
      </c>
      <c r="D1388" s="53" t="s">
        <v>84</v>
      </c>
      <c r="E1388" s="184">
        <v>109.20372382250828</v>
      </c>
      <c r="F1388" s="184">
        <v>100.07359861891292</v>
      </c>
      <c r="G1388" s="184">
        <v>105.53952949365515</v>
      </c>
    </row>
    <row r="1389" spans="1:7" ht="12.75">
      <c r="A1389" s="26">
        <v>2004</v>
      </c>
      <c r="B1389" s="177">
        <v>3</v>
      </c>
      <c r="C1389" s="179" t="s">
        <v>83</v>
      </c>
      <c r="D1389" s="26" t="s">
        <v>84</v>
      </c>
      <c r="E1389" s="183">
        <v>118.17027731252645</v>
      </c>
      <c r="F1389" s="183">
        <v>110.5937306625478</v>
      </c>
      <c r="G1389" s="183">
        <v>104.78537399134571</v>
      </c>
    </row>
    <row r="1390" spans="1:7" ht="12.75">
      <c r="A1390" s="53">
        <v>2004</v>
      </c>
      <c r="B1390" s="178">
        <v>4</v>
      </c>
      <c r="C1390" s="180" t="s">
        <v>83</v>
      </c>
      <c r="D1390" s="53" t="s">
        <v>84</v>
      </c>
      <c r="E1390" s="184">
        <v>116.58480466568639</v>
      </c>
      <c r="F1390" s="184">
        <v>112.18290493606042</v>
      </c>
      <c r="G1390" s="184">
        <v>106.30924392225302</v>
      </c>
    </row>
    <row r="1391" spans="1:7" ht="12.75">
      <c r="A1391" s="26">
        <v>2005</v>
      </c>
      <c r="B1391" s="177">
        <v>1</v>
      </c>
      <c r="C1391" s="179" t="s">
        <v>83</v>
      </c>
      <c r="D1391" s="26" t="s">
        <v>84</v>
      </c>
      <c r="E1391" s="183">
        <v>115.94237390844701</v>
      </c>
      <c r="F1391" s="183">
        <v>103.01027412278293</v>
      </c>
      <c r="G1391" s="183">
        <v>109.78400458513832</v>
      </c>
    </row>
    <row r="1392" spans="1:7" ht="12.75">
      <c r="A1392" s="53">
        <v>2005</v>
      </c>
      <c r="B1392" s="178">
        <v>2</v>
      </c>
      <c r="C1392" s="180" t="s">
        <v>83</v>
      </c>
      <c r="D1392" s="53" t="s">
        <v>84</v>
      </c>
      <c r="E1392" s="184">
        <v>132.41047626217667</v>
      </c>
      <c r="F1392" s="184">
        <v>119.03455559576322</v>
      </c>
      <c r="G1392" s="184">
        <v>115.93498884722919</v>
      </c>
    </row>
    <row r="1393" spans="1:7" ht="12.75">
      <c r="A1393" s="26">
        <v>2005</v>
      </c>
      <c r="B1393" s="177">
        <v>3</v>
      </c>
      <c r="C1393" s="179" t="s">
        <v>83</v>
      </c>
      <c r="D1393" s="26" t="s">
        <v>84</v>
      </c>
      <c r="E1393" s="183">
        <v>140.14046231921233</v>
      </c>
      <c r="F1393" s="183">
        <v>130.46828507318617</v>
      </c>
      <c r="G1393" s="183">
        <v>120.31370105807316</v>
      </c>
    </row>
    <row r="1394" spans="1:7" ht="12.75">
      <c r="A1394" s="53">
        <v>2005</v>
      </c>
      <c r="B1394" s="178">
        <v>4</v>
      </c>
      <c r="C1394" s="180" t="s">
        <v>83</v>
      </c>
      <c r="D1394" s="53" t="s">
        <v>84</v>
      </c>
      <c r="E1394" s="184">
        <v>139.04979863124095</v>
      </c>
      <c r="F1394" s="184">
        <v>129.18791281104595</v>
      </c>
      <c r="G1394" s="184">
        <v>117.42905405479961</v>
      </c>
    </row>
    <row r="1395" spans="1:7" ht="12.75">
      <c r="A1395" s="26">
        <v>2006</v>
      </c>
      <c r="B1395" s="177">
        <v>1</v>
      </c>
      <c r="C1395" s="179" t="s">
        <v>83</v>
      </c>
      <c r="D1395" s="26" t="s">
        <v>84</v>
      </c>
      <c r="E1395" s="183">
        <v>130.5773524985328</v>
      </c>
      <c r="F1395" s="183">
        <v>120.51608633861171</v>
      </c>
      <c r="G1395" s="183">
        <v>119.26769982351101</v>
      </c>
    </row>
    <row r="1396" spans="1:7" ht="12.75">
      <c r="A1396" s="53">
        <v>2006</v>
      </c>
      <c r="B1396" s="178">
        <v>2</v>
      </c>
      <c r="C1396" s="180" t="s">
        <v>83</v>
      </c>
      <c r="D1396" s="53" t="s">
        <v>84</v>
      </c>
      <c r="E1396" s="184">
        <v>148.73257866368607</v>
      </c>
      <c r="F1396" s="184">
        <v>139.8814833042905</v>
      </c>
      <c r="G1396" s="184">
        <v>126.56918392438492</v>
      </c>
    </row>
    <row r="1397" spans="1:7" ht="12.75">
      <c r="A1397" s="26">
        <v>2006</v>
      </c>
      <c r="B1397" s="177">
        <v>3</v>
      </c>
      <c r="C1397" s="179" t="s">
        <v>83</v>
      </c>
      <c r="D1397" s="26" t="s">
        <v>84</v>
      </c>
      <c r="E1397" s="183">
        <v>163.39559742002086</v>
      </c>
      <c r="F1397" s="183">
        <v>153.14489481987138</v>
      </c>
      <c r="G1397" s="183">
        <v>130.3318619665026</v>
      </c>
    </row>
    <row r="1398" spans="1:7" ht="12.75">
      <c r="A1398" s="53">
        <v>2006</v>
      </c>
      <c r="B1398" s="178">
        <v>4</v>
      </c>
      <c r="C1398" s="180" t="s">
        <v>83</v>
      </c>
      <c r="D1398" s="53" t="s">
        <v>84</v>
      </c>
      <c r="E1398" s="184">
        <v>176.882026382008</v>
      </c>
      <c r="F1398" s="184">
        <v>171.32599392877663</v>
      </c>
      <c r="G1398" s="184">
        <v>131.31241639835793</v>
      </c>
    </row>
    <row r="1399" spans="1:7" ht="12.75">
      <c r="A1399" s="26">
        <v>2007</v>
      </c>
      <c r="B1399" s="177">
        <v>1</v>
      </c>
      <c r="C1399" s="179" t="s">
        <v>83</v>
      </c>
      <c r="D1399" s="26" t="s">
        <v>84</v>
      </c>
      <c r="E1399" s="183">
        <v>163.15072192718353</v>
      </c>
      <c r="F1399" s="183">
        <v>152.07326173418568</v>
      </c>
      <c r="G1399" s="183">
        <v>129.26336097966941</v>
      </c>
    </row>
    <row r="1400" spans="1:7" ht="12.75">
      <c r="A1400" s="53">
        <v>2007</v>
      </c>
      <c r="B1400" s="178">
        <v>2</v>
      </c>
      <c r="C1400" s="180" t="s">
        <v>83</v>
      </c>
      <c r="D1400" s="53" t="s">
        <v>84</v>
      </c>
      <c r="E1400" s="184">
        <v>177.34730797280213</v>
      </c>
      <c r="F1400" s="184">
        <v>165.16274791869137</v>
      </c>
      <c r="G1400" s="184">
        <v>130.91827900178342</v>
      </c>
    </row>
    <row r="1401" spans="1:7" ht="12.75">
      <c r="A1401" s="26">
        <v>2007</v>
      </c>
      <c r="B1401" s="177">
        <v>3</v>
      </c>
      <c r="C1401" s="179" t="s">
        <v>83</v>
      </c>
      <c r="D1401" s="26" t="s">
        <v>84</v>
      </c>
      <c r="E1401" s="183">
        <v>197.27553310701282</v>
      </c>
      <c r="F1401" s="183">
        <v>183.76339010863052</v>
      </c>
      <c r="G1401" s="183">
        <v>136.4705204692572</v>
      </c>
    </row>
    <row r="1402" spans="1:7" ht="12.75">
      <c r="A1402" s="53">
        <v>2007</v>
      </c>
      <c r="B1402" s="178">
        <v>4</v>
      </c>
      <c r="C1402" s="180" t="s">
        <v>83</v>
      </c>
      <c r="D1402" s="53" t="s">
        <v>84</v>
      </c>
      <c r="E1402" s="184">
        <v>192.16006147366127</v>
      </c>
      <c r="F1402" s="184">
        <v>181.63018986614154</v>
      </c>
      <c r="G1402" s="184">
        <v>137.10489430854474</v>
      </c>
    </row>
    <row r="1403" spans="1:7" ht="12.75">
      <c r="A1403" s="26">
        <v>2008</v>
      </c>
      <c r="B1403" s="177">
        <v>1</v>
      </c>
      <c r="C1403" s="179" t="s">
        <v>83</v>
      </c>
      <c r="D1403" s="26" t="s">
        <v>84</v>
      </c>
      <c r="E1403" s="183">
        <v>165.20926434275904</v>
      </c>
      <c r="F1403" s="183">
        <v>152.40999617440596</v>
      </c>
      <c r="G1403" s="183">
        <v>134.5966078009587</v>
      </c>
    </row>
    <row r="1404" spans="1:7" ht="12.75">
      <c r="A1404" s="53">
        <v>2008</v>
      </c>
      <c r="B1404" s="178">
        <v>2</v>
      </c>
      <c r="C1404" s="180" t="s">
        <v>83</v>
      </c>
      <c r="D1404" s="53" t="s">
        <v>84</v>
      </c>
      <c r="E1404" s="184">
        <v>183.8430301789792</v>
      </c>
      <c r="F1404" s="184">
        <v>160.64457870699096</v>
      </c>
      <c r="G1404" s="184">
        <v>135.4522163304283</v>
      </c>
    </row>
    <row r="1405" spans="1:7" ht="12.75">
      <c r="A1405" s="26">
        <v>2008</v>
      </c>
      <c r="B1405" s="177">
        <v>3</v>
      </c>
      <c r="C1405" s="179" t="s">
        <v>83</v>
      </c>
      <c r="D1405" s="26" t="s">
        <v>84</v>
      </c>
      <c r="E1405" s="183">
        <v>206.90394100641288</v>
      </c>
      <c r="F1405" s="183">
        <v>196.49660533531477</v>
      </c>
      <c r="G1405" s="183">
        <v>134.32021064799943</v>
      </c>
    </row>
    <row r="1406" spans="1:7" ht="12.75">
      <c r="A1406" s="53">
        <v>2008</v>
      </c>
      <c r="B1406" s="178">
        <v>4</v>
      </c>
      <c r="C1406" s="180" t="s">
        <v>83</v>
      </c>
      <c r="D1406" s="53" t="s">
        <v>84</v>
      </c>
      <c r="E1406" s="184">
        <v>200.2917290186599</v>
      </c>
      <c r="F1406" s="184">
        <v>185.75813638096395</v>
      </c>
      <c r="G1406" s="184">
        <v>134.62023309257822</v>
      </c>
    </row>
    <row r="1407" spans="1:7" ht="12.75">
      <c r="A1407" s="26">
        <v>2009</v>
      </c>
      <c r="B1407" s="177">
        <v>1</v>
      </c>
      <c r="C1407" s="179" t="s">
        <v>83</v>
      </c>
      <c r="D1407" s="26" t="s">
        <v>84</v>
      </c>
      <c r="E1407" s="183">
        <v>164.8278965095847</v>
      </c>
      <c r="F1407" s="183">
        <v>160.4587723542412</v>
      </c>
      <c r="G1407" s="183">
        <v>133.0755958572207</v>
      </c>
    </row>
    <row r="1408" spans="1:7" ht="12.75">
      <c r="A1408" s="53">
        <v>2009</v>
      </c>
      <c r="B1408" s="178">
        <v>2</v>
      </c>
      <c r="C1408" s="180" t="s">
        <v>83</v>
      </c>
      <c r="D1408" s="53" t="s">
        <v>84</v>
      </c>
      <c r="E1408" s="184">
        <v>165.4904944440452</v>
      </c>
      <c r="F1408" s="184">
        <v>152.5095580559103</v>
      </c>
      <c r="G1408" s="184">
        <v>129.3015189705243</v>
      </c>
    </row>
    <row r="1409" spans="1:7" ht="12.75">
      <c r="A1409" s="26">
        <v>2001</v>
      </c>
      <c r="B1409" s="177">
        <v>1</v>
      </c>
      <c r="C1409" s="179" t="s">
        <v>85</v>
      </c>
      <c r="D1409" s="26" t="s">
        <v>86</v>
      </c>
      <c r="E1409" s="183">
        <v>75.23458411624554</v>
      </c>
      <c r="F1409" s="183">
        <v>71.39055115166639</v>
      </c>
      <c r="G1409" s="183">
        <v>103.60895386021014</v>
      </c>
    </row>
    <row r="1410" spans="1:7" ht="12.75">
      <c r="A1410" s="53">
        <v>2001</v>
      </c>
      <c r="B1410" s="178">
        <v>2</v>
      </c>
      <c r="C1410" s="180" t="s">
        <v>85</v>
      </c>
      <c r="D1410" s="53" t="s">
        <v>86</v>
      </c>
      <c r="E1410" s="184">
        <v>98.91681858620434</v>
      </c>
      <c r="F1410" s="184">
        <v>99.28113523098882</v>
      </c>
      <c r="G1410" s="184">
        <v>103.38815288564032</v>
      </c>
    </row>
    <row r="1411" spans="1:7" ht="12.75">
      <c r="A1411" s="26">
        <v>2001</v>
      </c>
      <c r="B1411" s="177">
        <v>3</v>
      </c>
      <c r="C1411" s="179" t="s">
        <v>85</v>
      </c>
      <c r="D1411" s="26" t="s">
        <v>86</v>
      </c>
      <c r="E1411" s="183">
        <v>108.57397241673488</v>
      </c>
      <c r="F1411" s="183">
        <v>109.85135850905864</v>
      </c>
      <c r="G1411" s="183">
        <v>97.63971372011574</v>
      </c>
    </row>
    <row r="1412" spans="1:7" ht="12.75">
      <c r="A1412" s="53">
        <v>2001</v>
      </c>
      <c r="B1412" s="178">
        <v>4</v>
      </c>
      <c r="C1412" s="180" t="s">
        <v>85</v>
      </c>
      <c r="D1412" s="53" t="s">
        <v>86</v>
      </c>
      <c r="E1412" s="184">
        <v>117.27462488081521</v>
      </c>
      <c r="F1412" s="184">
        <v>119.47695510828615</v>
      </c>
      <c r="G1412" s="184">
        <v>95.3631795340338</v>
      </c>
    </row>
    <row r="1413" spans="1:7" ht="12.75">
      <c r="A1413" s="26">
        <v>2002</v>
      </c>
      <c r="B1413" s="177">
        <v>1</v>
      </c>
      <c r="C1413" s="179" t="s">
        <v>85</v>
      </c>
      <c r="D1413" s="26" t="s">
        <v>86</v>
      </c>
      <c r="E1413" s="183">
        <v>96.69062802070997</v>
      </c>
      <c r="F1413" s="183">
        <v>91.5533053089777</v>
      </c>
      <c r="G1413" s="183">
        <v>89.43200852748592</v>
      </c>
    </row>
    <row r="1414" spans="1:7" ht="12.75">
      <c r="A1414" s="53">
        <v>2002</v>
      </c>
      <c r="B1414" s="178">
        <v>2</v>
      </c>
      <c r="C1414" s="180" t="s">
        <v>85</v>
      </c>
      <c r="D1414" s="53" t="s">
        <v>86</v>
      </c>
      <c r="E1414" s="184">
        <v>121.52569839233527</v>
      </c>
      <c r="F1414" s="184">
        <v>110.71710812649329</v>
      </c>
      <c r="G1414" s="184">
        <v>96.72605451499923</v>
      </c>
    </row>
    <row r="1415" spans="1:7" ht="12.75">
      <c r="A1415" s="26">
        <v>2002</v>
      </c>
      <c r="B1415" s="177">
        <v>3</v>
      </c>
      <c r="C1415" s="179" t="s">
        <v>85</v>
      </c>
      <c r="D1415" s="26" t="s">
        <v>86</v>
      </c>
      <c r="E1415" s="183">
        <v>134.0520795910665</v>
      </c>
      <c r="F1415" s="183">
        <v>108.660061478864</v>
      </c>
      <c r="G1415" s="183">
        <v>108.32445053550583</v>
      </c>
    </row>
    <row r="1416" spans="1:7" ht="12.75">
      <c r="A1416" s="53">
        <v>2002</v>
      </c>
      <c r="B1416" s="178">
        <v>4</v>
      </c>
      <c r="C1416" s="180" t="s">
        <v>85</v>
      </c>
      <c r="D1416" s="53" t="s">
        <v>86</v>
      </c>
      <c r="E1416" s="184">
        <v>145.00118452732022</v>
      </c>
      <c r="F1416" s="184">
        <v>154.86512106628692</v>
      </c>
      <c r="G1416" s="184">
        <v>111.3801329881732</v>
      </c>
    </row>
    <row r="1417" spans="1:7" ht="12.75">
      <c r="A1417" s="26">
        <v>2003</v>
      </c>
      <c r="B1417" s="177">
        <v>1</v>
      </c>
      <c r="C1417" s="179" t="s">
        <v>85</v>
      </c>
      <c r="D1417" s="26" t="s">
        <v>86</v>
      </c>
      <c r="E1417" s="183">
        <v>116.46274428971367</v>
      </c>
      <c r="F1417" s="183">
        <v>111.57639974803303</v>
      </c>
      <c r="G1417" s="183">
        <v>107.88284858636617</v>
      </c>
    </row>
    <row r="1418" spans="1:7" ht="12.75">
      <c r="A1418" s="53">
        <v>2003</v>
      </c>
      <c r="B1418" s="178">
        <v>2</v>
      </c>
      <c r="C1418" s="180" t="s">
        <v>85</v>
      </c>
      <c r="D1418" s="53" t="s">
        <v>86</v>
      </c>
      <c r="E1418" s="184">
        <v>130.14273396971663</v>
      </c>
      <c r="F1418" s="184">
        <v>123.75973212913941</v>
      </c>
      <c r="G1418" s="184">
        <v>107.56814374904828</v>
      </c>
    </row>
    <row r="1419" spans="1:7" ht="12.75">
      <c r="A1419" s="26">
        <v>2003</v>
      </c>
      <c r="B1419" s="177">
        <v>3</v>
      </c>
      <c r="C1419" s="179" t="s">
        <v>85</v>
      </c>
      <c r="D1419" s="26" t="s">
        <v>86</v>
      </c>
      <c r="E1419" s="183">
        <v>134.342951765446</v>
      </c>
      <c r="F1419" s="183">
        <v>124.50017233029264</v>
      </c>
      <c r="G1419" s="183">
        <v>108.39551291812597</v>
      </c>
    </row>
    <row r="1420" spans="1:7" ht="12.75">
      <c r="A1420" s="53">
        <v>2003</v>
      </c>
      <c r="B1420" s="178">
        <v>4</v>
      </c>
      <c r="C1420" s="180" t="s">
        <v>85</v>
      </c>
      <c r="D1420" s="53" t="s">
        <v>86</v>
      </c>
      <c r="E1420" s="184">
        <v>159.47095206445337</v>
      </c>
      <c r="F1420" s="184">
        <v>160.23708913276414</v>
      </c>
      <c r="G1420" s="184">
        <v>116.62352164864728</v>
      </c>
    </row>
    <row r="1421" spans="1:7" ht="12.75">
      <c r="A1421" s="26">
        <v>2004</v>
      </c>
      <c r="B1421" s="177">
        <v>1</v>
      </c>
      <c r="C1421" s="179" t="s">
        <v>85</v>
      </c>
      <c r="D1421" s="26" t="s">
        <v>86</v>
      </c>
      <c r="E1421" s="183">
        <v>127.41029622744448</v>
      </c>
      <c r="F1421" s="183">
        <v>116.42837788216623</v>
      </c>
      <c r="G1421" s="183">
        <v>110.73549566011877</v>
      </c>
    </row>
    <row r="1422" spans="1:7" ht="12.75">
      <c r="A1422" s="53">
        <v>2004</v>
      </c>
      <c r="B1422" s="178">
        <v>2</v>
      </c>
      <c r="C1422" s="180" t="s">
        <v>85</v>
      </c>
      <c r="D1422" s="53" t="s">
        <v>86</v>
      </c>
      <c r="E1422" s="184">
        <v>161.84151793809275</v>
      </c>
      <c r="F1422" s="184">
        <v>155.98897636735387</v>
      </c>
      <c r="G1422" s="184">
        <v>119.1919191919192</v>
      </c>
    </row>
    <row r="1423" spans="1:7" ht="12.75">
      <c r="A1423" s="26">
        <v>2004</v>
      </c>
      <c r="B1423" s="177">
        <v>3</v>
      </c>
      <c r="C1423" s="179" t="s">
        <v>85</v>
      </c>
      <c r="D1423" s="26" t="s">
        <v>86</v>
      </c>
      <c r="E1423" s="183">
        <v>166.8604103234789</v>
      </c>
      <c r="F1423" s="183">
        <v>152.46100180643435</v>
      </c>
      <c r="G1423" s="183">
        <v>117.48134612456221</v>
      </c>
    </row>
    <row r="1424" spans="1:7" ht="12.75">
      <c r="A1424" s="53">
        <v>2004</v>
      </c>
      <c r="B1424" s="178">
        <v>4</v>
      </c>
      <c r="C1424" s="180" t="s">
        <v>85</v>
      </c>
      <c r="D1424" s="53" t="s">
        <v>86</v>
      </c>
      <c r="E1424" s="184">
        <v>203.07095080648674</v>
      </c>
      <c r="F1424" s="184">
        <v>191.12066217660686</v>
      </c>
      <c r="G1424" s="184">
        <v>120.97863052636922</v>
      </c>
    </row>
    <row r="1425" spans="1:7" ht="12.75">
      <c r="A1425" s="26">
        <v>2005</v>
      </c>
      <c r="B1425" s="177">
        <v>1</v>
      </c>
      <c r="C1425" s="179" t="s">
        <v>85</v>
      </c>
      <c r="D1425" s="26" t="s">
        <v>86</v>
      </c>
      <c r="E1425" s="183">
        <v>141.07739443688362</v>
      </c>
      <c r="F1425" s="183">
        <v>133.56191731469926</v>
      </c>
      <c r="G1425" s="183">
        <v>120.948175219532</v>
      </c>
    </row>
    <row r="1426" spans="1:7" ht="12.75">
      <c r="A1426" s="53">
        <v>2005</v>
      </c>
      <c r="B1426" s="178">
        <v>2</v>
      </c>
      <c r="C1426" s="180" t="s">
        <v>85</v>
      </c>
      <c r="D1426" s="53" t="s">
        <v>86</v>
      </c>
      <c r="E1426" s="184">
        <v>173.93798067604925</v>
      </c>
      <c r="F1426" s="184">
        <v>169.19453404571752</v>
      </c>
      <c r="G1426" s="184">
        <v>116.59306634181006</v>
      </c>
    </row>
    <row r="1427" spans="1:7" ht="12.75">
      <c r="A1427" s="26">
        <v>2005</v>
      </c>
      <c r="B1427" s="177">
        <v>3</v>
      </c>
      <c r="C1427" s="179" t="s">
        <v>85</v>
      </c>
      <c r="D1427" s="26" t="s">
        <v>86</v>
      </c>
      <c r="E1427" s="183">
        <v>159.55382929633367</v>
      </c>
      <c r="F1427" s="183">
        <v>154.40076738529729</v>
      </c>
      <c r="G1427" s="183">
        <v>113.44094208415815</v>
      </c>
    </row>
    <row r="1428" spans="1:7" ht="12.75">
      <c r="A1428" s="53">
        <v>2005</v>
      </c>
      <c r="B1428" s="178">
        <v>4</v>
      </c>
      <c r="C1428" s="180" t="s">
        <v>85</v>
      </c>
      <c r="D1428" s="53" t="s">
        <v>86</v>
      </c>
      <c r="E1428" s="184">
        <v>195.64298957880317</v>
      </c>
      <c r="F1428" s="184">
        <v>187.8253297912059</v>
      </c>
      <c r="G1428" s="184">
        <v>116.28343738896501</v>
      </c>
    </row>
    <row r="1429" spans="1:7" ht="12.75">
      <c r="A1429" s="26">
        <v>2006</v>
      </c>
      <c r="B1429" s="177">
        <v>1</v>
      </c>
      <c r="C1429" s="179" t="s">
        <v>85</v>
      </c>
      <c r="D1429" s="26" t="s">
        <v>86</v>
      </c>
      <c r="E1429" s="183">
        <v>156.15155075011475</v>
      </c>
      <c r="F1429" s="183">
        <v>144.46046644257677</v>
      </c>
      <c r="G1429" s="183">
        <v>113.4206385462667</v>
      </c>
    </row>
    <row r="1430" spans="1:7" ht="12.75">
      <c r="A1430" s="53">
        <v>2006</v>
      </c>
      <c r="B1430" s="178">
        <v>2</v>
      </c>
      <c r="C1430" s="180" t="s">
        <v>85</v>
      </c>
      <c r="D1430" s="53" t="s">
        <v>86</v>
      </c>
      <c r="E1430" s="184">
        <v>201.69704195743122</v>
      </c>
      <c r="F1430" s="184">
        <v>185.77761712921475</v>
      </c>
      <c r="G1430" s="184">
        <v>122.16638749302066</v>
      </c>
    </row>
    <row r="1431" spans="1:7" ht="12.75">
      <c r="A1431" s="26">
        <v>2006</v>
      </c>
      <c r="B1431" s="177">
        <v>3</v>
      </c>
      <c r="C1431" s="179" t="s">
        <v>85</v>
      </c>
      <c r="D1431" s="26" t="s">
        <v>86</v>
      </c>
      <c r="E1431" s="183">
        <v>221.81259234001868</v>
      </c>
      <c r="F1431" s="183">
        <v>201.78729589385753</v>
      </c>
      <c r="G1431" s="183">
        <v>124.70432972945537</v>
      </c>
    </row>
    <row r="1432" spans="1:7" ht="12.75">
      <c r="A1432" s="53">
        <v>2006</v>
      </c>
      <c r="B1432" s="178">
        <v>4</v>
      </c>
      <c r="C1432" s="180" t="s">
        <v>85</v>
      </c>
      <c r="D1432" s="53" t="s">
        <v>86</v>
      </c>
      <c r="E1432" s="184">
        <v>259.8925245184052</v>
      </c>
      <c r="F1432" s="184">
        <v>237.21053908201867</v>
      </c>
      <c r="G1432" s="184">
        <v>131.054261205015</v>
      </c>
    </row>
    <row r="1433" spans="1:7" ht="12.75">
      <c r="A1433" s="26">
        <v>2007</v>
      </c>
      <c r="B1433" s="177">
        <v>1</v>
      </c>
      <c r="C1433" s="179" t="s">
        <v>85</v>
      </c>
      <c r="D1433" s="26" t="s">
        <v>86</v>
      </c>
      <c r="E1433" s="183">
        <v>228.66604689944705</v>
      </c>
      <c r="F1433" s="183">
        <v>198.5771184515651</v>
      </c>
      <c r="G1433" s="183">
        <v>124.56220496421498</v>
      </c>
    </row>
    <row r="1434" spans="1:7" ht="12.75">
      <c r="A1434" s="53">
        <v>2007</v>
      </c>
      <c r="B1434" s="178">
        <v>2</v>
      </c>
      <c r="C1434" s="180" t="s">
        <v>85</v>
      </c>
      <c r="D1434" s="53" t="s">
        <v>86</v>
      </c>
      <c r="E1434" s="184">
        <v>233.42620551774442</v>
      </c>
      <c r="F1434" s="184">
        <v>228.20531379765728</v>
      </c>
      <c r="G1434" s="184">
        <v>135.34845946906248</v>
      </c>
    </row>
    <row r="1435" spans="1:7" ht="12.75">
      <c r="A1435" s="26">
        <v>2007</v>
      </c>
      <c r="B1435" s="177">
        <v>3</v>
      </c>
      <c r="C1435" s="179" t="s">
        <v>85</v>
      </c>
      <c r="D1435" s="26" t="s">
        <v>86</v>
      </c>
      <c r="E1435" s="183">
        <v>269.16460736669995</v>
      </c>
      <c r="F1435" s="183">
        <v>228.88838673633214</v>
      </c>
      <c r="G1435" s="183">
        <v>139.51068473681542</v>
      </c>
    </row>
    <row r="1436" spans="1:7" ht="12.75">
      <c r="A1436" s="53">
        <v>2007</v>
      </c>
      <c r="B1436" s="178">
        <v>4</v>
      </c>
      <c r="C1436" s="180" t="s">
        <v>85</v>
      </c>
      <c r="D1436" s="53" t="s">
        <v>86</v>
      </c>
      <c r="E1436" s="184">
        <v>263.2721085629673</v>
      </c>
      <c r="F1436" s="184">
        <v>233.81763991531543</v>
      </c>
      <c r="G1436" s="184">
        <v>140.75935231714126</v>
      </c>
    </row>
    <row r="1437" spans="1:7" ht="12.75">
      <c r="A1437" s="26">
        <v>2008</v>
      </c>
      <c r="B1437" s="177">
        <v>1</v>
      </c>
      <c r="C1437" s="179" t="s">
        <v>85</v>
      </c>
      <c r="D1437" s="26" t="s">
        <v>86</v>
      </c>
      <c r="E1437" s="183">
        <v>172.31258423109801</v>
      </c>
      <c r="F1437" s="183">
        <v>147.26958344732992</v>
      </c>
      <c r="G1437" s="183">
        <v>121.90244150043145</v>
      </c>
    </row>
    <row r="1438" spans="1:7" ht="12.75">
      <c r="A1438" s="53">
        <v>2008</v>
      </c>
      <c r="B1438" s="178">
        <v>2</v>
      </c>
      <c r="C1438" s="180" t="s">
        <v>85</v>
      </c>
      <c r="D1438" s="53" t="s">
        <v>86</v>
      </c>
      <c r="E1438" s="184">
        <v>194.75267909373014</v>
      </c>
      <c r="F1438" s="184">
        <v>177.37643318348407</v>
      </c>
      <c r="G1438" s="184">
        <v>116.23267854423634</v>
      </c>
    </row>
    <row r="1439" spans="1:7" ht="12.75">
      <c r="A1439" s="26">
        <v>2008</v>
      </c>
      <c r="B1439" s="177">
        <v>3</v>
      </c>
      <c r="C1439" s="179" t="s">
        <v>85</v>
      </c>
      <c r="D1439" s="26" t="s">
        <v>86</v>
      </c>
      <c r="E1439" s="183">
        <v>191.54147170612066</v>
      </c>
      <c r="F1439" s="183">
        <v>190.45931924740418</v>
      </c>
      <c r="G1439" s="183">
        <v>118.08537637683365</v>
      </c>
    </row>
    <row r="1440" spans="1:7" ht="12.75">
      <c r="A1440" s="53">
        <v>2008</v>
      </c>
      <c r="B1440" s="178">
        <v>4</v>
      </c>
      <c r="C1440" s="180" t="s">
        <v>85</v>
      </c>
      <c r="D1440" s="53" t="s">
        <v>86</v>
      </c>
      <c r="E1440" s="184">
        <v>248.4615062326472</v>
      </c>
      <c r="F1440" s="184">
        <v>217.37624666307</v>
      </c>
      <c r="G1440" s="184">
        <v>123.54195218516827</v>
      </c>
    </row>
    <row r="1441" spans="1:7" ht="12.75">
      <c r="A1441" s="26">
        <v>2009</v>
      </c>
      <c r="B1441" s="177">
        <v>1</v>
      </c>
      <c r="C1441" s="179" t="s">
        <v>85</v>
      </c>
      <c r="D1441" s="26" t="s">
        <v>86</v>
      </c>
      <c r="E1441" s="183">
        <v>180.48655515319896</v>
      </c>
      <c r="F1441" s="183">
        <v>167.7834321827801</v>
      </c>
      <c r="G1441" s="183">
        <v>110.76595096695601</v>
      </c>
    </row>
    <row r="1442" spans="1:7" ht="12.75">
      <c r="A1442" s="53">
        <v>2009</v>
      </c>
      <c r="B1442" s="178">
        <v>2</v>
      </c>
      <c r="C1442" s="180" t="s">
        <v>85</v>
      </c>
      <c r="D1442" s="53" t="s">
        <v>86</v>
      </c>
      <c r="E1442" s="184">
        <v>160.5089870741038</v>
      </c>
      <c r="F1442" s="184">
        <v>148.38754715317697</v>
      </c>
      <c r="G1442" s="184">
        <v>104.80686259580732</v>
      </c>
    </row>
    <row r="1443" spans="1:7" ht="12.75">
      <c r="A1443" s="26">
        <v>2001</v>
      </c>
      <c r="B1443" s="177">
        <v>1</v>
      </c>
      <c r="C1443" s="179" t="s">
        <v>87</v>
      </c>
      <c r="D1443" s="26" t="s">
        <v>88</v>
      </c>
      <c r="E1443" s="183">
        <v>95.90370391380624</v>
      </c>
      <c r="F1443" s="183">
        <v>98.6298602263431</v>
      </c>
      <c r="G1443" s="183">
        <v>99.74845727819006</v>
      </c>
    </row>
    <row r="1444" spans="1:7" ht="12.75">
      <c r="A1444" s="53">
        <v>2001</v>
      </c>
      <c r="B1444" s="178">
        <v>2</v>
      </c>
      <c r="C1444" s="180" t="s">
        <v>87</v>
      </c>
      <c r="D1444" s="53" t="s">
        <v>88</v>
      </c>
      <c r="E1444" s="184">
        <v>102.31415397509875</v>
      </c>
      <c r="F1444" s="184">
        <v>98.52486326836437</v>
      </c>
      <c r="G1444" s="184">
        <v>102.5404343892734</v>
      </c>
    </row>
    <row r="1445" spans="1:7" ht="12.75">
      <c r="A1445" s="26">
        <v>2001</v>
      </c>
      <c r="B1445" s="177">
        <v>3</v>
      </c>
      <c r="C1445" s="179" t="s">
        <v>87</v>
      </c>
      <c r="D1445" s="26" t="s">
        <v>88</v>
      </c>
      <c r="E1445" s="183">
        <v>97.25326899378635</v>
      </c>
      <c r="F1445" s="183">
        <v>93.0013964354046</v>
      </c>
      <c r="G1445" s="183">
        <v>99.93674656703024</v>
      </c>
    </row>
    <row r="1446" spans="1:7" ht="12.75">
      <c r="A1446" s="53">
        <v>2001</v>
      </c>
      <c r="B1446" s="178">
        <v>4</v>
      </c>
      <c r="C1446" s="180" t="s">
        <v>87</v>
      </c>
      <c r="D1446" s="53" t="s">
        <v>88</v>
      </c>
      <c r="E1446" s="184">
        <v>104.52887311730863</v>
      </c>
      <c r="F1446" s="184">
        <v>109.84388006988793</v>
      </c>
      <c r="G1446" s="184">
        <v>97.7743617655063</v>
      </c>
    </row>
    <row r="1447" spans="1:7" ht="12.75">
      <c r="A1447" s="26">
        <v>2002</v>
      </c>
      <c r="B1447" s="177">
        <v>1</v>
      </c>
      <c r="C1447" s="179" t="s">
        <v>87</v>
      </c>
      <c r="D1447" s="26" t="s">
        <v>88</v>
      </c>
      <c r="E1447" s="183">
        <v>86.74508446681673</v>
      </c>
      <c r="F1447" s="183">
        <v>81.77584778101168</v>
      </c>
      <c r="G1447" s="183">
        <v>91.0415486794007</v>
      </c>
    </row>
    <row r="1448" spans="1:7" ht="12.75">
      <c r="A1448" s="53">
        <v>2002</v>
      </c>
      <c r="B1448" s="178">
        <v>2</v>
      </c>
      <c r="C1448" s="180" t="s">
        <v>87</v>
      </c>
      <c r="D1448" s="53" t="s">
        <v>88</v>
      </c>
      <c r="E1448" s="184">
        <v>94.30936534960577</v>
      </c>
      <c r="F1448" s="184">
        <v>94.16280899338521</v>
      </c>
      <c r="G1448" s="184">
        <v>89.4223343458786</v>
      </c>
    </row>
    <row r="1449" spans="1:7" ht="12.75">
      <c r="A1449" s="26">
        <v>2002</v>
      </c>
      <c r="B1449" s="177">
        <v>3</v>
      </c>
      <c r="C1449" s="179" t="s">
        <v>87</v>
      </c>
      <c r="D1449" s="26" t="s">
        <v>88</v>
      </c>
      <c r="E1449" s="183">
        <v>98.78373110969224</v>
      </c>
      <c r="F1449" s="183">
        <v>95.08897410019205</v>
      </c>
      <c r="G1449" s="183">
        <v>88.39520156515472</v>
      </c>
    </row>
    <row r="1450" spans="1:7" ht="12.75">
      <c r="A1450" s="53">
        <v>2002</v>
      </c>
      <c r="B1450" s="178">
        <v>4</v>
      </c>
      <c r="C1450" s="180" t="s">
        <v>87</v>
      </c>
      <c r="D1450" s="53" t="s">
        <v>88</v>
      </c>
      <c r="E1450" s="184">
        <v>97.59278512109564</v>
      </c>
      <c r="F1450" s="184">
        <v>94.11793218268512</v>
      </c>
      <c r="G1450" s="184">
        <v>89.57679040313032</v>
      </c>
    </row>
    <row r="1451" spans="1:7" ht="12.75">
      <c r="A1451" s="26">
        <v>2003</v>
      </c>
      <c r="B1451" s="177">
        <v>1</v>
      </c>
      <c r="C1451" s="179" t="s">
        <v>87</v>
      </c>
      <c r="D1451" s="26" t="s">
        <v>88</v>
      </c>
      <c r="E1451" s="183">
        <v>102.35579011399385</v>
      </c>
      <c r="F1451" s="183">
        <v>98.9062017558599</v>
      </c>
      <c r="G1451" s="183">
        <v>89.89857385573804</v>
      </c>
    </row>
    <row r="1452" spans="1:7" ht="12.75">
      <c r="A1452" s="53">
        <v>2003</v>
      </c>
      <c r="B1452" s="178">
        <v>2</v>
      </c>
      <c r="C1452" s="180" t="s">
        <v>87</v>
      </c>
      <c r="D1452" s="53" t="s">
        <v>88</v>
      </c>
      <c r="E1452" s="184">
        <v>109.5159186504916</v>
      </c>
      <c r="F1452" s="184">
        <v>103.20878111108861</v>
      </c>
      <c r="G1452" s="184">
        <v>90.33105081604285</v>
      </c>
    </row>
    <row r="1453" spans="1:7" ht="12.75">
      <c r="A1453" s="26">
        <v>2003</v>
      </c>
      <c r="B1453" s="177">
        <v>3</v>
      </c>
      <c r="C1453" s="179" t="s">
        <v>87</v>
      </c>
      <c r="D1453" s="26" t="s">
        <v>88</v>
      </c>
      <c r="E1453" s="183">
        <v>113.5456728860153</v>
      </c>
      <c r="F1453" s="183">
        <v>110.75845631578882</v>
      </c>
      <c r="G1453" s="183">
        <v>89.10827369613347</v>
      </c>
    </row>
    <row r="1454" spans="1:7" ht="12.75">
      <c r="A1454" s="53">
        <v>2003</v>
      </c>
      <c r="B1454" s="178">
        <v>4</v>
      </c>
      <c r="C1454" s="180" t="s">
        <v>87</v>
      </c>
      <c r="D1454" s="53" t="s">
        <v>88</v>
      </c>
      <c r="E1454" s="184">
        <v>108.44713891833868</v>
      </c>
      <c r="F1454" s="184">
        <v>115.18299975254651</v>
      </c>
      <c r="G1454" s="184">
        <v>91.13679658137262</v>
      </c>
    </row>
    <row r="1455" spans="1:7" ht="12.75">
      <c r="A1455" s="26">
        <v>2004</v>
      </c>
      <c r="B1455" s="177">
        <v>1</v>
      </c>
      <c r="C1455" s="179" t="s">
        <v>87</v>
      </c>
      <c r="D1455" s="26" t="s">
        <v>88</v>
      </c>
      <c r="E1455" s="183">
        <v>108.72076339904773</v>
      </c>
      <c r="F1455" s="183">
        <v>113.29720172970872</v>
      </c>
      <c r="G1455" s="183">
        <v>91.69541265509963</v>
      </c>
    </row>
    <row r="1456" spans="1:7" ht="12.75">
      <c r="A1456" s="53">
        <v>2004</v>
      </c>
      <c r="B1456" s="178">
        <v>2</v>
      </c>
      <c r="C1456" s="180" t="s">
        <v>87</v>
      </c>
      <c r="D1456" s="53" t="s">
        <v>88</v>
      </c>
      <c r="E1456" s="184">
        <v>116.7527919107576</v>
      </c>
      <c r="F1456" s="184">
        <v>117.07127985245192</v>
      </c>
      <c r="G1456" s="184">
        <v>95.19899088709262</v>
      </c>
    </row>
    <row r="1457" spans="1:7" ht="12.75">
      <c r="A1457" s="26">
        <v>2004</v>
      </c>
      <c r="B1457" s="177">
        <v>3</v>
      </c>
      <c r="C1457" s="179" t="s">
        <v>87</v>
      </c>
      <c r="D1457" s="26" t="s">
        <v>88</v>
      </c>
      <c r="E1457" s="183">
        <v>124.25656454030505</v>
      </c>
      <c r="F1457" s="183">
        <v>120.9162054831566</v>
      </c>
      <c r="G1457" s="183">
        <v>99.03722390979766</v>
      </c>
    </row>
    <row r="1458" spans="1:7" ht="12.75">
      <c r="A1458" s="53">
        <v>2004</v>
      </c>
      <c r="B1458" s="178">
        <v>4</v>
      </c>
      <c r="C1458" s="180" t="s">
        <v>87</v>
      </c>
      <c r="D1458" s="53" t="s">
        <v>88</v>
      </c>
      <c r="E1458" s="184">
        <v>129.5891985511574</v>
      </c>
      <c r="F1458" s="184">
        <v>129.93441870585073</v>
      </c>
      <c r="G1458" s="184">
        <v>98.60474694949288</v>
      </c>
    </row>
    <row r="1459" spans="1:7" ht="12.75">
      <c r="A1459" s="26">
        <v>2005</v>
      </c>
      <c r="B1459" s="177">
        <v>1</v>
      </c>
      <c r="C1459" s="179" t="s">
        <v>87</v>
      </c>
      <c r="D1459" s="26" t="s">
        <v>88</v>
      </c>
      <c r="E1459" s="183">
        <v>109.63497596814254</v>
      </c>
      <c r="F1459" s="183">
        <v>107.87322637837072</v>
      </c>
      <c r="G1459" s="183">
        <v>99.84811821036915</v>
      </c>
    </row>
    <row r="1460" spans="1:7" ht="12.75">
      <c r="A1460" s="53">
        <v>2005</v>
      </c>
      <c r="B1460" s="178">
        <v>2</v>
      </c>
      <c r="C1460" s="180" t="s">
        <v>87</v>
      </c>
      <c r="D1460" s="53" t="s">
        <v>88</v>
      </c>
      <c r="E1460" s="184">
        <v>115.86053177702101</v>
      </c>
      <c r="F1460" s="184">
        <v>119.52858668623738</v>
      </c>
      <c r="G1460" s="184">
        <v>103.95664933326469</v>
      </c>
    </row>
    <row r="1461" spans="1:7" ht="12.75">
      <c r="A1461" s="26">
        <v>2005</v>
      </c>
      <c r="B1461" s="177">
        <v>3</v>
      </c>
      <c r="C1461" s="179" t="s">
        <v>87</v>
      </c>
      <c r="D1461" s="26" t="s">
        <v>88</v>
      </c>
      <c r="E1461" s="183">
        <v>124.90944545178226</v>
      </c>
      <c r="F1461" s="183">
        <v>121.00763814161019</v>
      </c>
      <c r="G1461" s="183">
        <v>105.62477475158317</v>
      </c>
    </row>
    <row r="1462" spans="1:7" ht="12.75">
      <c r="A1462" s="53">
        <v>2005</v>
      </c>
      <c r="B1462" s="178">
        <v>4</v>
      </c>
      <c r="C1462" s="180" t="s">
        <v>87</v>
      </c>
      <c r="D1462" s="53" t="s">
        <v>88</v>
      </c>
      <c r="E1462" s="184">
        <v>117.31791264553006</v>
      </c>
      <c r="F1462" s="184">
        <v>115.78244806497388</v>
      </c>
      <c r="G1462" s="184">
        <v>104.45863151933276</v>
      </c>
    </row>
    <row r="1463" spans="1:7" ht="12.75">
      <c r="A1463" s="26">
        <v>2006</v>
      </c>
      <c r="B1463" s="177">
        <v>1</v>
      </c>
      <c r="C1463" s="179" t="s">
        <v>87</v>
      </c>
      <c r="D1463" s="26" t="s">
        <v>88</v>
      </c>
      <c r="E1463" s="183">
        <v>123.72206607889949</v>
      </c>
      <c r="F1463" s="183">
        <v>126.66429791477962</v>
      </c>
      <c r="G1463" s="183">
        <v>107.57349534057562</v>
      </c>
    </row>
    <row r="1464" spans="1:7" ht="12.75">
      <c r="A1464" s="53">
        <v>2006</v>
      </c>
      <c r="B1464" s="178">
        <v>2</v>
      </c>
      <c r="C1464" s="180" t="s">
        <v>87</v>
      </c>
      <c r="D1464" s="53" t="s">
        <v>88</v>
      </c>
      <c r="E1464" s="184">
        <v>146.5264848190063</v>
      </c>
      <c r="F1464" s="184">
        <v>149.09327730378624</v>
      </c>
      <c r="G1464" s="184">
        <v>113.41450857231119</v>
      </c>
    </row>
    <row r="1465" spans="1:7" ht="12.75">
      <c r="A1465" s="26">
        <v>2006</v>
      </c>
      <c r="B1465" s="177">
        <v>3</v>
      </c>
      <c r="C1465" s="179" t="s">
        <v>87</v>
      </c>
      <c r="D1465" s="26" t="s">
        <v>88</v>
      </c>
      <c r="E1465" s="183">
        <v>143.1620462333751</v>
      </c>
      <c r="F1465" s="183">
        <v>145.2046446149107</v>
      </c>
      <c r="G1465" s="183">
        <v>112.46975235545489</v>
      </c>
    </row>
    <row r="1466" spans="1:7" ht="12.75">
      <c r="A1466" s="53">
        <v>2006</v>
      </c>
      <c r="B1466" s="178">
        <v>4</v>
      </c>
      <c r="C1466" s="180" t="s">
        <v>87</v>
      </c>
      <c r="D1466" s="53" t="s">
        <v>88</v>
      </c>
      <c r="E1466" s="184">
        <v>155.99735415709614</v>
      </c>
      <c r="F1466" s="184">
        <v>161.43179460455235</v>
      </c>
      <c r="G1466" s="184">
        <v>114.20480873191578</v>
      </c>
    </row>
    <row r="1467" spans="1:7" ht="12.75">
      <c r="A1467" s="26">
        <v>2007</v>
      </c>
      <c r="B1467" s="177">
        <v>1</v>
      </c>
      <c r="C1467" s="179" t="s">
        <v>87</v>
      </c>
      <c r="D1467" s="26" t="s">
        <v>88</v>
      </c>
      <c r="E1467" s="183">
        <v>144.20376192210495</v>
      </c>
      <c r="F1467" s="183">
        <v>145.8923572388472</v>
      </c>
      <c r="G1467" s="183">
        <v>115.70045821963653</v>
      </c>
    </row>
    <row r="1468" spans="1:7" ht="12.75">
      <c r="A1468" s="53">
        <v>2007</v>
      </c>
      <c r="B1468" s="178">
        <v>2</v>
      </c>
      <c r="C1468" s="180" t="s">
        <v>87</v>
      </c>
      <c r="D1468" s="53" t="s">
        <v>88</v>
      </c>
      <c r="E1468" s="184">
        <v>141.77703166827607</v>
      </c>
      <c r="F1468" s="184">
        <v>147.812957494159</v>
      </c>
      <c r="G1468" s="184">
        <v>115.28085259743604</v>
      </c>
    </row>
    <row r="1469" spans="1:7" ht="12.75">
      <c r="A1469" s="26">
        <v>2007</v>
      </c>
      <c r="B1469" s="177">
        <v>3</v>
      </c>
      <c r="C1469" s="179" t="s">
        <v>87</v>
      </c>
      <c r="D1469" s="26" t="s">
        <v>88</v>
      </c>
      <c r="E1469" s="183">
        <v>131.85610251920903</v>
      </c>
      <c r="F1469" s="183">
        <v>138.41575124515379</v>
      </c>
      <c r="G1469" s="183">
        <v>112.92282345672656</v>
      </c>
    </row>
    <row r="1470" spans="1:7" ht="12.75">
      <c r="A1470" s="53">
        <v>2007</v>
      </c>
      <c r="B1470" s="178">
        <v>4</v>
      </c>
      <c r="C1470" s="180" t="s">
        <v>87</v>
      </c>
      <c r="D1470" s="53" t="s">
        <v>88</v>
      </c>
      <c r="E1470" s="184">
        <v>121.65696706259071</v>
      </c>
      <c r="F1470" s="184">
        <v>134.1733651954169</v>
      </c>
      <c r="G1470" s="184">
        <v>111.14657879833187</v>
      </c>
    </row>
    <row r="1471" spans="1:7" ht="12.75">
      <c r="A1471" s="26">
        <v>2008</v>
      </c>
      <c r="B1471" s="177">
        <v>1</v>
      </c>
      <c r="C1471" s="179" t="s">
        <v>87</v>
      </c>
      <c r="D1471" s="26" t="s">
        <v>88</v>
      </c>
      <c r="E1471" s="183">
        <v>118.03094240663319</v>
      </c>
      <c r="F1471" s="183">
        <v>124.00400525277034</v>
      </c>
      <c r="G1471" s="183">
        <v>112.21232559336869</v>
      </c>
    </row>
    <row r="1472" spans="1:7" ht="12.75">
      <c r="A1472" s="53">
        <v>2008</v>
      </c>
      <c r="B1472" s="178">
        <v>2</v>
      </c>
      <c r="C1472" s="180" t="s">
        <v>87</v>
      </c>
      <c r="D1472" s="53" t="s">
        <v>88</v>
      </c>
      <c r="E1472" s="184">
        <v>122.19886424208316</v>
      </c>
      <c r="F1472" s="184">
        <v>131.96562123576183</v>
      </c>
      <c r="G1472" s="184">
        <v>110.91489471245431</v>
      </c>
    </row>
    <row r="1473" spans="1:7" ht="12.75">
      <c r="A1473" s="26">
        <v>2008</v>
      </c>
      <c r="B1473" s="177">
        <v>3</v>
      </c>
      <c r="C1473" s="179" t="s">
        <v>87</v>
      </c>
      <c r="D1473" s="26" t="s">
        <v>88</v>
      </c>
      <c r="E1473" s="183">
        <v>123.78180344798112</v>
      </c>
      <c r="F1473" s="183">
        <v>140.2118422301653</v>
      </c>
      <c r="G1473" s="183">
        <v>105.3467538485301</v>
      </c>
    </row>
    <row r="1474" spans="1:7" ht="12.75">
      <c r="A1474" s="53">
        <v>2008</v>
      </c>
      <c r="B1474" s="178">
        <v>4</v>
      </c>
      <c r="C1474" s="180" t="s">
        <v>87</v>
      </c>
      <c r="D1474" s="53" t="s">
        <v>88</v>
      </c>
      <c r="E1474" s="184">
        <v>124.92163771549089</v>
      </c>
      <c r="F1474" s="184">
        <v>142.90256261853244</v>
      </c>
      <c r="G1474" s="184">
        <v>104.13427379910416</v>
      </c>
    </row>
    <row r="1475" spans="1:7" ht="12.75">
      <c r="A1475" s="26">
        <v>2009</v>
      </c>
      <c r="B1475" s="177">
        <v>1</v>
      </c>
      <c r="C1475" s="179" t="s">
        <v>87</v>
      </c>
      <c r="D1475" s="26" t="s">
        <v>88</v>
      </c>
      <c r="E1475" s="183">
        <v>115.40770609144708</v>
      </c>
      <c r="F1475" s="183">
        <v>127.5710320923157</v>
      </c>
      <c r="G1475" s="183">
        <v>101.06059825979511</v>
      </c>
    </row>
    <row r="1476" spans="1:7" ht="12.75">
      <c r="A1476" s="53">
        <v>2009</v>
      </c>
      <c r="B1476" s="178">
        <v>2</v>
      </c>
      <c r="C1476" s="180" t="s">
        <v>87</v>
      </c>
      <c r="D1476" s="53" t="s">
        <v>88</v>
      </c>
      <c r="E1476" s="184">
        <v>97.21846122987077</v>
      </c>
      <c r="F1476" s="184">
        <v>114.02902800586254</v>
      </c>
      <c r="G1476" s="184">
        <v>101.44416413530352</v>
      </c>
    </row>
    <row r="1477" spans="1:7" ht="12.75">
      <c r="A1477" s="26">
        <v>2001</v>
      </c>
      <c r="B1477" s="177">
        <v>1</v>
      </c>
      <c r="C1477" s="179" t="s">
        <v>89</v>
      </c>
      <c r="D1477" s="26" t="s">
        <v>90</v>
      </c>
      <c r="E1477" s="183">
        <v>78.34596412169664</v>
      </c>
      <c r="F1477" s="183">
        <v>80.42225739937278</v>
      </c>
      <c r="G1477" s="183">
        <v>91.10719103455432</v>
      </c>
    </row>
    <row r="1478" spans="1:7" ht="12.75">
      <c r="A1478" s="53">
        <v>2001</v>
      </c>
      <c r="B1478" s="178">
        <v>2</v>
      </c>
      <c r="C1478" s="180" t="s">
        <v>89</v>
      </c>
      <c r="D1478" s="53" t="s">
        <v>90</v>
      </c>
      <c r="E1478" s="184">
        <v>97.08880412876012</v>
      </c>
      <c r="F1478" s="184">
        <v>98.6400476921828</v>
      </c>
      <c r="G1478" s="184">
        <v>100.0518833661928</v>
      </c>
    </row>
    <row r="1479" spans="1:7" ht="12.75">
      <c r="A1479" s="26">
        <v>2001</v>
      </c>
      <c r="B1479" s="177">
        <v>3</v>
      </c>
      <c r="C1479" s="179" t="s">
        <v>89</v>
      </c>
      <c r="D1479" s="26" t="s">
        <v>90</v>
      </c>
      <c r="E1479" s="183">
        <v>122.12789140520489</v>
      </c>
      <c r="F1479" s="183">
        <v>111.91197183413595</v>
      </c>
      <c r="G1479" s="183">
        <v>106.01847047836463</v>
      </c>
    </row>
    <row r="1480" spans="1:7" ht="12.75">
      <c r="A1480" s="53">
        <v>2001</v>
      </c>
      <c r="B1480" s="178">
        <v>4</v>
      </c>
      <c r="C1480" s="180" t="s">
        <v>89</v>
      </c>
      <c r="D1480" s="53" t="s">
        <v>90</v>
      </c>
      <c r="E1480" s="184">
        <v>102.43734034433835</v>
      </c>
      <c r="F1480" s="184">
        <v>109.0257230743085</v>
      </c>
      <c r="G1480" s="184">
        <v>102.82245512088825</v>
      </c>
    </row>
    <row r="1481" spans="1:7" ht="12.75">
      <c r="A1481" s="26">
        <v>2002</v>
      </c>
      <c r="B1481" s="177">
        <v>1</v>
      </c>
      <c r="C1481" s="179" t="s">
        <v>89</v>
      </c>
      <c r="D1481" s="26" t="s">
        <v>90</v>
      </c>
      <c r="E1481" s="183">
        <v>90.43085471274436</v>
      </c>
      <c r="F1481" s="183">
        <v>93.90649656443793</v>
      </c>
      <c r="G1481" s="183">
        <v>97.32281830445159</v>
      </c>
    </row>
    <row r="1482" spans="1:7" ht="12.75">
      <c r="A1482" s="53">
        <v>2002</v>
      </c>
      <c r="B1482" s="178">
        <v>2</v>
      </c>
      <c r="C1482" s="180" t="s">
        <v>89</v>
      </c>
      <c r="D1482" s="53" t="s">
        <v>90</v>
      </c>
      <c r="E1482" s="184">
        <v>106.95798111790451</v>
      </c>
      <c r="F1482" s="184">
        <v>100.51729332340108</v>
      </c>
      <c r="G1482" s="184">
        <v>98.02843208467365</v>
      </c>
    </row>
    <row r="1483" spans="1:7" ht="12.75">
      <c r="A1483" s="26">
        <v>2002</v>
      </c>
      <c r="B1483" s="177">
        <v>3</v>
      </c>
      <c r="C1483" s="179" t="s">
        <v>89</v>
      </c>
      <c r="D1483" s="26" t="s">
        <v>90</v>
      </c>
      <c r="E1483" s="183">
        <v>108.45396785259426</v>
      </c>
      <c r="F1483" s="183">
        <v>110.30631952619188</v>
      </c>
      <c r="G1483" s="183">
        <v>99.16986614091522</v>
      </c>
    </row>
    <row r="1484" spans="1:7" ht="12.75">
      <c r="A1484" s="53">
        <v>2002</v>
      </c>
      <c r="B1484" s="178">
        <v>4</v>
      </c>
      <c r="C1484" s="180" t="s">
        <v>89</v>
      </c>
      <c r="D1484" s="53" t="s">
        <v>90</v>
      </c>
      <c r="E1484" s="184">
        <v>103.50787116819416</v>
      </c>
      <c r="F1484" s="184">
        <v>99.7411175219704</v>
      </c>
      <c r="G1484" s="184">
        <v>96.91812804814776</v>
      </c>
    </row>
    <row r="1485" spans="1:7" ht="12.75">
      <c r="A1485" s="26">
        <v>2003</v>
      </c>
      <c r="B1485" s="177">
        <v>1</v>
      </c>
      <c r="C1485" s="179" t="s">
        <v>89</v>
      </c>
      <c r="D1485" s="26" t="s">
        <v>90</v>
      </c>
      <c r="E1485" s="183">
        <v>85.62502183904145</v>
      </c>
      <c r="F1485" s="183">
        <v>85.04524678347936</v>
      </c>
      <c r="G1485" s="183">
        <v>92.75708207948531</v>
      </c>
    </row>
    <row r="1486" spans="1:7" ht="12.75">
      <c r="A1486" s="53">
        <v>2003</v>
      </c>
      <c r="B1486" s="178">
        <v>2</v>
      </c>
      <c r="C1486" s="180" t="s">
        <v>89</v>
      </c>
      <c r="D1486" s="53" t="s">
        <v>90</v>
      </c>
      <c r="E1486" s="184">
        <v>82.89759736553113</v>
      </c>
      <c r="F1486" s="184">
        <v>79.08736748364625</v>
      </c>
      <c r="G1486" s="184">
        <v>91.14869772750856</v>
      </c>
    </row>
    <row r="1487" spans="1:7" ht="12.75">
      <c r="A1487" s="26">
        <v>2003</v>
      </c>
      <c r="B1487" s="177">
        <v>3</v>
      </c>
      <c r="C1487" s="179" t="s">
        <v>89</v>
      </c>
      <c r="D1487" s="26" t="s">
        <v>90</v>
      </c>
      <c r="E1487" s="183">
        <v>87.42320337216974</v>
      </c>
      <c r="F1487" s="183">
        <v>93.98458131696812</v>
      </c>
      <c r="G1487" s="183">
        <v>89.54031337553181</v>
      </c>
    </row>
    <row r="1488" spans="1:7" ht="12.75">
      <c r="A1488" s="53">
        <v>2003</v>
      </c>
      <c r="B1488" s="178">
        <v>4</v>
      </c>
      <c r="C1488" s="180" t="s">
        <v>89</v>
      </c>
      <c r="D1488" s="53" t="s">
        <v>90</v>
      </c>
      <c r="E1488" s="184">
        <v>92.84252527706012</v>
      </c>
      <c r="F1488" s="184">
        <v>102.24677712214898</v>
      </c>
      <c r="G1488" s="184">
        <v>90.34969388813946</v>
      </c>
    </row>
    <row r="1489" spans="1:7" ht="12.75">
      <c r="A1489" s="26">
        <v>2004</v>
      </c>
      <c r="B1489" s="177">
        <v>1</v>
      </c>
      <c r="C1489" s="179" t="s">
        <v>89</v>
      </c>
      <c r="D1489" s="26" t="s">
        <v>90</v>
      </c>
      <c r="E1489" s="183">
        <v>101.67618795580623</v>
      </c>
      <c r="F1489" s="183">
        <v>101.24528287575272</v>
      </c>
      <c r="G1489" s="183">
        <v>92.71557538653107</v>
      </c>
    </row>
    <row r="1490" spans="1:7" ht="12.75">
      <c r="A1490" s="53">
        <v>2004</v>
      </c>
      <c r="B1490" s="178">
        <v>2</v>
      </c>
      <c r="C1490" s="180" t="s">
        <v>89</v>
      </c>
      <c r="D1490" s="53" t="s">
        <v>90</v>
      </c>
      <c r="E1490" s="184">
        <v>124.58774888989514</v>
      </c>
      <c r="F1490" s="184">
        <v>119.58922014914059</v>
      </c>
      <c r="G1490" s="184">
        <v>102.64605167583272</v>
      </c>
    </row>
    <row r="1491" spans="1:7" ht="12.75">
      <c r="A1491" s="26">
        <v>2004</v>
      </c>
      <c r="B1491" s="177">
        <v>3</v>
      </c>
      <c r="C1491" s="179" t="s">
        <v>89</v>
      </c>
      <c r="D1491" s="26" t="s">
        <v>90</v>
      </c>
      <c r="E1491" s="183">
        <v>134.80312885652822</v>
      </c>
      <c r="F1491" s="183">
        <v>131.9754401880663</v>
      </c>
      <c r="G1491" s="183">
        <v>105.47888346995953</v>
      </c>
    </row>
    <row r="1492" spans="1:7" ht="12.75">
      <c r="A1492" s="53">
        <v>2004</v>
      </c>
      <c r="B1492" s="178">
        <v>4</v>
      </c>
      <c r="C1492" s="180" t="s">
        <v>89</v>
      </c>
      <c r="D1492" s="53" t="s">
        <v>90</v>
      </c>
      <c r="E1492" s="184">
        <v>145.9259320914552</v>
      </c>
      <c r="F1492" s="184">
        <v>156.87301033994694</v>
      </c>
      <c r="G1492" s="184">
        <v>110.62571339628515</v>
      </c>
    </row>
    <row r="1493" spans="1:7" ht="12.75">
      <c r="A1493" s="26">
        <v>2005</v>
      </c>
      <c r="B1493" s="177">
        <v>1</v>
      </c>
      <c r="C1493" s="179" t="s">
        <v>89</v>
      </c>
      <c r="D1493" s="26" t="s">
        <v>90</v>
      </c>
      <c r="E1493" s="183">
        <v>133.50781333389847</v>
      </c>
      <c r="F1493" s="183">
        <v>132.87156593440284</v>
      </c>
      <c r="G1493" s="183">
        <v>112.31711113417039</v>
      </c>
    </row>
    <row r="1494" spans="1:7" ht="12.75">
      <c r="A1494" s="53">
        <v>2005</v>
      </c>
      <c r="B1494" s="178">
        <v>2</v>
      </c>
      <c r="C1494" s="180" t="s">
        <v>89</v>
      </c>
      <c r="D1494" s="53" t="s">
        <v>90</v>
      </c>
      <c r="E1494" s="184">
        <v>157.6976532196231</v>
      </c>
      <c r="F1494" s="184">
        <v>157.24646281029737</v>
      </c>
      <c r="G1494" s="184">
        <v>114.25754902978105</v>
      </c>
    </row>
    <row r="1495" spans="1:7" ht="12.75">
      <c r="A1495" s="26">
        <v>2005</v>
      </c>
      <c r="B1495" s="177">
        <v>3</v>
      </c>
      <c r="C1495" s="179" t="s">
        <v>89</v>
      </c>
      <c r="D1495" s="26" t="s">
        <v>90</v>
      </c>
      <c r="E1495" s="183">
        <v>151.93047214222312</v>
      </c>
      <c r="F1495" s="183">
        <v>154.94188099783318</v>
      </c>
      <c r="G1495" s="183">
        <v>112.41050119331742</v>
      </c>
    </row>
    <row r="1496" spans="1:7" ht="12.75">
      <c r="A1496" s="53">
        <v>2005</v>
      </c>
      <c r="B1496" s="178">
        <v>4</v>
      </c>
      <c r="C1496" s="180" t="s">
        <v>89</v>
      </c>
      <c r="D1496" s="53" t="s">
        <v>90</v>
      </c>
      <c r="E1496" s="184">
        <v>145.45100189437744</v>
      </c>
      <c r="F1496" s="184">
        <v>154.15718317011394</v>
      </c>
      <c r="G1496" s="184">
        <v>112.42087786655598</v>
      </c>
    </row>
    <row r="1497" spans="1:7" ht="12.75">
      <c r="A1497" s="26">
        <v>2006</v>
      </c>
      <c r="B1497" s="177">
        <v>1</v>
      </c>
      <c r="C1497" s="179" t="s">
        <v>89</v>
      </c>
      <c r="D1497" s="26" t="s">
        <v>90</v>
      </c>
      <c r="E1497" s="183">
        <v>157.96276589090806</v>
      </c>
      <c r="F1497" s="183">
        <v>156.55715662045438</v>
      </c>
      <c r="G1497" s="183">
        <v>116.64418387464978</v>
      </c>
    </row>
    <row r="1498" spans="1:7" ht="12.75">
      <c r="A1498" s="53">
        <v>2006</v>
      </c>
      <c r="B1498" s="178">
        <v>2</v>
      </c>
      <c r="C1498" s="180" t="s">
        <v>89</v>
      </c>
      <c r="D1498" s="53" t="s">
        <v>90</v>
      </c>
      <c r="E1498" s="184">
        <v>162.0549935087063</v>
      </c>
      <c r="F1498" s="184">
        <v>162.5410654323345</v>
      </c>
      <c r="G1498" s="184">
        <v>124.40593545709245</v>
      </c>
    </row>
    <row r="1499" spans="1:7" ht="12.75">
      <c r="A1499" s="26">
        <v>2006</v>
      </c>
      <c r="B1499" s="177">
        <v>3</v>
      </c>
      <c r="C1499" s="179" t="s">
        <v>89</v>
      </c>
      <c r="D1499" s="26" t="s">
        <v>90</v>
      </c>
      <c r="E1499" s="183">
        <v>202.59448931349823</v>
      </c>
      <c r="F1499" s="183">
        <v>206.96716761306226</v>
      </c>
      <c r="G1499" s="183">
        <v>136.17308290961918</v>
      </c>
    </row>
    <row r="1500" spans="1:7" ht="12.75">
      <c r="A1500" s="53">
        <v>2006</v>
      </c>
      <c r="B1500" s="178">
        <v>4</v>
      </c>
      <c r="C1500" s="180" t="s">
        <v>89</v>
      </c>
      <c r="D1500" s="53" t="s">
        <v>90</v>
      </c>
      <c r="E1500" s="184">
        <v>209.69921223206984</v>
      </c>
      <c r="F1500" s="184">
        <v>215.55682062156419</v>
      </c>
      <c r="G1500" s="184">
        <v>142.57549029781052</v>
      </c>
    </row>
    <row r="1501" spans="1:7" ht="12.75">
      <c r="A1501" s="26">
        <v>2007</v>
      </c>
      <c r="B1501" s="177">
        <v>1</v>
      </c>
      <c r="C1501" s="179" t="s">
        <v>89</v>
      </c>
      <c r="D1501" s="26" t="s">
        <v>90</v>
      </c>
      <c r="E1501" s="183">
        <v>234.35373775371636</v>
      </c>
      <c r="F1501" s="183">
        <v>218.8621621307769</v>
      </c>
      <c r="G1501" s="183">
        <v>150.00518833661928</v>
      </c>
    </row>
    <row r="1502" spans="1:7" ht="12.75">
      <c r="A1502" s="53">
        <v>2007</v>
      </c>
      <c r="B1502" s="178">
        <v>2</v>
      </c>
      <c r="C1502" s="180" t="s">
        <v>89</v>
      </c>
      <c r="D1502" s="53" t="s">
        <v>90</v>
      </c>
      <c r="E1502" s="184">
        <v>231.6189186114925</v>
      </c>
      <c r="F1502" s="184">
        <v>229.0245370013015</v>
      </c>
      <c r="G1502" s="184">
        <v>158.09899346269586</v>
      </c>
    </row>
    <row r="1503" spans="1:7" ht="12.75">
      <c r="A1503" s="26">
        <v>2007</v>
      </c>
      <c r="B1503" s="177">
        <v>3</v>
      </c>
      <c r="C1503" s="179" t="s">
        <v>89</v>
      </c>
      <c r="D1503" s="26" t="s">
        <v>90</v>
      </c>
      <c r="E1503" s="183">
        <v>250.8004109254407</v>
      </c>
      <c r="F1503" s="183">
        <v>245.5002908672216</v>
      </c>
      <c r="G1503" s="183">
        <v>161.40915222579642</v>
      </c>
    </row>
    <row r="1504" spans="1:7" ht="12.75">
      <c r="A1504" s="53">
        <v>2007</v>
      </c>
      <c r="B1504" s="178">
        <v>4</v>
      </c>
      <c r="C1504" s="180" t="s">
        <v>89</v>
      </c>
      <c r="D1504" s="53" t="s">
        <v>90</v>
      </c>
      <c r="E1504" s="184">
        <v>251.53047556588245</v>
      </c>
      <c r="F1504" s="184">
        <v>263.877060272079</v>
      </c>
      <c r="G1504" s="184">
        <v>160.63090173290442</v>
      </c>
    </row>
    <row r="1505" spans="1:7" ht="12.75">
      <c r="A1505" s="26">
        <v>2008</v>
      </c>
      <c r="B1505" s="177">
        <v>1</v>
      </c>
      <c r="C1505" s="179" t="s">
        <v>89</v>
      </c>
      <c r="D1505" s="26" t="s">
        <v>90</v>
      </c>
      <c r="E1505" s="183">
        <v>166.19971938886025</v>
      </c>
      <c r="F1505" s="183">
        <v>154.88618506606323</v>
      </c>
      <c r="G1505" s="183">
        <v>145.77150565528692</v>
      </c>
    </row>
    <row r="1506" spans="1:7" ht="12.75">
      <c r="A1506" s="53">
        <v>2008</v>
      </c>
      <c r="B1506" s="178">
        <v>2</v>
      </c>
      <c r="C1506" s="180" t="s">
        <v>89</v>
      </c>
      <c r="D1506" s="53" t="s">
        <v>90</v>
      </c>
      <c r="E1506" s="184">
        <v>174.01846799990972</v>
      </c>
      <c r="F1506" s="184">
        <v>152.98998125930655</v>
      </c>
      <c r="G1506" s="184">
        <v>136.31835633495902</v>
      </c>
    </row>
    <row r="1507" spans="1:7" ht="12.75">
      <c r="A1507" s="26">
        <v>2008</v>
      </c>
      <c r="B1507" s="177">
        <v>3</v>
      </c>
      <c r="C1507" s="179" t="s">
        <v>89</v>
      </c>
      <c r="D1507" s="26" t="s">
        <v>90</v>
      </c>
      <c r="E1507" s="183">
        <v>133.3538165199943</v>
      </c>
      <c r="F1507" s="183">
        <v>145.91194246728702</v>
      </c>
      <c r="G1507" s="183">
        <v>114.55847255369929</v>
      </c>
    </row>
    <row r="1508" spans="1:7" ht="12.75">
      <c r="A1508" s="53">
        <v>2008</v>
      </c>
      <c r="B1508" s="178">
        <v>4</v>
      </c>
      <c r="C1508" s="180" t="s">
        <v>89</v>
      </c>
      <c r="D1508" s="53" t="s">
        <v>90</v>
      </c>
      <c r="E1508" s="184">
        <v>124.2628460126842</v>
      </c>
      <c r="F1508" s="184">
        <v>155.29461674692908</v>
      </c>
      <c r="G1508" s="184">
        <v>106.74483760506382</v>
      </c>
    </row>
    <row r="1509" spans="1:7" ht="12.75">
      <c r="A1509" s="26">
        <v>2009</v>
      </c>
      <c r="B1509" s="177">
        <v>1</v>
      </c>
      <c r="C1509" s="179" t="s">
        <v>89</v>
      </c>
      <c r="D1509" s="26" t="s">
        <v>90</v>
      </c>
      <c r="E1509" s="183">
        <v>100.6315325496443</v>
      </c>
      <c r="F1509" s="183">
        <v>96.85608133531792</v>
      </c>
      <c r="G1509" s="183">
        <v>102.54228494344713</v>
      </c>
    </row>
    <row r="1510" spans="1:7" ht="12.75">
      <c r="A1510" s="53">
        <v>2009</v>
      </c>
      <c r="B1510" s="178">
        <v>2</v>
      </c>
      <c r="C1510" s="180" t="s">
        <v>89</v>
      </c>
      <c r="D1510" s="53" t="s">
        <v>90</v>
      </c>
      <c r="E1510" s="184">
        <v>89.91696980265924</v>
      </c>
      <c r="F1510" s="184">
        <v>99.44019722720043</v>
      </c>
      <c r="G1510" s="184">
        <v>87.94230569679361</v>
      </c>
    </row>
    <row r="1511" spans="1:7" ht="12.75">
      <c r="A1511" s="26">
        <v>2001</v>
      </c>
      <c r="B1511" s="177">
        <v>1</v>
      </c>
      <c r="C1511" s="179" t="s">
        <v>91</v>
      </c>
      <c r="D1511" s="26" t="s">
        <v>92</v>
      </c>
      <c r="E1511" s="183">
        <v>85.09695143386723</v>
      </c>
      <c r="F1511" s="183">
        <v>82.45341696171137</v>
      </c>
      <c r="G1511" s="183">
        <v>98.49608460339198</v>
      </c>
    </row>
    <row r="1512" spans="1:7" ht="12.75">
      <c r="A1512" s="53">
        <v>2001</v>
      </c>
      <c r="B1512" s="178">
        <v>2</v>
      </c>
      <c r="C1512" s="180" t="s">
        <v>91</v>
      </c>
      <c r="D1512" s="53" t="s">
        <v>92</v>
      </c>
      <c r="E1512" s="184">
        <v>109.9450761987398</v>
      </c>
      <c r="F1512" s="184">
        <v>94.79189163836445</v>
      </c>
      <c r="G1512" s="184">
        <v>99.87136395701066</v>
      </c>
    </row>
    <row r="1513" spans="1:7" ht="12.75">
      <c r="A1513" s="26">
        <v>2001</v>
      </c>
      <c r="B1513" s="177">
        <v>3</v>
      </c>
      <c r="C1513" s="179" t="s">
        <v>91</v>
      </c>
      <c r="D1513" s="26" t="s">
        <v>92</v>
      </c>
      <c r="E1513" s="183">
        <v>100.78360825032311</v>
      </c>
      <c r="F1513" s="183">
        <v>108.08915345439173</v>
      </c>
      <c r="G1513" s="183">
        <v>97.40297463439504</v>
      </c>
    </row>
    <row r="1514" spans="1:7" ht="12.75">
      <c r="A1514" s="53">
        <v>2001</v>
      </c>
      <c r="B1514" s="178">
        <v>4</v>
      </c>
      <c r="C1514" s="180" t="s">
        <v>91</v>
      </c>
      <c r="D1514" s="53" t="s">
        <v>92</v>
      </c>
      <c r="E1514" s="184">
        <v>104.17436411706989</v>
      </c>
      <c r="F1514" s="184">
        <v>114.66553794553245</v>
      </c>
      <c r="G1514" s="184">
        <v>104.22957680520237</v>
      </c>
    </row>
    <row r="1515" spans="1:7" ht="12.75">
      <c r="A1515" s="26">
        <v>2002</v>
      </c>
      <c r="B1515" s="177">
        <v>1</v>
      </c>
      <c r="C1515" s="179" t="s">
        <v>91</v>
      </c>
      <c r="D1515" s="26" t="s">
        <v>92</v>
      </c>
      <c r="E1515" s="183">
        <v>54.825746982851605</v>
      </c>
      <c r="F1515" s="183">
        <v>51.11505476881879</v>
      </c>
      <c r="G1515" s="183">
        <v>95.0365456776511</v>
      </c>
    </row>
    <row r="1516" spans="1:7" ht="12.75">
      <c r="A1516" s="53">
        <v>2002</v>
      </c>
      <c r="B1516" s="178">
        <v>2</v>
      </c>
      <c r="C1516" s="180" t="s">
        <v>91</v>
      </c>
      <c r="D1516" s="53" t="s">
        <v>92</v>
      </c>
      <c r="E1516" s="184">
        <v>70.26984498146784</v>
      </c>
      <c r="F1516" s="184">
        <v>65.48338690746957</v>
      </c>
      <c r="G1516" s="184">
        <v>91.38494187666353</v>
      </c>
    </row>
    <row r="1517" spans="1:7" ht="12.75">
      <c r="A1517" s="26">
        <v>2002</v>
      </c>
      <c r="B1517" s="177">
        <v>3</v>
      </c>
      <c r="C1517" s="179" t="s">
        <v>91</v>
      </c>
      <c r="D1517" s="26" t="s">
        <v>92</v>
      </c>
      <c r="E1517" s="183">
        <v>63.302218656282385</v>
      </c>
      <c r="F1517" s="183">
        <v>59.46746371735818</v>
      </c>
      <c r="G1517" s="183">
        <v>87.43496568717532</v>
      </c>
    </row>
    <row r="1518" spans="1:7" ht="12.75">
      <c r="A1518" s="53">
        <v>2002</v>
      </c>
      <c r="B1518" s="178">
        <v>4</v>
      </c>
      <c r="C1518" s="180" t="s">
        <v>91</v>
      </c>
      <c r="D1518" s="53" t="s">
        <v>92</v>
      </c>
      <c r="E1518" s="184">
        <v>87.1792065054843</v>
      </c>
      <c r="F1518" s="184">
        <v>81.05152123815974</v>
      </c>
      <c r="G1518" s="184">
        <v>91.04902594258999</v>
      </c>
    </row>
    <row r="1519" spans="1:7" ht="12.75">
      <c r="A1519" s="26">
        <v>2003</v>
      </c>
      <c r="B1519" s="177">
        <v>1</v>
      </c>
      <c r="C1519" s="179" t="s">
        <v>91</v>
      </c>
      <c r="D1519" s="26" t="s">
        <v>92</v>
      </c>
      <c r="E1519" s="183">
        <v>68.74919710821318</v>
      </c>
      <c r="F1519" s="183">
        <v>66.3689051753258</v>
      </c>
      <c r="G1519" s="183">
        <v>83.81892945567787</v>
      </c>
    </row>
    <row r="1520" spans="1:7" ht="12.75">
      <c r="A1520" s="53">
        <v>2003</v>
      </c>
      <c r="B1520" s="178">
        <v>2</v>
      </c>
      <c r="C1520" s="180" t="s">
        <v>91</v>
      </c>
      <c r="D1520" s="53" t="s">
        <v>92</v>
      </c>
      <c r="E1520" s="184">
        <v>79.8436353276236</v>
      </c>
      <c r="F1520" s="184">
        <v>74.15744575425848</v>
      </c>
      <c r="G1520" s="184">
        <v>87.05360230319772</v>
      </c>
    </row>
    <row r="1521" spans="1:7" ht="12.75">
      <c r="A1521" s="26">
        <v>2003</v>
      </c>
      <c r="B1521" s="177">
        <v>3</v>
      </c>
      <c r="C1521" s="179" t="s">
        <v>91</v>
      </c>
      <c r="D1521" s="26" t="s">
        <v>92</v>
      </c>
      <c r="E1521" s="183">
        <v>90.29066033175557</v>
      </c>
      <c r="F1521" s="183">
        <v>83.57491956993701</v>
      </c>
      <c r="G1521" s="183">
        <v>90.10055742285294</v>
      </c>
    </row>
    <row r="1522" spans="1:7" ht="12.75">
      <c r="A1522" s="53">
        <v>2003</v>
      </c>
      <c r="B1522" s="178">
        <v>4</v>
      </c>
      <c r="C1522" s="180" t="s">
        <v>91</v>
      </c>
      <c r="D1522" s="53" t="s">
        <v>92</v>
      </c>
      <c r="E1522" s="184">
        <v>122.0370383002958</v>
      </c>
      <c r="F1522" s="184">
        <v>113.8493391896633</v>
      </c>
      <c r="G1522" s="184">
        <v>96.336737940124</v>
      </c>
    </row>
    <row r="1523" spans="1:7" ht="12.75">
      <c r="A1523" s="26">
        <v>2004</v>
      </c>
      <c r="B1523" s="177">
        <v>1</v>
      </c>
      <c r="C1523" s="179" t="s">
        <v>91</v>
      </c>
      <c r="D1523" s="26" t="s">
        <v>92</v>
      </c>
      <c r="E1523" s="183">
        <v>93.24476305651865</v>
      </c>
      <c r="F1523" s="183">
        <v>87.07805436412274</v>
      </c>
      <c r="G1523" s="183">
        <v>100.48431173789074</v>
      </c>
    </row>
    <row r="1524" spans="1:7" ht="12.75">
      <c r="A1524" s="53">
        <v>2004</v>
      </c>
      <c r="B1524" s="178">
        <v>2</v>
      </c>
      <c r="C1524" s="180" t="s">
        <v>91</v>
      </c>
      <c r="D1524" s="53" t="s">
        <v>92</v>
      </c>
      <c r="E1524" s="184">
        <v>93.17028411693009</v>
      </c>
      <c r="F1524" s="184">
        <v>88.3713235119413</v>
      </c>
      <c r="G1524" s="184">
        <v>107.04455233273856</v>
      </c>
    </row>
    <row r="1525" spans="1:7" ht="12.75">
      <c r="A1525" s="26">
        <v>2004</v>
      </c>
      <c r="B1525" s="177">
        <v>3</v>
      </c>
      <c r="C1525" s="179" t="s">
        <v>91</v>
      </c>
      <c r="D1525" s="26" t="s">
        <v>92</v>
      </c>
      <c r="E1525" s="183">
        <v>101.59890133767311</v>
      </c>
      <c r="F1525" s="183">
        <v>95.37230533874752</v>
      </c>
      <c r="G1525" s="183">
        <v>110.67837234898109</v>
      </c>
    </row>
    <row r="1526" spans="1:7" ht="12.75">
      <c r="A1526" s="53">
        <v>2004</v>
      </c>
      <c r="B1526" s="178">
        <v>4</v>
      </c>
      <c r="C1526" s="180" t="s">
        <v>91</v>
      </c>
      <c r="D1526" s="53" t="s">
        <v>92</v>
      </c>
      <c r="E1526" s="184">
        <v>139.4350715333506</v>
      </c>
      <c r="F1526" s="184">
        <v>132.94543700368766</v>
      </c>
      <c r="G1526" s="184">
        <v>121.54228885213573</v>
      </c>
    </row>
    <row r="1527" spans="1:7" ht="12.75">
      <c r="A1527" s="26">
        <v>2005</v>
      </c>
      <c r="B1527" s="177">
        <v>1</v>
      </c>
      <c r="C1527" s="179" t="s">
        <v>91</v>
      </c>
      <c r="D1527" s="26" t="s">
        <v>92</v>
      </c>
      <c r="E1527" s="183">
        <v>127.51649997683229</v>
      </c>
      <c r="F1527" s="183">
        <v>118.72965650805298</v>
      </c>
      <c r="G1527" s="183">
        <v>133.63921443094853</v>
      </c>
    </row>
    <row r="1528" spans="1:7" ht="12.75">
      <c r="A1528" s="53">
        <v>2005</v>
      </c>
      <c r="B1528" s="178">
        <v>2</v>
      </c>
      <c r="C1528" s="180" t="s">
        <v>91</v>
      </c>
      <c r="D1528" s="53" t="s">
        <v>92</v>
      </c>
      <c r="E1528" s="184">
        <v>138.74283686986809</v>
      </c>
      <c r="F1528" s="184">
        <v>130.33030158508944</v>
      </c>
      <c r="G1528" s="184">
        <v>128.08869761440408</v>
      </c>
    </row>
    <row r="1529" spans="1:7" ht="12.75">
      <c r="A1529" s="26">
        <v>2005</v>
      </c>
      <c r="B1529" s="177">
        <v>3</v>
      </c>
      <c r="C1529" s="179" t="s">
        <v>91</v>
      </c>
      <c r="D1529" s="26" t="s">
        <v>92</v>
      </c>
      <c r="E1529" s="183">
        <v>148.62252168553476</v>
      </c>
      <c r="F1529" s="183">
        <v>141.52320439607368</v>
      </c>
      <c r="G1529" s="183">
        <v>128.90872768876005</v>
      </c>
    </row>
    <row r="1530" spans="1:7" ht="12.75">
      <c r="A1530" s="53">
        <v>2005</v>
      </c>
      <c r="B1530" s="178">
        <v>4</v>
      </c>
      <c r="C1530" s="180" t="s">
        <v>91</v>
      </c>
      <c r="D1530" s="53" t="s">
        <v>92</v>
      </c>
      <c r="E1530" s="184">
        <v>162.48308316692948</v>
      </c>
      <c r="F1530" s="184">
        <v>149.7932120396865</v>
      </c>
      <c r="G1530" s="184">
        <v>142.14579146734008</v>
      </c>
    </row>
    <row r="1531" spans="1:7" ht="12.75">
      <c r="A1531" s="26">
        <v>2006</v>
      </c>
      <c r="B1531" s="177">
        <v>1</v>
      </c>
      <c r="C1531" s="179" t="s">
        <v>91</v>
      </c>
      <c r="D1531" s="26" t="s">
        <v>92</v>
      </c>
      <c r="E1531" s="183">
        <v>165.7767282494671</v>
      </c>
      <c r="F1531" s="183">
        <v>155.97360214098651</v>
      </c>
      <c r="G1531" s="183">
        <v>152.21338960913218</v>
      </c>
    </row>
    <row r="1532" spans="1:7" ht="12.75">
      <c r="A1532" s="53">
        <v>2006</v>
      </c>
      <c r="B1532" s="178">
        <v>2</v>
      </c>
      <c r="C1532" s="180" t="s">
        <v>91</v>
      </c>
      <c r="D1532" s="53" t="s">
        <v>92</v>
      </c>
      <c r="E1532" s="184">
        <v>170.41887749967404</v>
      </c>
      <c r="F1532" s="184">
        <v>159.780409318321</v>
      </c>
      <c r="G1532" s="184">
        <v>154.83550987098852</v>
      </c>
    </row>
    <row r="1533" spans="1:7" ht="12.75">
      <c r="A1533" s="26">
        <v>2006</v>
      </c>
      <c r="B1533" s="177">
        <v>3</v>
      </c>
      <c r="C1533" s="179" t="s">
        <v>91</v>
      </c>
      <c r="D1533" s="26" t="s">
        <v>92</v>
      </c>
      <c r="E1533" s="183">
        <v>190.57989389752402</v>
      </c>
      <c r="F1533" s="183">
        <v>191.6451511922503</v>
      </c>
      <c r="G1533" s="183">
        <v>161.96087962551303</v>
      </c>
    </row>
    <row r="1534" spans="1:7" ht="12.75">
      <c r="A1534" s="53">
        <v>2006</v>
      </c>
      <c r="B1534" s="178">
        <v>4</v>
      </c>
      <c r="C1534" s="180" t="s">
        <v>91</v>
      </c>
      <c r="D1534" s="53" t="s">
        <v>92</v>
      </c>
      <c r="E1534" s="184">
        <v>221.91002085970953</v>
      </c>
      <c r="F1534" s="184">
        <v>209.78096528999205</v>
      </c>
      <c r="G1534" s="184">
        <v>171.20251976470078</v>
      </c>
    </row>
    <row r="1535" spans="1:7" ht="12.75">
      <c r="A1535" s="26">
        <v>2007</v>
      </c>
      <c r="B1535" s="177">
        <v>1</v>
      </c>
      <c r="C1535" s="179" t="s">
        <v>91</v>
      </c>
      <c r="D1535" s="26" t="s">
        <v>92</v>
      </c>
      <c r="E1535" s="183">
        <v>189.21181171909853</v>
      </c>
      <c r="F1535" s="183">
        <v>177.72588097992042</v>
      </c>
      <c r="G1535" s="183">
        <v>170.2896188144539</v>
      </c>
    </row>
    <row r="1536" spans="1:7" ht="12.75">
      <c r="A1536" s="53">
        <v>2007</v>
      </c>
      <c r="B1536" s="178">
        <v>2</v>
      </c>
      <c r="C1536" s="180" t="s">
        <v>91</v>
      </c>
      <c r="D1536" s="53" t="s">
        <v>92</v>
      </c>
      <c r="E1536" s="184">
        <v>239.46539137520685</v>
      </c>
      <c r="F1536" s="184">
        <v>226.0271667722549</v>
      </c>
      <c r="G1536" s="184">
        <v>175.43308455794454</v>
      </c>
    </row>
    <row r="1537" spans="1:7" ht="12.75">
      <c r="A1537" s="26">
        <v>2007</v>
      </c>
      <c r="B1537" s="177">
        <v>3</v>
      </c>
      <c r="C1537" s="179" t="s">
        <v>91</v>
      </c>
      <c r="D1537" s="26" t="s">
        <v>92</v>
      </c>
      <c r="E1537" s="183">
        <v>246.7335251797781</v>
      </c>
      <c r="F1537" s="183">
        <v>233.45694177455536</v>
      </c>
      <c r="G1537" s="183">
        <v>175.55361909899443</v>
      </c>
    </row>
    <row r="1538" spans="1:7" ht="12.75">
      <c r="A1538" s="53">
        <v>2007</v>
      </c>
      <c r="B1538" s="178">
        <v>4</v>
      </c>
      <c r="C1538" s="180" t="s">
        <v>91</v>
      </c>
      <c r="D1538" s="53" t="s">
        <v>92</v>
      </c>
      <c r="E1538" s="184">
        <v>215.7750022914868</v>
      </c>
      <c r="F1538" s="184">
        <v>204.0005858097341</v>
      </c>
      <c r="G1538" s="184">
        <v>186.80285093829227</v>
      </c>
    </row>
    <row r="1539" spans="1:7" ht="12.75">
      <c r="A1539" s="26">
        <v>2008</v>
      </c>
      <c r="B1539" s="177">
        <v>1</v>
      </c>
      <c r="C1539" s="179" t="s">
        <v>91</v>
      </c>
      <c r="D1539" s="26" t="s">
        <v>92</v>
      </c>
      <c r="E1539" s="183">
        <v>154.92849446492545</v>
      </c>
      <c r="F1539" s="183">
        <v>152.18043334654647</v>
      </c>
      <c r="G1539" s="183">
        <v>179.776279987907</v>
      </c>
    </row>
    <row r="1540" spans="1:7" ht="12.75">
      <c r="A1540" s="53">
        <v>2008</v>
      </c>
      <c r="B1540" s="178">
        <v>2</v>
      </c>
      <c r="C1540" s="180" t="s">
        <v>91</v>
      </c>
      <c r="D1540" s="53" t="s">
        <v>92</v>
      </c>
      <c r="E1540" s="184">
        <v>179.6534971633541</v>
      </c>
      <c r="F1540" s="184">
        <v>167.08894087536095</v>
      </c>
      <c r="G1540" s="184">
        <v>171.9415348196625</v>
      </c>
    </row>
    <row r="1541" spans="1:7" ht="12.75">
      <c r="A1541" s="26">
        <v>2008</v>
      </c>
      <c r="B1541" s="177">
        <v>3</v>
      </c>
      <c r="C1541" s="179" t="s">
        <v>91</v>
      </c>
      <c r="D1541" s="26" t="s">
        <v>92</v>
      </c>
      <c r="E1541" s="183">
        <v>139.72323864174928</v>
      </c>
      <c r="F1541" s="183">
        <v>136.238444502046</v>
      </c>
      <c r="G1541" s="183">
        <v>170.99109032384274</v>
      </c>
    </row>
    <row r="1542" spans="1:7" ht="12.75">
      <c r="A1542" s="53">
        <v>2008</v>
      </c>
      <c r="B1542" s="178">
        <v>4</v>
      </c>
      <c r="C1542" s="180" t="s">
        <v>91</v>
      </c>
      <c r="D1542" s="53" t="s">
        <v>92</v>
      </c>
      <c r="E1542" s="184">
        <v>185.69001036082145</v>
      </c>
      <c r="F1542" s="184">
        <v>180.16036799802401</v>
      </c>
      <c r="G1542" s="184">
        <v>167.6121712222795</v>
      </c>
    </row>
    <row r="1543" spans="1:7" ht="12.75">
      <c r="A1543" s="26">
        <v>2009</v>
      </c>
      <c r="B1543" s="177">
        <v>1</v>
      </c>
      <c r="C1543" s="179" t="s">
        <v>91</v>
      </c>
      <c r="D1543" s="26" t="s">
        <v>92</v>
      </c>
      <c r="E1543" s="183">
        <v>125.68936305983996</v>
      </c>
      <c r="F1543" s="183">
        <v>120.64311797899236</v>
      </c>
      <c r="G1543" s="183">
        <v>156.65340786715115</v>
      </c>
    </row>
    <row r="1544" spans="1:7" ht="12.75">
      <c r="A1544" s="53">
        <v>2009</v>
      </c>
      <c r="B1544" s="178">
        <v>2</v>
      </c>
      <c r="C1544" s="180" t="s">
        <v>91</v>
      </c>
      <c r="D1544" s="53" t="s">
        <v>92</v>
      </c>
      <c r="E1544" s="184">
        <v>141.8573696803992</v>
      </c>
      <c r="F1544" s="184">
        <v>136.84428402852475</v>
      </c>
      <c r="G1544" s="184">
        <v>153.02353980307424</v>
      </c>
    </row>
    <row r="1545" spans="1:7" ht="12.75">
      <c r="A1545" s="26">
        <v>2001</v>
      </c>
      <c r="B1545" s="177">
        <v>1</v>
      </c>
      <c r="C1545" s="179" t="s">
        <v>93</v>
      </c>
      <c r="D1545" s="26" t="s">
        <v>94</v>
      </c>
      <c r="E1545" s="183">
        <v>89.5083125292716</v>
      </c>
      <c r="F1545" s="183">
        <v>91.41449064338845</v>
      </c>
      <c r="G1545" s="183">
        <v>97.85589616085564</v>
      </c>
    </row>
    <row r="1546" spans="1:7" ht="12.75">
      <c r="A1546" s="53">
        <v>2001</v>
      </c>
      <c r="B1546" s="178">
        <v>2</v>
      </c>
      <c r="C1546" s="180" t="s">
        <v>93</v>
      </c>
      <c r="D1546" s="53" t="s">
        <v>94</v>
      </c>
      <c r="E1546" s="184">
        <v>93.80014238302165</v>
      </c>
      <c r="F1546" s="184">
        <v>94.03689147952674</v>
      </c>
      <c r="G1546" s="184">
        <v>100.19430841847458</v>
      </c>
    </row>
    <row r="1547" spans="1:7" ht="12.75">
      <c r="A1547" s="26">
        <v>2001</v>
      </c>
      <c r="B1547" s="177">
        <v>3</v>
      </c>
      <c r="C1547" s="179" t="s">
        <v>93</v>
      </c>
      <c r="D1547" s="26" t="s">
        <v>94</v>
      </c>
      <c r="E1547" s="183">
        <v>106.39268501832507</v>
      </c>
      <c r="F1547" s="183">
        <v>107.98689352495845</v>
      </c>
      <c r="G1547" s="183">
        <v>99.99859426815108</v>
      </c>
    </row>
    <row r="1548" spans="1:7" ht="12.75">
      <c r="A1548" s="53">
        <v>2001</v>
      </c>
      <c r="B1548" s="178">
        <v>4</v>
      </c>
      <c r="C1548" s="180" t="s">
        <v>93</v>
      </c>
      <c r="D1548" s="53" t="s">
        <v>94</v>
      </c>
      <c r="E1548" s="184">
        <v>110.2988600693817</v>
      </c>
      <c r="F1548" s="184">
        <v>106.56172435212635</v>
      </c>
      <c r="G1548" s="184">
        <v>101.95120115251873</v>
      </c>
    </row>
    <row r="1549" spans="1:7" ht="12.75">
      <c r="A1549" s="26">
        <v>2002</v>
      </c>
      <c r="B1549" s="177">
        <v>1</v>
      </c>
      <c r="C1549" s="179" t="s">
        <v>93</v>
      </c>
      <c r="D1549" s="26" t="s">
        <v>94</v>
      </c>
      <c r="E1549" s="183">
        <v>92.31986237302569</v>
      </c>
      <c r="F1549" s="183">
        <v>82.94040245727253</v>
      </c>
      <c r="G1549" s="183">
        <v>96.72459944577888</v>
      </c>
    </row>
    <row r="1550" spans="1:7" ht="12.75">
      <c r="A1550" s="53">
        <v>2002</v>
      </c>
      <c r="B1550" s="178">
        <v>2</v>
      </c>
      <c r="C1550" s="180" t="s">
        <v>93</v>
      </c>
      <c r="D1550" s="53" t="s">
        <v>94</v>
      </c>
      <c r="E1550" s="184">
        <v>101.67728656278992</v>
      </c>
      <c r="F1550" s="184">
        <v>92.6934290028466</v>
      </c>
      <c r="G1550" s="184">
        <v>97.76828732433452</v>
      </c>
    </row>
    <row r="1551" spans="1:7" ht="12.75">
      <c r="A1551" s="26">
        <v>2002</v>
      </c>
      <c r="B1551" s="177">
        <v>3</v>
      </c>
      <c r="C1551" s="179" t="s">
        <v>93</v>
      </c>
      <c r="D1551" s="26" t="s">
        <v>94</v>
      </c>
      <c r="E1551" s="183">
        <v>97.30753323833294</v>
      </c>
      <c r="F1551" s="183">
        <v>85.24316040214248</v>
      </c>
      <c r="G1551" s="183">
        <v>97.64195284268456</v>
      </c>
    </row>
    <row r="1552" spans="1:7" ht="12.75">
      <c r="A1552" s="53">
        <v>2002</v>
      </c>
      <c r="B1552" s="178">
        <v>4</v>
      </c>
      <c r="C1552" s="180" t="s">
        <v>93</v>
      </c>
      <c r="D1552" s="53" t="s">
        <v>94</v>
      </c>
      <c r="E1552" s="184">
        <v>90.23720560340246</v>
      </c>
      <c r="F1552" s="184">
        <v>85.97960207751154</v>
      </c>
      <c r="G1552" s="184">
        <v>97.17534056121349</v>
      </c>
    </row>
    <row r="1553" spans="1:7" ht="12.75">
      <c r="A1553" s="26">
        <v>2003</v>
      </c>
      <c r="B1553" s="177">
        <v>1</v>
      </c>
      <c r="C1553" s="179" t="s">
        <v>93</v>
      </c>
      <c r="D1553" s="26" t="s">
        <v>94</v>
      </c>
      <c r="E1553" s="183">
        <v>82.93991260998818</v>
      </c>
      <c r="F1553" s="183">
        <v>77.40532216049641</v>
      </c>
      <c r="G1553" s="183">
        <v>88.55602771014897</v>
      </c>
    </row>
    <row r="1554" spans="1:7" ht="12.75">
      <c r="A1554" s="53">
        <v>2003</v>
      </c>
      <c r="B1554" s="178">
        <v>2</v>
      </c>
      <c r="C1554" s="180" t="s">
        <v>93</v>
      </c>
      <c r="D1554" s="53" t="s">
        <v>94</v>
      </c>
      <c r="E1554" s="184">
        <v>81.81677669495579</v>
      </c>
      <c r="F1554" s="184">
        <v>79.44462272095105</v>
      </c>
      <c r="G1554" s="184">
        <v>87.99164904589352</v>
      </c>
    </row>
    <row r="1555" spans="1:7" ht="12.75">
      <c r="A1555" s="26">
        <v>2003</v>
      </c>
      <c r="B1555" s="177">
        <v>3</v>
      </c>
      <c r="C1555" s="179" t="s">
        <v>93</v>
      </c>
      <c r="D1555" s="26" t="s">
        <v>94</v>
      </c>
      <c r="E1555" s="183">
        <v>100.32269865265035</v>
      </c>
      <c r="F1555" s="183">
        <v>92.33903941758606</v>
      </c>
      <c r="G1555" s="183">
        <v>88.29129666066133</v>
      </c>
    </row>
    <row r="1556" spans="1:7" ht="12.75">
      <c r="A1556" s="53">
        <v>2003</v>
      </c>
      <c r="B1556" s="178">
        <v>4</v>
      </c>
      <c r="C1556" s="180" t="s">
        <v>93</v>
      </c>
      <c r="D1556" s="53" t="s">
        <v>94</v>
      </c>
      <c r="E1556" s="184">
        <v>99.13948844534012</v>
      </c>
      <c r="F1556" s="184">
        <v>93.88595473961118</v>
      </c>
      <c r="G1556" s="184">
        <v>90.93479807568914</v>
      </c>
    </row>
    <row r="1557" spans="1:7" ht="12.75">
      <c r="A1557" s="26">
        <v>2004</v>
      </c>
      <c r="B1557" s="177">
        <v>1</v>
      </c>
      <c r="C1557" s="179" t="s">
        <v>93</v>
      </c>
      <c r="D1557" s="26" t="s">
        <v>94</v>
      </c>
      <c r="E1557" s="183">
        <v>102.11384978085259</v>
      </c>
      <c r="F1557" s="183">
        <v>107.99629052893252</v>
      </c>
      <c r="G1557" s="183">
        <v>91.78041380211016</v>
      </c>
    </row>
    <row r="1558" spans="1:7" ht="12.75">
      <c r="A1558" s="53">
        <v>2004</v>
      </c>
      <c r="B1558" s="178">
        <v>2</v>
      </c>
      <c r="C1558" s="180" t="s">
        <v>93</v>
      </c>
      <c r="D1558" s="53" t="s">
        <v>94</v>
      </c>
      <c r="E1558" s="184">
        <v>119.06409306486431</v>
      </c>
      <c r="F1558" s="184">
        <v>119.88515903680657</v>
      </c>
      <c r="G1558" s="184">
        <v>94.88862295900192</v>
      </c>
    </row>
    <row r="1559" spans="1:7" ht="12.75">
      <c r="A1559" s="26">
        <v>2004</v>
      </c>
      <c r="B1559" s="177">
        <v>3</v>
      </c>
      <c r="C1559" s="179" t="s">
        <v>93</v>
      </c>
      <c r="D1559" s="26" t="s">
        <v>94</v>
      </c>
      <c r="E1559" s="183">
        <v>140.99787152902113</v>
      </c>
      <c r="F1559" s="183">
        <v>131.09624738031044</v>
      </c>
      <c r="G1559" s="183">
        <v>95.16541609466222</v>
      </c>
    </row>
    <row r="1560" spans="1:7" ht="12.75">
      <c r="A1560" s="53">
        <v>2004</v>
      </c>
      <c r="B1560" s="178">
        <v>4</v>
      </c>
      <c r="C1560" s="180" t="s">
        <v>93</v>
      </c>
      <c r="D1560" s="53" t="s">
        <v>94</v>
      </c>
      <c r="E1560" s="184">
        <v>143.45105418849704</v>
      </c>
      <c r="F1560" s="184">
        <v>136.6233747903636</v>
      </c>
      <c r="G1560" s="184">
        <v>96.058010472553</v>
      </c>
    </row>
    <row r="1561" spans="1:7" ht="12.75">
      <c r="A1561" s="26">
        <v>2005</v>
      </c>
      <c r="B1561" s="177">
        <v>1</v>
      </c>
      <c r="C1561" s="179" t="s">
        <v>93</v>
      </c>
      <c r="D1561" s="26" t="s">
        <v>94</v>
      </c>
      <c r="E1561" s="183">
        <v>145.33296982895146</v>
      </c>
      <c r="F1561" s="183">
        <v>137.5481547386779</v>
      </c>
      <c r="G1561" s="183">
        <v>98.00825935480536</v>
      </c>
    </row>
    <row r="1562" spans="1:7" ht="12.75">
      <c r="A1562" s="53">
        <v>2005</v>
      </c>
      <c r="B1562" s="178">
        <v>2</v>
      </c>
      <c r="C1562" s="180" t="s">
        <v>93</v>
      </c>
      <c r="D1562" s="53" t="s">
        <v>94</v>
      </c>
      <c r="E1562" s="184">
        <v>170.6864098794383</v>
      </c>
      <c r="F1562" s="184">
        <v>163.81281158712667</v>
      </c>
      <c r="G1562" s="184">
        <v>103.26225015950523</v>
      </c>
    </row>
    <row r="1563" spans="1:7" ht="12.75">
      <c r="A1563" s="26">
        <v>2005</v>
      </c>
      <c r="B1563" s="177">
        <v>3</v>
      </c>
      <c r="C1563" s="179" t="s">
        <v>93</v>
      </c>
      <c r="D1563" s="26" t="s">
        <v>94</v>
      </c>
      <c r="E1563" s="183">
        <v>157.39143881073548</v>
      </c>
      <c r="F1563" s="183">
        <v>152.1477757747505</v>
      </c>
      <c r="G1563" s="183">
        <v>105.53944506241223</v>
      </c>
    </row>
    <row r="1564" spans="1:7" ht="12.75">
      <c r="A1564" s="53">
        <v>2005</v>
      </c>
      <c r="B1564" s="178">
        <v>4</v>
      </c>
      <c r="C1564" s="180" t="s">
        <v>93</v>
      </c>
      <c r="D1564" s="53" t="s">
        <v>94</v>
      </c>
      <c r="E1564" s="184">
        <v>142.71984064308492</v>
      </c>
      <c r="F1564" s="184">
        <v>142.15360037765979</v>
      </c>
      <c r="G1564" s="184">
        <v>105.98764679128102</v>
      </c>
    </row>
    <row r="1565" spans="1:7" ht="12.75">
      <c r="A1565" s="26">
        <v>2006</v>
      </c>
      <c r="B1565" s="177">
        <v>1</v>
      </c>
      <c r="C1565" s="179" t="s">
        <v>93</v>
      </c>
      <c r="D1565" s="26" t="s">
        <v>94</v>
      </c>
      <c r="E1565" s="183">
        <v>148.17864644855655</v>
      </c>
      <c r="F1565" s="183">
        <v>142.63533558623953</v>
      </c>
      <c r="G1565" s="183">
        <v>103.79742587856941</v>
      </c>
    </row>
    <row r="1566" spans="1:7" ht="12.75">
      <c r="A1566" s="53">
        <v>2006</v>
      </c>
      <c r="B1566" s="178">
        <v>2</v>
      </c>
      <c r="C1566" s="180" t="s">
        <v>93</v>
      </c>
      <c r="D1566" s="53" t="s">
        <v>94</v>
      </c>
      <c r="E1566" s="184">
        <v>159.39450837088503</v>
      </c>
      <c r="F1566" s="184">
        <v>152.22809142612303</v>
      </c>
      <c r="G1566" s="184">
        <v>105.64609929850216</v>
      </c>
    </row>
    <row r="1567" spans="1:7" ht="12.75">
      <c r="A1567" s="26">
        <v>2006</v>
      </c>
      <c r="B1567" s="177">
        <v>3</v>
      </c>
      <c r="C1567" s="179" t="s">
        <v>93</v>
      </c>
      <c r="D1567" s="26" t="s">
        <v>94</v>
      </c>
      <c r="E1567" s="183">
        <v>175.12497919384984</v>
      </c>
      <c r="F1567" s="183">
        <v>175.49187238445987</v>
      </c>
      <c r="G1567" s="183">
        <v>106.59075110098686</v>
      </c>
    </row>
    <row r="1568" spans="1:7" ht="12.75">
      <c r="A1568" s="53">
        <v>2006</v>
      </c>
      <c r="B1568" s="178">
        <v>4</v>
      </c>
      <c r="C1568" s="180" t="s">
        <v>93</v>
      </c>
      <c r="D1568" s="53" t="s">
        <v>94</v>
      </c>
      <c r="E1568" s="184">
        <v>191.33564963437803</v>
      </c>
      <c r="F1568" s="184">
        <v>190.39210890378905</v>
      </c>
      <c r="G1568" s="184">
        <v>109.48247755281723</v>
      </c>
    </row>
    <row r="1569" spans="1:7" ht="12.75">
      <c r="A1569" s="26">
        <v>2007</v>
      </c>
      <c r="B1569" s="177">
        <v>1</v>
      </c>
      <c r="C1569" s="179" t="s">
        <v>93</v>
      </c>
      <c r="D1569" s="26" t="s">
        <v>94</v>
      </c>
      <c r="E1569" s="183">
        <v>189.03433258553923</v>
      </c>
      <c r="F1569" s="183">
        <v>179.64960173053467</v>
      </c>
      <c r="G1569" s="183">
        <v>111.93501709809985</v>
      </c>
    </row>
    <row r="1570" spans="1:7" ht="12.75">
      <c r="A1570" s="53">
        <v>2007</v>
      </c>
      <c r="B1570" s="178">
        <v>2</v>
      </c>
      <c r="C1570" s="180" t="s">
        <v>93</v>
      </c>
      <c r="D1570" s="53" t="s">
        <v>94</v>
      </c>
      <c r="E1570" s="184">
        <v>205.96528582445222</v>
      </c>
      <c r="F1570" s="184">
        <v>196.72575283876165</v>
      </c>
      <c r="G1570" s="184">
        <v>115.72911456611631</v>
      </c>
    </row>
    <row r="1571" spans="1:7" ht="12.75">
      <c r="A1571" s="26">
        <v>2007</v>
      </c>
      <c r="B1571" s="177">
        <v>3</v>
      </c>
      <c r="C1571" s="179" t="s">
        <v>93</v>
      </c>
      <c r="D1571" s="26" t="s">
        <v>94</v>
      </c>
      <c r="E1571" s="183">
        <v>226.799415157883</v>
      </c>
      <c r="F1571" s="183">
        <v>215.65122661371367</v>
      </c>
      <c r="G1571" s="183">
        <v>117.19903847976215</v>
      </c>
    </row>
    <row r="1572" spans="1:7" ht="12.75">
      <c r="A1572" s="53">
        <v>2007</v>
      </c>
      <c r="B1572" s="178">
        <v>4</v>
      </c>
      <c r="C1572" s="180" t="s">
        <v>93</v>
      </c>
      <c r="D1572" s="53" t="s">
        <v>94</v>
      </c>
      <c r="E1572" s="184">
        <v>223.00230399164676</v>
      </c>
      <c r="F1572" s="184">
        <v>216.2247425428448</v>
      </c>
      <c r="G1572" s="184">
        <v>117.08375032968114</v>
      </c>
    </row>
    <row r="1573" spans="1:7" ht="12.75">
      <c r="A1573" s="26">
        <v>2008</v>
      </c>
      <c r="B1573" s="177">
        <v>1</v>
      </c>
      <c r="C1573" s="179" t="s">
        <v>93</v>
      </c>
      <c r="D1573" s="26" t="s">
        <v>94</v>
      </c>
      <c r="E1573" s="183">
        <v>179.28679123911417</v>
      </c>
      <c r="F1573" s="183">
        <v>167.49864280746118</v>
      </c>
      <c r="G1573" s="183">
        <v>113.13297271056503</v>
      </c>
    </row>
    <row r="1574" spans="1:7" ht="12.75">
      <c r="A1574" s="53">
        <v>2008</v>
      </c>
      <c r="B1574" s="178">
        <v>2</v>
      </c>
      <c r="C1574" s="180" t="s">
        <v>93</v>
      </c>
      <c r="D1574" s="53" t="s">
        <v>94</v>
      </c>
      <c r="E1574" s="184">
        <v>195.6520619694157</v>
      </c>
      <c r="F1574" s="184">
        <v>179.26218286871972</v>
      </c>
      <c r="G1574" s="184">
        <v>109.36668152544837</v>
      </c>
    </row>
    <row r="1575" spans="1:7" ht="12.75">
      <c r="A1575" s="26">
        <v>2008</v>
      </c>
      <c r="B1575" s="177">
        <v>3</v>
      </c>
      <c r="C1575" s="179" t="s">
        <v>93</v>
      </c>
      <c r="D1575" s="26" t="s">
        <v>94</v>
      </c>
      <c r="E1575" s="183">
        <v>175.60947226202208</v>
      </c>
      <c r="F1575" s="183">
        <v>164.83273083397222</v>
      </c>
      <c r="G1575" s="183">
        <v>102.4738976004722</v>
      </c>
    </row>
    <row r="1576" spans="1:7" ht="12.75">
      <c r="A1576" s="53">
        <v>2008</v>
      </c>
      <c r="B1576" s="178">
        <v>4</v>
      </c>
      <c r="C1576" s="180" t="s">
        <v>93</v>
      </c>
      <c r="D1576" s="53" t="s">
        <v>94</v>
      </c>
      <c r="E1576" s="184">
        <v>164.1534938898469</v>
      </c>
      <c r="F1576" s="184">
        <v>159.05409705359807</v>
      </c>
      <c r="G1576" s="184">
        <v>99.17739293003713</v>
      </c>
    </row>
    <row r="1577" spans="1:7" ht="12.75">
      <c r="A1577" s="26">
        <v>2009</v>
      </c>
      <c r="B1577" s="177">
        <v>1</v>
      </c>
      <c r="C1577" s="179" t="s">
        <v>93</v>
      </c>
      <c r="D1577" s="26" t="s">
        <v>94</v>
      </c>
      <c r="E1577" s="183">
        <v>149.29021394022968</v>
      </c>
      <c r="F1577" s="183">
        <v>136.3869998491207</v>
      </c>
      <c r="G1577" s="183">
        <v>95.92570843247654</v>
      </c>
    </row>
    <row r="1578" spans="1:7" ht="12.75">
      <c r="A1578" s="53">
        <v>2009</v>
      </c>
      <c r="B1578" s="178">
        <v>2</v>
      </c>
      <c r="C1578" s="180" t="s">
        <v>93</v>
      </c>
      <c r="D1578" s="53" t="s">
        <v>94</v>
      </c>
      <c r="E1578" s="184">
        <v>132.5157672495332</v>
      </c>
      <c r="F1578" s="184">
        <v>129.1317741739088</v>
      </c>
      <c r="G1578" s="184">
        <v>92.90460023511605</v>
      </c>
    </row>
    <row r="1579" spans="1:7" ht="12.75">
      <c r="A1579" s="26">
        <v>2001</v>
      </c>
      <c r="B1579" s="177">
        <v>1</v>
      </c>
      <c r="C1579" s="179" t="s">
        <v>95</v>
      </c>
      <c r="D1579" s="26" t="s">
        <v>96</v>
      </c>
      <c r="E1579" s="183">
        <v>94.54227666264084</v>
      </c>
      <c r="F1579" s="183">
        <v>94.90638266346151</v>
      </c>
      <c r="G1579" s="183">
        <v>98.3436457560642</v>
      </c>
    </row>
    <row r="1580" spans="1:7" ht="12.75">
      <c r="A1580" s="53">
        <v>2001</v>
      </c>
      <c r="B1580" s="178">
        <v>2</v>
      </c>
      <c r="C1580" s="180" t="s">
        <v>95</v>
      </c>
      <c r="D1580" s="53" t="s">
        <v>96</v>
      </c>
      <c r="E1580" s="184">
        <v>98.52628958341883</v>
      </c>
      <c r="F1580" s="184">
        <v>98.7131059753789</v>
      </c>
      <c r="G1580" s="184">
        <v>99.39191500135475</v>
      </c>
    </row>
    <row r="1581" spans="1:7" ht="12.75">
      <c r="A1581" s="26">
        <v>2001</v>
      </c>
      <c r="B1581" s="177">
        <v>3</v>
      </c>
      <c r="C1581" s="179" t="s">
        <v>95</v>
      </c>
      <c r="D1581" s="26" t="s">
        <v>96</v>
      </c>
      <c r="E1581" s="183">
        <v>98.92738916002212</v>
      </c>
      <c r="F1581" s="183">
        <v>93.59385483239731</v>
      </c>
      <c r="G1581" s="183">
        <v>100.07240164702642</v>
      </c>
    </row>
    <row r="1582" spans="1:7" ht="12.75">
      <c r="A1582" s="53">
        <v>2001</v>
      </c>
      <c r="B1582" s="178">
        <v>4</v>
      </c>
      <c r="C1582" s="180" t="s">
        <v>95</v>
      </c>
      <c r="D1582" s="53" t="s">
        <v>96</v>
      </c>
      <c r="E1582" s="184">
        <v>108.0040445939182</v>
      </c>
      <c r="F1582" s="184">
        <v>112.78665652876231</v>
      </c>
      <c r="G1582" s="184">
        <v>102.19203759555462</v>
      </c>
    </row>
    <row r="1583" spans="1:7" ht="12.75">
      <c r="A1583" s="26">
        <v>2002</v>
      </c>
      <c r="B1583" s="177">
        <v>1</v>
      </c>
      <c r="C1583" s="179" t="s">
        <v>95</v>
      </c>
      <c r="D1583" s="26" t="s">
        <v>96</v>
      </c>
      <c r="E1583" s="183">
        <v>95.82315429850699</v>
      </c>
      <c r="F1583" s="183">
        <v>91.14742791250215</v>
      </c>
      <c r="G1583" s="183">
        <v>106.87904483127751</v>
      </c>
    </row>
    <row r="1584" spans="1:7" ht="12.75">
      <c r="A1584" s="53">
        <v>2002</v>
      </c>
      <c r="B1584" s="178">
        <v>2</v>
      </c>
      <c r="C1584" s="180" t="s">
        <v>95</v>
      </c>
      <c r="D1584" s="53" t="s">
        <v>96</v>
      </c>
      <c r="E1584" s="184">
        <v>104.90623752030803</v>
      </c>
      <c r="F1584" s="184">
        <v>104.83594040270931</v>
      </c>
      <c r="G1584" s="184">
        <v>108.62764084637377</v>
      </c>
    </row>
    <row r="1585" spans="1:7" ht="12.75">
      <c r="A1585" s="26">
        <v>2002</v>
      </c>
      <c r="B1585" s="177">
        <v>3</v>
      </c>
      <c r="C1585" s="179" t="s">
        <v>95</v>
      </c>
      <c r="D1585" s="26" t="s">
        <v>96</v>
      </c>
      <c r="E1585" s="183">
        <v>123.39094307560187</v>
      </c>
      <c r="F1585" s="183">
        <v>123.2876012810714</v>
      </c>
      <c r="G1585" s="183">
        <v>105.70344344602228</v>
      </c>
    </row>
    <row r="1586" spans="1:7" ht="12.75">
      <c r="A1586" s="53">
        <v>2002</v>
      </c>
      <c r="B1586" s="178">
        <v>4</v>
      </c>
      <c r="C1586" s="180" t="s">
        <v>95</v>
      </c>
      <c r="D1586" s="53" t="s">
        <v>96</v>
      </c>
      <c r="E1586" s="184">
        <v>126.15574042358735</v>
      </c>
      <c r="F1586" s="184">
        <v>130.35637810807444</v>
      </c>
      <c r="G1586" s="184">
        <v>103.15235882789285</v>
      </c>
    </row>
    <row r="1587" spans="1:7" ht="12.75">
      <c r="A1587" s="26">
        <v>2003</v>
      </c>
      <c r="B1587" s="177">
        <v>1</v>
      </c>
      <c r="C1587" s="179" t="s">
        <v>95</v>
      </c>
      <c r="D1587" s="26" t="s">
        <v>96</v>
      </c>
      <c r="E1587" s="183">
        <v>106.0403748815887</v>
      </c>
      <c r="F1587" s="183">
        <v>107.76363285168402</v>
      </c>
      <c r="G1587" s="183">
        <v>103.17160670951543</v>
      </c>
    </row>
    <row r="1588" spans="1:7" ht="12.75">
      <c r="A1588" s="53">
        <v>2003</v>
      </c>
      <c r="B1588" s="178">
        <v>2</v>
      </c>
      <c r="C1588" s="180" t="s">
        <v>95</v>
      </c>
      <c r="D1588" s="53" t="s">
        <v>96</v>
      </c>
      <c r="E1588" s="184">
        <v>112.26278120209908</v>
      </c>
      <c r="F1588" s="184">
        <v>111.94879107953189</v>
      </c>
      <c r="G1588" s="184">
        <v>99.93055956553088</v>
      </c>
    </row>
    <row r="1589" spans="1:7" ht="12.75">
      <c r="A1589" s="26">
        <v>2003</v>
      </c>
      <c r="B1589" s="177">
        <v>3</v>
      </c>
      <c r="C1589" s="179" t="s">
        <v>95</v>
      </c>
      <c r="D1589" s="26" t="s">
        <v>96</v>
      </c>
      <c r="E1589" s="183">
        <v>123.92846707909531</v>
      </c>
      <c r="F1589" s="183">
        <v>136.42438866565726</v>
      </c>
      <c r="G1589" s="183">
        <v>96.04396808405106</v>
      </c>
    </row>
    <row r="1590" spans="1:7" ht="12.75">
      <c r="A1590" s="53">
        <v>2003</v>
      </c>
      <c r="B1590" s="178">
        <v>4</v>
      </c>
      <c r="C1590" s="180" t="s">
        <v>95</v>
      </c>
      <c r="D1590" s="53" t="s">
        <v>96</v>
      </c>
      <c r="E1590" s="184">
        <v>136.66379772156932</v>
      </c>
      <c r="F1590" s="184">
        <v>168.72935901083628</v>
      </c>
      <c r="G1590" s="184">
        <v>111.50001702697222</v>
      </c>
    </row>
    <row r="1591" spans="1:7" ht="12.75">
      <c r="A1591" s="26">
        <v>2004</v>
      </c>
      <c r="B1591" s="177">
        <v>1</v>
      </c>
      <c r="C1591" s="179" t="s">
        <v>95</v>
      </c>
      <c r="D1591" s="26" t="s">
        <v>96</v>
      </c>
      <c r="E1591" s="183">
        <v>136.18437674294</v>
      </c>
      <c r="F1591" s="183">
        <v>148.77205785256862</v>
      </c>
      <c r="G1591" s="183">
        <v>106.65251207064269</v>
      </c>
    </row>
    <row r="1592" spans="1:7" ht="12.75">
      <c r="A1592" s="53">
        <v>2004</v>
      </c>
      <c r="B1592" s="178">
        <v>2</v>
      </c>
      <c r="C1592" s="180" t="s">
        <v>95</v>
      </c>
      <c r="D1592" s="53" t="s">
        <v>96</v>
      </c>
      <c r="E1592" s="184">
        <v>152.99226372032487</v>
      </c>
      <c r="F1592" s="184">
        <v>161.67915318568092</v>
      </c>
      <c r="G1592" s="184">
        <v>98.99333579113974</v>
      </c>
    </row>
    <row r="1593" spans="1:7" ht="12.75">
      <c r="A1593" s="26">
        <v>2004</v>
      </c>
      <c r="B1593" s="177">
        <v>3</v>
      </c>
      <c r="C1593" s="179" t="s">
        <v>95</v>
      </c>
      <c r="D1593" s="26" t="s">
        <v>96</v>
      </c>
      <c r="E1593" s="183">
        <v>181.7946754886198</v>
      </c>
      <c r="F1593" s="183">
        <v>192.55034966385986</v>
      </c>
      <c r="G1593" s="183">
        <v>96.81240274267508</v>
      </c>
    </row>
    <row r="1594" spans="1:7" ht="12.75">
      <c r="A1594" s="53">
        <v>2004</v>
      </c>
      <c r="B1594" s="178">
        <v>4</v>
      </c>
      <c r="C1594" s="180" t="s">
        <v>95</v>
      </c>
      <c r="D1594" s="53" t="s">
        <v>96</v>
      </c>
      <c r="E1594" s="184">
        <v>194.49676411153573</v>
      </c>
      <c r="F1594" s="184">
        <v>216.64486743246655</v>
      </c>
      <c r="G1594" s="184">
        <v>102.3202580992865</v>
      </c>
    </row>
    <row r="1595" spans="1:7" ht="12.75">
      <c r="A1595" s="26">
        <v>2005</v>
      </c>
      <c r="B1595" s="177">
        <v>1</v>
      </c>
      <c r="C1595" s="179" t="s">
        <v>95</v>
      </c>
      <c r="D1595" s="26" t="s">
        <v>96</v>
      </c>
      <c r="E1595" s="183">
        <v>191.72634605508455</v>
      </c>
      <c r="F1595" s="183">
        <v>204.7599115281024</v>
      </c>
      <c r="G1595" s="183">
        <v>101.15650156426052</v>
      </c>
    </row>
    <row r="1596" spans="1:7" ht="12.75">
      <c r="A1596" s="53">
        <v>2005</v>
      </c>
      <c r="B1596" s="178">
        <v>2</v>
      </c>
      <c r="C1596" s="180" t="s">
        <v>95</v>
      </c>
      <c r="D1596" s="53" t="s">
        <v>96</v>
      </c>
      <c r="E1596" s="184">
        <v>226.91986157986943</v>
      </c>
      <c r="F1596" s="184">
        <v>235.64804742030267</v>
      </c>
      <c r="G1596" s="184">
        <v>110.89000724016469</v>
      </c>
    </row>
    <row r="1597" spans="1:7" ht="12.75">
      <c r="A1597" s="26">
        <v>2005</v>
      </c>
      <c r="B1597" s="177">
        <v>3</v>
      </c>
      <c r="C1597" s="179" t="s">
        <v>95</v>
      </c>
      <c r="D1597" s="26" t="s">
        <v>96</v>
      </c>
      <c r="E1597" s="183">
        <v>235.57859692007912</v>
      </c>
      <c r="F1597" s="183">
        <v>262.0030677099109</v>
      </c>
      <c r="G1597" s="183">
        <v>118.52253260665175</v>
      </c>
    </row>
    <row r="1598" spans="1:7" ht="12.75">
      <c r="A1598" s="53">
        <v>2005</v>
      </c>
      <c r="B1598" s="178">
        <v>4</v>
      </c>
      <c r="C1598" s="180" t="s">
        <v>95</v>
      </c>
      <c r="D1598" s="53" t="s">
        <v>96</v>
      </c>
      <c r="E1598" s="184">
        <v>247.0645073700414</v>
      </c>
      <c r="F1598" s="184">
        <v>279.3457765559093</v>
      </c>
      <c r="G1598" s="184">
        <v>116.90126873152018</v>
      </c>
    </row>
    <row r="1599" spans="1:7" ht="12.75">
      <c r="A1599" s="26">
        <v>2006</v>
      </c>
      <c r="B1599" s="177">
        <v>1</v>
      </c>
      <c r="C1599" s="179" t="s">
        <v>95</v>
      </c>
      <c r="D1599" s="26" t="s">
        <v>96</v>
      </c>
      <c r="E1599" s="183">
        <v>277.06930851219386</v>
      </c>
      <c r="F1599" s="183">
        <v>292.2911149801635</v>
      </c>
      <c r="G1599" s="183">
        <v>119.87432613906743</v>
      </c>
    </row>
    <row r="1600" spans="1:7" ht="12.75">
      <c r="A1600" s="53">
        <v>2006</v>
      </c>
      <c r="B1600" s="178">
        <v>2</v>
      </c>
      <c r="C1600" s="180" t="s">
        <v>95</v>
      </c>
      <c r="D1600" s="53" t="s">
        <v>96</v>
      </c>
      <c r="E1600" s="184">
        <v>294.74914745526786</v>
      </c>
      <c r="F1600" s="184">
        <v>330.27726675969257</v>
      </c>
      <c r="G1600" s="184">
        <v>127.45799149835875</v>
      </c>
    </row>
    <row r="1601" spans="1:7" ht="12.75">
      <c r="A1601" s="26">
        <v>2006</v>
      </c>
      <c r="B1601" s="177">
        <v>3</v>
      </c>
      <c r="C1601" s="179" t="s">
        <v>95</v>
      </c>
      <c r="D1601" s="26" t="s">
        <v>96</v>
      </c>
      <c r="E1601" s="183">
        <v>340.0204099009851</v>
      </c>
      <c r="F1601" s="183">
        <v>376.3900387899794</v>
      </c>
      <c r="G1601" s="183">
        <v>131.88352366527045</v>
      </c>
    </row>
    <row r="1602" spans="1:7" ht="12.75">
      <c r="A1602" s="53">
        <v>2006</v>
      </c>
      <c r="B1602" s="178">
        <v>4</v>
      </c>
      <c r="C1602" s="180" t="s">
        <v>95</v>
      </c>
      <c r="D1602" s="53" t="s">
        <v>96</v>
      </c>
      <c r="E1602" s="184">
        <v>333.27556865960486</v>
      </c>
      <c r="F1602" s="184">
        <v>371.7324868266538</v>
      </c>
      <c r="G1602" s="184">
        <v>127.19444358075746</v>
      </c>
    </row>
    <row r="1603" spans="1:7" ht="12.75">
      <c r="A1603" s="26">
        <v>2007</v>
      </c>
      <c r="B1603" s="177">
        <v>1</v>
      </c>
      <c r="C1603" s="179" t="s">
        <v>95</v>
      </c>
      <c r="D1603" s="26" t="s">
        <v>96</v>
      </c>
      <c r="E1603" s="183">
        <v>310.9097116354409</v>
      </c>
      <c r="F1603" s="183">
        <v>356.9357564238575</v>
      </c>
      <c r="G1603" s="183">
        <v>130.37034404848097</v>
      </c>
    </row>
    <row r="1604" spans="1:7" ht="12.75">
      <c r="A1604" s="53">
        <v>2007</v>
      </c>
      <c r="B1604" s="178">
        <v>2</v>
      </c>
      <c r="C1604" s="180" t="s">
        <v>95</v>
      </c>
      <c r="D1604" s="53" t="s">
        <v>96</v>
      </c>
      <c r="E1604" s="184">
        <v>320.98253444691653</v>
      </c>
      <c r="F1604" s="184">
        <v>353.1657316274852</v>
      </c>
      <c r="G1604" s="184">
        <v>135.13197384064827</v>
      </c>
    </row>
    <row r="1605" spans="1:7" ht="12.75">
      <c r="A1605" s="26">
        <v>2007</v>
      </c>
      <c r="B1605" s="177">
        <v>3</v>
      </c>
      <c r="C1605" s="179" t="s">
        <v>95</v>
      </c>
      <c r="D1605" s="26" t="s">
        <v>96</v>
      </c>
      <c r="E1605" s="183">
        <v>332.92542669605734</v>
      </c>
      <c r="F1605" s="183">
        <v>371.8003307813516</v>
      </c>
      <c r="G1605" s="183">
        <v>135.9936866948278</v>
      </c>
    </row>
    <row r="1606" spans="1:7" ht="12.75">
      <c r="A1606" s="53">
        <v>2007</v>
      </c>
      <c r="B1606" s="178">
        <v>4</v>
      </c>
      <c r="C1606" s="180" t="s">
        <v>95</v>
      </c>
      <c r="D1606" s="53" t="s">
        <v>96</v>
      </c>
      <c r="E1606" s="184">
        <v>328.55413433679246</v>
      </c>
      <c r="F1606" s="184">
        <v>386.3037824007136</v>
      </c>
      <c r="G1606" s="184">
        <v>136.17284005454553</v>
      </c>
    </row>
    <row r="1607" spans="1:7" ht="12.75">
      <c r="A1607" s="26">
        <v>2008</v>
      </c>
      <c r="B1607" s="177">
        <v>1</v>
      </c>
      <c r="C1607" s="179" t="s">
        <v>95</v>
      </c>
      <c r="D1607" s="26" t="s">
        <v>96</v>
      </c>
      <c r="E1607" s="183">
        <v>312.28737965406873</v>
      </c>
      <c r="F1607" s="183">
        <v>328.2922491001149</v>
      </c>
      <c r="G1607" s="183">
        <v>139.20067989440315</v>
      </c>
    </row>
    <row r="1608" spans="1:7" ht="12.75">
      <c r="A1608" s="53">
        <v>2008</v>
      </c>
      <c r="B1608" s="178">
        <v>2</v>
      </c>
      <c r="C1608" s="180" t="s">
        <v>95</v>
      </c>
      <c r="D1608" s="53" t="s">
        <v>96</v>
      </c>
      <c r="E1608" s="184">
        <v>280.81329904138016</v>
      </c>
      <c r="F1608" s="184">
        <v>308.4517601628386</v>
      </c>
      <c r="G1608" s="184">
        <v>131.98420489221928</v>
      </c>
    </row>
    <row r="1609" spans="1:7" ht="12.75">
      <c r="A1609" s="26">
        <v>2008</v>
      </c>
      <c r="B1609" s="177">
        <v>3</v>
      </c>
      <c r="C1609" s="179" t="s">
        <v>95</v>
      </c>
      <c r="D1609" s="26" t="s">
        <v>96</v>
      </c>
      <c r="E1609" s="183">
        <v>316.40050970511754</v>
      </c>
      <c r="F1609" s="183">
        <v>334.20386467662416</v>
      </c>
      <c r="G1609" s="183">
        <v>128.7046619849896</v>
      </c>
    </row>
    <row r="1610" spans="1:7" ht="12.75">
      <c r="A1610" s="53">
        <v>2008</v>
      </c>
      <c r="B1610" s="178">
        <v>4</v>
      </c>
      <c r="C1610" s="180" t="s">
        <v>95</v>
      </c>
      <c r="D1610" s="53" t="s">
        <v>96</v>
      </c>
      <c r="E1610" s="184">
        <v>306.5968404582283</v>
      </c>
      <c r="F1610" s="184">
        <v>327.8496032585706</v>
      </c>
      <c r="G1610" s="184">
        <v>122.96139023007143</v>
      </c>
    </row>
    <row r="1611" spans="1:7" ht="12.75">
      <c r="A1611" s="26">
        <v>2009</v>
      </c>
      <c r="B1611" s="177">
        <v>1</v>
      </c>
      <c r="C1611" s="179" t="s">
        <v>95</v>
      </c>
      <c r="D1611" s="26" t="s">
        <v>96</v>
      </c>
      <c r="E1611" s="183">
        <v>311.43073552911494</v>
      </c>
      <c r="F1611" s="183">
        <v>322.3594385942273</v>
      </c>
      <c r="G1611" s="183">
        <v>117.73188885384788</v>
      </c>
    </row>
    <row r="1612" spans="1:7" ht="12.75">
      <c r="A1612" s="53">
        <v>2009</v>
      </c>
      <c r="B1612" s="178">
        <v>2</v>
      </c>
      <c r="C1612" s="180" t="s">
        <v>95</v>
      </c>
      <c r="D1612" s="53" t="s">
        <v>96</v>
      </c>
      <c r="E1612" s="184">
        <v>257.6367311469588</v>
      </c>
      <c r="F1612" s="184">
        <v>266.97715254370286</v>
      </c>
      <c r="G1612" s="184">
        <v>113.75201917681254</v>
      </c>
    </row>
    <row r="1613" spans="1:7" ht="12.75">
      <c r="A1613" s="26">
        <v>2001</v>
      </c>
      <c r="B1613" s="177">
        <v>1</v>
      </c>
      <c r="C1613" s="179" t="s">
        <v>97</v>
      </c>
      <c r="D1613" s="26" t="s">
        <v>98</v>
      </c>
      <c r="E1613" s="183">
        <v>88.3008224213775</v>
      </c>
      <c r="F1613" s="183">
        <v>88.03631895343456</v>
      </c>
      <c r="G1613" s="183">
        <v>96.54381349538193</v>
      </c>
    </row>
    <row r="1614" spans="1:7" ht="12.75">
      <c r="A1614" s="53">
        <v>2001</v>
      </c>
      <c r="B1614" s="178">
        <v>2</v>
      </c>
      <c r="C1614" s="180" t="s">
        <v>97</v>
      </c>
      <c r="D1614" s="53" t="s">
        <v>98</v>
      </c>
      <c r="E1614" s="184">
        <v>96.70079161027412</v>
      </c>
      <c r="F1614" s="184">
        <v>96.14867834540276</v>
      </c>
      <c r="G1614" s="184">
        <v>100.68771236167025</v>
      </c>
    </row>
    <row r="1615" spans="1:7" ht="12.75">
      <c r="A1615" s="26">
        <v>2001</v>
      </c>
      <c r="B1615" s="177">
        <v>3</v>
      </c>
      <c r="C1615" s="179" t="s">
        <v>97</v>
      </c>
      <c r="D1615" s="26" t="s">
        <v>98</v>
      </c>
      <c r="E1615" s="183">
        <v>106.00734036394782</v>
      </c>
      <c r="F1615" s="183">
        <v>106.99509089919792</v>
      </c>
      <c r="G1615" s="183">
        <v>100.77513742846642</v>
      </c>
    </row>
    <row r="1616" spans="1:7" ht="12.75">
      <c r="A1616" s="53">
        <v>2001</v>
      </c>
      <c r="B1616" s="178">
        <v>4</v>
      </c>
      <c r="C1616" s="180" t="s">
        <v>97</v>
      </c>
      <c r="D1616" s="53" t="s">
        <v>98</v>
      </c>
      <c r="E1616" s="184">
        <v>108.99104560440048</v>
      </c>
      <c r="F1616" s="184">
        <v>108.81991180196475</v>
      </c>
      <c r="G1616" s="184">
        <v>101.99333671448134</v>
      </c>
    </row>
    <row r="1617" spans="1:7" ht="12.75">
      <c r="A1617" s="26">
        <v>2002</v>
      </c>
      <c r="B1617" s="177">
        <v>1</v>
      </c>
      <c r="C1617" s="179" t="s">
        <v>97</v>
      </c>
      <c r="D1617" s="26" t="s">
        <v>98</v>
      </c>
      <c r="E1617" s="183">
        <v>88.66230198580267</v>
      </c>
      <c r="F1617" s="183">
        <v>88.7401799503462</v>
      </c>
      <c r="G1617" s="183">
        <v>92.72775862957918</v>
      </c>
    </row>
    <row r="1618" spans="1:7" ht="12.75">
      <c r="A1618" s="53">
        <v>2002</v>
      </c>
      <c r="B1618" s="178">
        <v>2</v>
      </c>
      <c r="C1618" s="180" t="s">
        <v>97</v>
      </c>
      <c r="D1618" s="53" t="s">
        <v>98</v>
      </c>
      <c r="E1618" s="184">
        <v>104.9186370922593</v>
      </c>
      <c r="F1618" s="184">
        <v>105.92258538305258</v>
      </c>
      <c r="G1618" s="184">
        <v>96.64356352460236</v>
      </c>
    </row>
    <row r="1619" spans="1:7" ht="12.75">
      <c r="A1619" s="26">
        <v>2002</v>
      </c>
      <c r="B1619" s="177">
        <v>3</v>
      </c>
      <c r="C1619" s="179" t="s">
        <v>97</v>
      </c>
      <c r="D1619" s="26" t="s">
        <v>98</v>
      </c>
      <c r="E1619" s="183">
        <v>111.09944638964818</v>
      </c>
      <c r="F1619" s="183">
        <v>113.99917064279916</v>
      </c>
      <c r="G1619" s="183">
        <v>96.5713392447961</v>
      </c>
    </row>
    <row r="1620" spans="1:7" ht="12.75">
      <c r="A1620" s="53">
        <v>2002</v>
      </c>
      <c r="B1620" s="178">
        <v>4</v>
      </c>
      <c r="C1620" s="180" t="s">
        <v>97</v>
      </c>
      <c r="D1620" s="53" t="s">
        <v>98</v>
      </c>
      <c r="E1620" s="184">
        <v>115.81193909303148</v>
      </c>
      <c r="F1620" s="184">
        <v>121.29201237973732</v>
      </c>
      <c r="G1620" s="184">
        <v>98.56071142969768</v>
      </c>
    </row>
    <row r="1621" spans="1:7" ht="12.75">
      <c r="A1621" s="26">
        <v>2003</v>
      </c>
      <c r="B1621" s="177">
        <v>1</v>
      </c>
      <c r="C1621" s="179" t="s">
        <v>97</v>
      </c>
      <c r="D1621" s="26" t="s">
        <v>98</v>
      </c>
      <c r="E1621" s="183">
        <v>94.24424944896646</v>
      </c>
      <c r="F1621" s="183">
        <v>99.62899872291295</v>
      </c>
      <c r="G1621" s="183">
        <v>95.87152787834603</v>
      </c>
    </row>
    <row r="1622" spans="1:7" ht="12.75">
      <c r="A1622" s="53">
        <v>2003</v>
      </c>
      <c r="B1622" s="178">
        <v>2</v>
      </c>
      <c r="C1622" s="180" t="s">
        <v>97</v>
      </c>
      <c r="D1622" s="53" t="s">
        <v>98</v>
      </c>
      <c r="E1622" s="184">
        <v>95.98277948520945</v>
      </c>
      <c r="F1622" s="184">
        <v>104.91514787403949</v>
      </c>
      <c r="G1622" s="184">
        <v>98.12962532730477</v>
      </c>
    </row>
    <row r="1623" spans="1:7" ht="12.75">
      <c r="A1623" s="26">
        <v>2003</v>
      </c>
      <c r="B1623" s="177">
        <v>3</v>
      </c>
      <c r="C1623" s="179" t="s">
        <v>97</v>
      </c>
      <c r="D1623" s="26" t="s">
        <v>98</v>
      </c>
      <c r="E1623" s="183">
        <v>111.33956374099282</v>
      </c>
      <c r="F1623" s="183">
        <v>120.4730606186101</v>
      </c>
      <c r="G1623" s="183">
        <v>101.17154930323905</v>
      </c>
    </row>
    <row r="1624" spans="1:7" ht="12.75">
      <c r="A1624" s="53">
        <v>2003</v>
      </c>
      <c r="B1624" s="178">
        <v>4</v>
      </c>
      <c r="C1624" s="180" t="s">
        <v>97</v>
      </c>
      <c r="D1624" s="53" t="s">
        <v>98</v>
      </c>
      <c r="E1624" s="184">
        <v>123.16547890548304</v>
      </c>
      <c r="F1624" s="184">
        <v>136.75583498298417</v>
      </c>
      <c r="G1624" s="184">
        <v>101.95044584524487</v>
      </c>
    </row>
    <row r="1625" spans="1:7" ht="12.75">
      <c r="A1625" s="26">
        <v>2004</v>
      </c>
      <c r="B1625" s="177">
        <v>1</v>
      </c>
      <c r="C1625" s="179" t="s">
        <v>97</v>
      </c>
      <c r="D1625" s="26" t="s">
        <v>98</v>
      </c>
      <c r="E1625" s="183">
        <v>114.35347929451648</v>
      </c>
      <c r="F1625" s="183">
        <v>116.10231675765968</v>
      </c>
      <c r="G1625" s="183">
        <v>99.99180389998783</v>
      </c>
    </row>
    <row r="1626" spans="1:7" ht="12.75">
      <c r="A1626" s="53">
        <v>2004</v>
      </c>
      <c r="B1626" s="178">
        <v>2</v>
      </c>
      <c r="C1626" s="180" t="s">
        <v>97</v>
      </c>
      <c r="D1626" s="53" t="s">
        <v>98</v>
      </c>
      <c r="E1626" s="184">
        <v>117.68125771999017</v>
      </c>
      <c r="F1626" s="184">
        <v>121.28181666954443</v>
      </c>
      <c r="G1626" s="184">
        <v>102.91183399754607</v>
      </c>
    </row>
    <row r="1627" spans="1:7" ht="12.75">
      <c r="A1627" s="26">
        <v>2004</v>
      </c>
      <c r="B1627" s="177">
        <v>3</v>
      </c>
      <c r="C1627" s="179" t="s">
        <v>97</v>
      </c>
      <c r="D1627" s="26" t="s">
        <v>98</v>
      </c>
      <c r="E1627" s="183">
        <v>123.51181933651633</v>
      </c>
      <c r="F1627" s="183">
        <v>124.59843934393436</v>
      </c>
      <c r="G1627" s="183">
        <v>108.59212159643593</v>
      </c>
    </row>
    <row r="1628" spans="1:7" ht="12.75">
      <c r="A1628" s="53">
        <v>2004</v>
      </c>
      <c r="B1628" s="178">
        <v>4</v>
      </c>
      <c r="C1628" s="180" t="s">
        <v>97</v>
      </c>
      <c r="D1628" s="53" t="s">
        <v>98</v>
      </c>
      <c r="E1628" s="184">
        <v>142.7710323565482</v>
      </c>
      <c r="F1628" s="184">
        <v>150.86423936221033</v>
      </c>
      <c r="G1628" s="184">
        <v>110.6151820119638</v>
      </c>
    </row>
    <row r="1629" spans="1:7" ht="12.75">
      <c r="A1629" s="26">
        <v>2005</v>
      </c>
      <c r="B1629" s="177">
        <v>1</v>
      </c>
      <c r="C1629" s="179" t="s">
        <v>97</v>
      </c>
      <c r="D1629" s="26" t="s">
        <v>98</v>
      </c>
      <c r="E1629" s="183">
        <v>135.8254878128679</v>
      </c>
      <c r="F1629" s="183">
        <v>134.30987949490176</v>
      </c>
      <c r="G1629" s="183">
        <v>113.82591688990253</v>
      </c>
    </row>
    <row r="1630" spans="1:7" ht="12.75">
      <c r="A1630" s="53">
        <v>2005</v>
      </c>
      <c r="B1630" s="178">
        <v>2</v>
      </c>
      <c r="C1630" s="180" t="s">
        <v>97</v>
      </c>
      <c r="D1630" s="53" t="s">
        <v>98</v>
      </c>
      <c r="E1630" s="184">
        <v>153.7393964092611</v>
      </c>
      <c r="F1630" s="184">
        <v>159.77459909533997</v>
      </c>
      <c r="G1630" s="184">
        <v>116.179861463314</v>
      </c>
    </row>
    <row r="1631" spans="1:7" ht="12.75">
      <c r="A1631" s="26">
        <v>2005</v>
      </c>
      <c r="B1631" s="177">
        <v>3</v>
      </c>
      <c r="C1631" s="179" t="s">
        <v>97</v>
      </c>
      <c r="D1631" s="26" t="s">
        <v>98</v>
      </c>
      <c r="E1631" s="183">
        <v>157.0281804458288</v>
      </c>
      <c r="F1631" s="183">
        <v>158.76751708755137</v>
      </c>
      <c r="G1631" s="183">
        <v>114.42006224516854</v>
      </c>
    </row>
    <row r="1632" spans="1:7" ht="12.75">
      <c r="A1632" s="53">
        <v>2005</v>
      </c>
      <c r="B1632" s="178">
        <v>4</v>
      </c>
      <c r="C1632" s="180" t="s">
        <v>97</v>
      </c>
      <c r="D1632" s="53" t="s">
        <v>98</v>
      </c>
      <c r="E1632" s="184">
        <v>168.74104645176897</v>
      </c>
      <c r="F1632" s="184">
        <v>170.13800391964853</v>
      </c>
      <c r="G1632" s="184">
        <v>115.08158406168722</v>
      </c>
    </row>
    <row r="1633" spans="1:7" ht="12.75">
      <c r="A1633" s="26">
        <v>2006</v>
      </c>
      <c r="B1633" s="177">
        <v>1</v>
      </c>
      <c r="C1633" s="179" t="s">
        <v>97</v>
      </c>
      <c r="D1633" s="26" t="s">
        <v>98</v>
      </c>
      <c r="E1633" s="183">
        <v>149.36048025290594</v>
      </c>
      <c r="F1633" s="183">
        <v>150.59663089638556</v>
      </c>
      <c r="G1633" s="183">
        <v>113.53623918972409</v>
      </c>
    </row>
    <row r="1634" spans="1:7" ht="12.75">
      <c r="A1634" s="53">
        <v>2006</v>
      </c>
      <c r="B1634" s="178">
        <v>2</v>
      </c>
      <c r="C1634" s="180" t="s">
        <v>97</v>
      </c>
      <c r="D1634" s="53" t="s">
        <v>98</v>
      </c>
      <c r="E1634" s="184">
        <v>169.0159749652602</v>
      </c>
      <c r="F1634" s="184">
        <v>170.9775409097644</v>
      </c>
      <c r="G1634" s="184">
        <v>116.44386215844189</v>
      </c>
    </row>
    <row r="1635" spans="1:7" ht="12.75">
      <c r="A1635" s="26">
        <v>2006</v>
      </c>
      <c r="B1635" s="177">
        <v>3</v>
      </c>
      <c r="C1635" s="179" t="s">
        <v>97</v>
      </c>
      <c r="D1635" s="26" t="s">
        <v>98</v>
      </c>
      <c r="E1635" s="183">
        <v>181.37426472627322</v>
      </c>
      <c r="F1635" s="183">
        <v>184.49803226454753</v>
      </c>
      <c r="G1635" s="183">
        <v>119.99903865293086</v>
      </c>
    </row>
    <row r="1636" spans="1:7" ht="12.75">
      <c r="A1636" s="53">
        <v>2006</v>
      </c>
      <c r="B1636" s="178">
        <v>4</v>
      </c>
      <c r="C1636" s="180" t="s">
        <v>97</v>
      </c>
      <c r="D1636" s="53" t="s">
        <v>98</v>
      </c>
      <c r="E1636" s="184">
        <v>202.7773338370244</v>
      </c>
      <c r="F1636" s="184">
        <v>210.22948233596276</v>
      </c>
      <c r="G1636" s="184">
        <v>123.40730159532256</v>
      </c>
    </row>
    <row r="1637" spans="1:7" ht="12.75">
      <c r="A1637" s="26">
        <v>2007</v>
      </c>
      <c r="B1637" s="177">
        <v>1</v>
      </c>
      <c r="C1637" s="179" t="s">
        <v>97</v>
      </c>
      <c r="D1637" s="26" t="s">
        <v>98</v>
      </c>
      <c r="E1637" s="183">
        <v>165.98367367587733</v>
      </c>
      <c r="F1637" s="183">
        <v>171.98084299893375</v>
      </c>
      <c r="G1637" s="183">
        <v>125.98543723523152</v>
      </c>
    </row>
    <row r="1638" spans="1:7" ht="12.75">
      <c r="A1638" s="53">
        <v>2007</v>
      </c>
      <c r="B1638" s="178">
        <v>2</v>
      </c>
      <c r="C1638" s="180" t="s">
        <v>97</v>
      </c>
      <c r="D1638" s="53" t="s">
        <v>98</v>
      </c>
      <c r="E1638" s="184">
        <v>187.78135855908906</v>
      </c>
      <c r="F1638" s="184">
        <v>186.8875930732138</v>
      </c>
      <c r="G1638" s="184">
        <v>130.72393337207475</v>
      </c>
    </row>
    <row r="1639" spans="1:7" ht="12.75">
      <c r="A1639" s="26">
        <v>2007</v>
      </c>
      <c r="B1639" s="177">
        <v>3</v>
      </c>
      <c r="C1639" s="179" t="s">
        <v>97</v>
      </c>
      <c r="D1639" s="26" t="s">
        <v>98</v>
      </c>
      <c r="E1639" s="183">
        <v>193.41772598316845</v>
      </c>
      <c r="F1639" s="183">
        <v>188.0840709401309</v>
      </c>
      <c r="G1639" s="183">
        <v>128.28831538099845</v>
      </c>
    </row>
    <row r="1640" spans="1:7" ht="12.75">
      <c r="A1640" s="53">
        <v>2007</v>
      </c>
      <c r="B1640" s="178">
        <v>4</v>
      </c>
      <c r="C1640" s="180" t="s">
        <v>97</v>
      </c>
      <c r="D1640" s="53" t="s">
        <v>98</v>
      </c>
      <c r="E1640" s="184">
        <v>216.16912648223925</v>
      </c>
      <c r="F1640" s="184">
        <v>221.71880868762992</v>
      </c>
      <c r="G1640" s="184">
        <v>132.75303301919055</v>
      </c>
    </row>
    <row r="1641" spans="1:7" ht="12.75">
      <c r="A1641" s="26">
        <v>2008</v>
      </c>
      <c r="B1641" s="177">
        <v>1</v>
      </c>
      <c r="C1641" s="179" t="s">
        <v>97</v>
      </c>
      <c r="D1641" s="26" t="s">
        <v>98</v>
      </c>
      <c r="E1641" s="183">
        <v>168.01426084523976</v>
      </c>
      <c r="F1641" s="183">
        <v>173.26974421887056</v>
      </c>
      <c r="G1641" s="183">
        <v>132.98005882704564</v>
      </c>
    </row>
    <row r="1642" spans="1:7" ht="12.75">
      <c r="A1642" s="53">
        <v>2008</v>
      </c>
      <c r="B1642" s="178">
        <v>2</v>
      </c>
      <c r="C1642" s="180" t="s">
        <v>97</v>
      </c>
      <c r="D1642" s="53" t="s">
        <v>98</v>
      </c>
      <c r="E1642" s="184">
        <v>175.1638686583308</v>
      </c>
      <c r="F1642" s="184">
        <v>181.3678969627094</v>
      </c>
      <c r="G1642" s="184">
        <v>131.69382574844875</v>
      </c>
    </row>
    <row r="1643" spans="1:7" ht="12.75">
      <c r="A1643" s="26">
        <v>2008</v>
      </c>
      <c r="B1643" s="177">
        <v>3</v>
      </c>
      <c r="C1643" s="179" t="s">
        <v>97</v>
      </c>
      <c r="D1643" s="26" t="s">
        <v>98</v>
      </c>
      <c r="E1643" s="183">
        <v>177.31503041992215</v>
      </c>
      <c r="F1643" s="183">
        <v>177.84630979174125</v>
      </c>
      <c r="G1643" s="183">
        <v>127.06103670599764</v>
      </c>
    </row>
    <row r="1644" spans="1:7" ht="12.75">
      <c r="A1644" s="53">
        <v>2008</v>
      </c>
      <c r="B1644" s="178">
        <v>4</v>
      </c>
      <c r="C1644" s="180" t="s">
        <v>97</v>
      </c>
      <c r="D1644" s="53" t="s">
        <v>98</v>
      </c>
      <c r="E1644" s="184">
        <v>189.665191561032</v>
      </c>
      <c r="F1644" s="184">
        <v>201.0853690738289</v>
      </c>
      <c r="G1644" s="184">
        <v>122.92202674147094</v>
      </c>
    </row>
    <row r="1645" spans="1:7" ht="12.75">
      <c r="A1645" s="26">
        <v>2009</v>
      </c>
      <c r="B1645" s="177">
        <v>1</v>
      </c>
      <c r="C1645" s="179" t="s">
        <v>97</v>
      </c>
      <c r="D1645" s="26" t="s">
        <v>98</v>
      </c>
      <c r="E1645" s="183">
        <v>147.0082173431941</v>
      </c>
      <c r="F1645" s="183">
        <v>149.89173058696716</v>
      </c>
      <c r="G1645" s="183">
        <v>120.4199772029278</v>
      </c>
    </row>
    <row r="1646" spans="1:7" ht="12.75">
      <c r="A1646" s="53">
        <v>2009</v>
      </c>
      <c r="B1646" s="178">
        <v>2</v>
      </c>
      <c r="C1646" s="180" t="s">
        <v>97</v>
      </c>
      <c r="D1646" s="53" t="s">
        <v>98</v>
      </c>
      <c r="E1646" s="184">
        <v>140.08374598508928</v>
      </c>
      <c r="F1646" s="184">
        <v>148.93937928893524</v>
      </c>
      <c r="G1646" s="184">
        <v>121.30922324183894</v>
      </c>
    </row>
    <row r="1647" spans="1:7" ht="12.75">
      <c r="A1647" s="26">
        <v>2001</v>
      </c>
      <c r="B1647" s="177">
        <v>1</v>
      </c>
      <c r="C1647" s="179" t="s">
        <v>99</v>
      </c>
      <c r="D1647" s="26" t="s">
        <v>100</v>
      </c>
      <c r="E1647" s="183">
        <v>92.41312842758846</v>
      </c>
      <c r="F1647" s="183">
        <v>90.73197648862315</v>
      </c>
      <c r="G1647" s="183">
        <v>103.50126047529164</v>
      </c>
    </row>
    <row r="1648" spans="1:7" ht="12.75">
      <c r="A1648" s="53">
        <v>2001</v>
      </c>
      <c r="B1648" s="178">
        <v>2</v>
      </c>
      <c r="C1648" s="180" t="s">
        <v>99</v>
      </c>
      <c r="D1648" s="53" t="s">
        <v>100</v>
      </c>
      <c r="E1648" s="184">
        <v>92.85330068215457</v>
      </c>
      <c r="F1648" s="184">
        <v>80.40775978244426</v>
      </c>
      <c r="G1648" s="184">
        <v>100.28634059572131</v>
      </c>
    </row>
    <row r="1649" spans="1:7" ht="12.75">
      <c r="A1649" s="26">
        <v>2001</v>
      </c>
      <c r="B1649" s="177">
        <v>3</v>
      </c>
      <c r="C1649" s="179" t="s">
        <v>99</v>
      </c>
      <c r="D1649" s="26" t="s">
        <v>100</v>
      </c>
      <c r="E1649" s="183">
        <v>97.30748507202026</v>
      </c>
      <c r="F1649" s="183">
        <v>110.41328543209545</v>
      </c>
      <c r="G1649" s="183">
        <v>98.93030817934914</v>
      </c>
    </row>
    <row r="1650" spans="1:7" ht="12.75">
      <c r="A1650" s="53">
        <v>2001</v>
      </c>
      <c r="B1650" s="178">
        <v>4</v>
      </c>
      <c r="C1650" s="180" t="s">
        <v>99</v>
      </c>
      <c r="D1650" s="53" t="s">
        <v>100</v>
      </c>
      <c r="E1650" s="184">
        <v>117.4260858182367</v>
      </c>
      <c r="F1650" s="184">
        <v>118.44697829683716</v>
      </c>
      <c r="G1650" s="184">
        <v>97.28209074963793</v>
      </c>
    </row>
    <row r="1651" spans="1:7" ht="12.75">
      <c r="A1651" s="26">
        <v>2002</v>
      </c>
      <c r="B1651" s="177">
        <v>1</v>
      </c>
      <c r="C1651" s="179" t="s">
        <v>99</v>
      </c>
      <c r="D1651" s="26" t="s">
        <v>100</v>
      </c>
      <c r="E1651" s="183">
        <v>80.77089647438673</v>
      </c>
      <c r="F1651" s="183">
        <v>73.91174407432125</v>
      </c>
      <c r="G1651" s="183">
        <v>90.76190462336875</v>
      </c>
    </row>
    <row r="1652" spans="1:7" ht="12.75">
      <c r="A1652" s="53">
        <v>2002</v>
      </c>
      <c r="B1652" s="178">
        <v>2</v>
      </c>
      <c r="C1652" s="180" t="s">
        <v>99</v>
      </c>
      <c r="D1652" s="53" t="s">
        <v>100</v>
      </c>
      <c r="E1652" s="184">
        <v>85.29467593546917</v>
      </c>
      <c r="F1652" s="184">
        <v>75.11969017501023</v>
      </c>
      <c r="G1652" s="184">
        <v>87.76873386421157</v>
      </c>
    </row>
    <row r="1653" spans="1:7" ht="12.75">
      <c r="A1653" s="26">
        <v>2002</v>
      </c>
      <c r="B1653" s="177">
        <v>3</v>
      </c>
      <c r="C1653" s="179" t="s">
        <v>99</v>
      </c>
      <c r="D1653" s="26" t="s">
        <v>100</v>
      </c>
      <c r="E1653" s="183">
        <v>98.92864283819618</v>
      </c>
      <c r="F1653" s="183">
        <v>91.99999679543515</v>
      </c>
      <c r="G1653" s="183">
        <v>85.15832563193987</v>
      </c>
    </row>
    <row r="1654" spans="1:7" ht="12.75">
      <c r="A1654" s="53">
        <v>2002</v>
      </c>
      <c r="B1654" s="178">
        <v>4</v>
      </c>
      <c r="C1654" s="180" t="s">
        <v>99</v>
      </c>
      <c r="D1654" s="53" t="s">
        <v>100</v>
      </c>
      <c r="E1654" s="184">
        <v>104.21674584702788</v>
      </c>
      <c r="F1654" s="184">
        <v>105.37862001215534</v>
      </c>
      <c r="G1654" s="184">
        <v>85.89443929667645</v>
      </c>
    </row>
    <row r="1655" spans="1:7" ht="12.75">
      <c r="A1655" s="26">
        <v>2003</v>
      </c>
      <c r="B1655" s="177">
        <v>1</v>
      </c>
      <c r="C1655" s="179" t="s">
        <v>99</v>
      </c>
      <c r="D1655" s="26" t="s">
        <v>100</v>
      </c>
      <c r="E1655" s="183">
        <v>82.33037092124671</v>
      </c>
      <c r="F1655" s="183">
        <v>67.37609436644865</v>
      </c>
      <c r="G1655" s="183">
        <v>87.4560804370405</v>
      </c>
    </row>
    <row r="1656" spans="1:7" ht="12.75">
      <c r="A1656" s="53">
        <v>2003</v>
      </c>
      <c r="B1656" s="178">
        <v>2</v>
      </c>
      <c r="C1656" s="180" t="s">
        <v>99</v>
      </c>
      <c r="D1656" s="53" t="s">
        <v>100</v>
      </c>
      <c r="E1656" s="184">
        <v>92.10594555513966</v>
      </c>
      <c r="F1656" s="184">
        <v>78.13467858684608</v>
      </c>
      <c r="G1656" s="184">
        <v>83.04480249245981</v>
      </c>
    </row>
    <row r="1657" spans="1:7" ht="12.75">
      <c r="A1657" s="26">
        <v>2003</v>
      </c>
      <c r="B1657" s="177">
        <v>3</v>
      </c>
      <c r="C1657" s="179" t="s">
        <v>99</v>
      </c>
      <c r="D1657" s="26" t="s">
        <v>100</v>
      </c>
      <c r="E1657" s="183">
        <v>99.84599355906045</v>
      </c>
      <c r="F1657" s="183">
        <v>82.68361933721219</v>
      </c>
      <c r="G1657" s="183">
        <v>85.22738261692459</v>
      </c>
    </row>
    <row r="1658" spans="1:7" ht="12.75">
      <c r="A1658" s="53">
        <v>2003</v>
      </c>
      <c r="B1658" s="178">
        <v>4</v>
      </c>
      <c r="C1658" s="180" t="s">
        <v>99</v>
      </c>
      <c r="D1658" s="53" t="s">
        <v>100</v>
      </c>
      <c r="E1658" s="184">
        <v>120.0040165683539</v>
      </c>
      <c r="F1658" s="184">
        <v>110.46245034738051</v>
      </c>
      <c r="G1658" s="184">
        <v>86.45803802800941</v>
      </c>
    </row>
    <row r="1659" spans="1:7" ht="12.75">
      <c r="A1659" s="26">
        <v>2004</v>
      </c>
      <c r="B1659" s="177">
        <v>1</v>
      </c>
      <c r="C1659" s="179" t="s">
        <v>99</v>
      </c>
      <c r="D1659" s="26" t="s">
        <v>100</v>
      </c>
      <c r="E1659" s="183">
        <v>75.05586800017069</v>
      </c>
      <c r="F1659" s="183">
        <v>70.91240454401452</v>
      </c>
      <c r="G1659" s="183">
        <v>89.61596038915572</v>
      </c>
    </row>
    <row r="1660" spans="1:7" ht="12.75">
      <c r="A1660" s="53">
        <v>2004</v>
      </c>
      <c r="B1660" s="178">
        <v>2</v>
      </c>
      <c r="C1660" s="180" t="s">
        <v>99</v>
      </c>
      <c r="D1660" s="53" t="s">
        <v>100</v>
      </c>
      <c r="E1660" s="184">
        <v>93.51674776054232</v>
      </c>
      <c r="F1660" s="184">
        <v>83.4018155753472</v>
      </c>
      <c r="G1660" s="184">
        <v>86.00913574334429</v>
      </c>
    </row>
    <row r="1661" spans="1:7" ht="12.75">
      <c r="A1661" s="26">
        <v>2004</v>
      </c>
      <c r="B1661" s="177">
        <v>3</v>
      </c>
      <c r="C1661" s="179" t="s">
        <v>99</v>
      </c>
      <c r="D1661" s="26" t="s">
        <v>100</v>
      </c>
      <c r="E1661" s="183">
        <v>97.55406836447688</v>
      </c>
      <c r="F1661" s="183">
        <v>89.02952555873108</v>
      </c>
      <c r="G1661" s="183">
        <v>83.51159072752958</v>
      </c>
    </row>
    <row r="1662" spans="1:7" ht="12.75">
      <c r="A1662" s="53">
        <v>2004</v>
      </c>
      <c r="B1662" s="178">
        <v>4</v>
      </c>
      <c r="C1662" s="180" t="s">
        <v>99</v>
      </c>
      <c r="D1662" s="53" t="s">
        <v>100</v>
      </c>
      <c r="E1662" s="184">
        <v>140.32245303744028</v>
      </c>
      <c r="F1662" s="184">
        <v>140.78214758912821</v>
      </c>
      <c r="G1662" s="184">
        <v>85.91860605319465</v>
      </c>
    </row>
    <row r="1663" spans="1:7" ht="12.75">
      <c r="A1663" s="26">
        <v>2005</v>
      </c>
      <c r="B1663" s="177">
        <v>1</v>
      </c>
      <c r="C1663" s="179" t="s">
        <v>99</v>
      </c>
      <c r="D1663" s="26" t="s">
        <v>100</v>
      </c>
      <c r="E1663" s="183">
        <v>79.08879681904818</v>
      </c>
      <c r="F1663" s="183">
        <v>68.92125339672054</v>
      </c>
      <c r="G1663" s="183">
        <v>86.802015780087</v>
      </c>
    </row>
    <row r="1664" spans="1:7" ht="12.75">
      <c r="A1664" s="53">
        <v>2005</v>
      </c>
      <c r="B1664" s="178">
        <v>2</v>
      </c>
      <c r="C1664" s="180" t="s">
        <v>99</v>
      </c>
      <c r="D1664" s="53" t="s">
        <v>100</v>
      </c>
      <c r="E1664" s="184">
        <v>91.66120299284061</v>
      </c>
      <c r="F1664" s="184">
        <v>81.54763119453055</v>
      </c>
      <c r="G1664" s="184">
        <v>83.05779451525818</v>
      </c>
    </row>
    <row r="1665" spans="1:7" ht="12.75">
      <c r="A1665" s="26">
        <v>2005</v>
      </c>
      <c r="B1665" s="177">
        <v>3</v>
      </c>
      <c r="C1665" s="179" t="s">
        <v>99</v>
      </c>
      <c r="D1665" s="26" t="s">
        <v>100</v>
      </c>
      <c r="E1665" s="183">
        <v>121.57327261713895</v>
      </c>
      <c r="F1665" s="183">
        <v>104.3858916003972</v>
      </c>
      <c r="G1665" s="183">
        <v>86.954205769849</v>
      </c>
    </row>
    <row r="1666" spans="1:7" ht="12.75">
      <c r="A1666" s="53">
        <v>2005</v>
      </c>
      <c r="B1666" s="178">
        <v>4</v>
      </c>
      <c r="C1666" s="180" t="s">
        <v>99</v>
      </c>
      <c r="D1666" s="53" t="s">
        <v>100</v>
      </c>
      <c r="E1666" s="184">
        <v>148.56126694732288</v>
      </c>
      <c r="F1666" s="184">
        <v>166.87538604911836</v>
      </c>
      <c r="G1666" s="184">
        <v>89.26232231092378</v>
      </c>
    </row>
    <row r="1667" spans="1:7" ht="12.75">
      <c r="A1667" s="26">
        <v>2006</v>
      </c>
      <c r="B1667" s="177">
        <v>1</v>
      </c>
      <c r="C1667" s="179" t="s">
        <v>99</v>
      </c>
      <c r="D1667" s="26" t="s">
        <v>100</v>
      </c>
      <c r="E1667" s="183">
        <v>84.94464547511623</v>
      </c>
      <c r="F1667" s="183">
        <v>79.06357199842343</v>
      </c>
      <c r="G1667" s="183">
        <v>90.54175758674852</v>
      </c>
    </row>
    <row r="1668" spans="1:7" ht="12.75">
      <c r="A1668" s="53">
        <v>2006</v>
      </c>
      <c r="B1668" s="178">
        <v>2</v>
      </c>
      <c r="C1668" s="180" t="s">
        <v>99</v>
      </c>
      <c r="D1668" s="53" t="s">
        <v>100</v>
      </c>
      <c r="E1668" s="184">
        <v>92.39911385859156</v>
      </c>
      <c r="F1668" s="184">
        <v>82.47877323497035</v>
      </c>
      <c r="G1668" s="184">
        <v>83.28140077758054</v>
      </c>
    </row>
    <row r="1669" spans="1:7" ht="12.75">
      <c r="A1669" s="26">
        <v>2006</v>
      </c>
      <c r="B1669" s="177">
        <v>3</v>
      </c>
      <c r="C1669" s="179" t="s">
        <v>99</v>
      </c>
      <c r="D1669" s="26" t="s">
        <v>100</v>
      </c>
      <c r="E1669" s="183">
        <v>134.0814038439545</v>
      </c>
      <c r="F1669" s="183">
        <v>116.58061424176994</v>
      </c>
      <c r="G1669" s="183">
        <v>89.50360728893129</v>
      </c>
    </row>
    <row r="1670" spans="1:7" ht="12.75">
      <c r="A1670" s="53">
        <v>2006</v>
      </c>
      <c r="B1670" s="178">
        <v>4</v>
      </c>
      <c r="C1670" s="180" t="s">
        <v>99</v>
      </c>
      <c r="D1670" s="53" t="s">
        <v>100</v>
      </c>
      <c r="E1670" s="184">
        <v>150.045465262813</v>
      </c>
      <c r="F1670" s="184">
        <v>132.30941157963676</v>
      </c>
      <c r="G1670" s="184">
        <v>89.51258214639816</v>
      </c>
    </row>
    <row r="1671" spans="1:7" ht="12.75">
      <c r="A1671" s="26">
        <v>2007</v>
      </c>
      <c r="B1671" s="177">
        <v>1</v>
      </c>
      <c r="C1671" s="179" t="s">
        <v>99</v>
      </c>
      <c r="D1671" s="26" t="s">
        <v>100</v>
      </c>
      <c r="E1671" s="183">
        <v>88.25080481980959</v>
      </c>
      <c r="F1671" s="183">
        <v>81.60781375010227</v>
      </c>
      <c r="G1671" s="183">
        <v>87.79181662373554</v>
      </c>
    </row>
    <row r="1672" spans="1:7" ht="12.75">
      <c r="A1672" s="53">
        <v>2007</v>
      </c>
      <c r="B1672" s="178">
        <v>2</v>
      </c>
      <c r="C1672" s="180" t="s">
        <v>99</v>
      </c>
      <c r="D1672" s="53" t="s">
        <v>100</v>
      </c>
      <c r="E1672" s="184">
        <v>107.38013361245288</v>
      </c>
      <c r="F1672" s="184">
        <v>99.41852090589418</v>
      </c>
      <c r="G1672" s="184">
        <v>83.38430078637009</v>
      </c>
    </row>
    <row r="1673" spans="1:7" ht="12.75">
      <c r="A1673" s="26">
        <v>2007</v>
      </c>
      <c r="B1673" s="177">
        <v>3</v>
      </c>
      <c r="C1673" s="179" t="s">
        <v>99</v>
      </c>
      <c r="D1673" s="26" t="s">
        <v>100</v>
      </c>
      <c r="E1673" s="183">
        <v>117.84375415537386</v>
      </c>
      <c r="F1673" s="183">
        <v>110.60147588907583</v>
      </c>
      <c r="G1673" s="183">
        <v>83.9640319435582</v>
      </c>
    </row>
    <row r="1674" spans="1:7" ht="12.75">
      <c r="A1674" s="53">
        <v>2007</v>
      </c>
      <c r="B1674" s="178">
        <v>4</v>
      </c>
      <c r="C1674" s="180" t="s">
        <v>99</v>
      </c>
      <c r="D1674" s="53" t="s">
        <v>100</v>
      </c>
      <c r="E1674" s="184">
        <v>148.58971737592523</v>
      </c>
      <c r="F1674" s="184">
        <v>142.07718843579076</v>
      </c>
      <c r="G1674" s="184">
        <v>88.33147177440205</v>
      </c>
    </row>
    <row r="1675" spans="1:7" ht="12.75">
      <c r="A1675" s="26">
        <v>2008</v>
      </c>
      <c r="B1675" s="177">
        <v>1</v>
      </c>
      <c r="C1675" s="179" t="s">
        <v>99</v>
      </c>
      <c r="D1675" s="26" t="s">
        <v>100</v>
      </c>
      <c r="E1675" s="183">
        <v>100.8010302902652</v>
      </c>
      <c r="F1675" s="183">
        <v>85.43023933107796</v>
      </c>
      <c r="G1675" s="183">
        <v>91.34096625300161</v>
      </c>
    </row>
    <row r="1676" spans="1:7" ht="12.75">
      <c r="A1676" s="53">
        <v>2008</v>
      </c>
      <c r="B1676" s="178">
        <v>2</v>
      </c>
      <c r="C1676" s="180" t="s">
        <v>99</v>
      </c>
      <c r="D1676" s="53" t="s">
        <v>100</v>
      </c>
      <c r="E1676" s="184">
        <v>124.86992471736153</v>
      </c>
      <c r="F1676" s="184">
        <v>106.72974810659228</v>
      </c>
      <c r="G1676" s="184">
        <v>85.94913332148776</v>
      </c>
    </row>
    <row r="1677" spans="1:7" ht="12.75">
      <c r="A1677" s="26">
        <v>2008</v>
      </c>
      <c r="B1677" s="177">
        <v>3</v>
      </c>
      <c r="C1677" s="179" t="s">
        <v>99</v>
      </c>
      <c r="D1677" s="26" t="s">
        <v>100</v>
      </c>
      <c r="E1677" s="183">
        <v>120.85789025257006</v>
      </c>
      <c r="F1677" s="183">
        <v>110.0816022490101</v>
      </c>
      <c r="G1677" s="183">
        <v>84.12191291753987</v>
      </c>
    </row>
    <row r="1678" spans="1:7" ht="12.75">
      <c r="A1678" s="53">
        <v>2008</v>
      </c>
      <c r="B1678" s="178">
        <v>4</v>
      </c>
      <c r="C1678" s="180" t="s">
        <v>99</v>
      </c>
      <c r="D1678" s="53" t="s">
        <v>100</v>
      </c>
      <c r="E1678" s="184">
        <v>140.23661080191684</v>
      </c>
      <c r="F1678" s="184">
        <v>144.93541705395518</v>
      </c>
      <c r="G1678" s="184">
        <v>81.67601717027327</v>
      </c>
    </row>
    <row r="1679" spans="1:7" ht="12.75">
      <c r="A1679" s="26">
        <v>2009</v>
      </c>
      <c r="B1679" s="177">
        <v>1</v>
      </c>
      <c r="C1679" s="179" t="s">
        <v>99</v>
      </c>
      <c r="D1679" s="26" t="s">
        <v>100</v>
      </c>
      <c r="E1679" s="183">
        <v>80.70189441892173</v>
      </c>
      <c r="F1679" s="183">
        <v>71.81734022627028</v>
      </c>
      <c r="G1679" s="183">
        <v>79.4143849708918</v>
      </c>
    </row>
    <row r="1680" spans="1:7" ht="12.75">
      <c r="A1680" s="53">
        <v>2009</v>
      </c>
      <c r="B1680" s="178">
        <v>2</v>
      </c>
      <c r="C1680" s="180" t="s">
        <v>99</v>
      </c>
      <c r="D1680" s="53" t="s">
        <v>100</v>
      </c>
      <c r="E1680" s="184">
        <v>87.3799573699563</v>
      </c>
      <c r="F1680" s="184">
        <v>79.11402347004324</v>
      </c>
      <c r="G1680" s="184">
        <v>75.67803862540335</v>
      </c>
    </row>
  </sheetData>
  <mergeCells count="6">
    <mergeCell ref="G11:G13"/>
    <mergeCell ref="A11:A13"/>
    <mergeCell ref="D11:D13"/>
    <mergeCell ref="B11:B13"/>
    <mergeCell ref="E11:E13"/>
    <mergeCell ref="F11:F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T86"/>
  <sheetViews>
    <sheetView showGridLines="0" tabSelected="1" zoomScale="85" zoomScaleNormal="85" workbookViewId="0" topLeftCell="A1">
      <selection activeCell="A10" sqref="A10"/>
    </sheetView>
  </sheetViews>
  <sheetFormatPr defaultColWidth="11.421875" defaultRowHeight="12.75"/>
  <cols>
    <col min="1" max="1" width="7.28125" style="22" customWidth="1"/>
    <col min="2" max="2" width="72.57421875" style="22" bestFit="1" customWidth="1"/>
    <col min="3" max="3" width="0.85546875" style="22" customWidth="1"/>
    <col min="4" max="8" width="10.00390625" style="22" customWidth="1"/>
    <col min="9" max="9" width="3.00390625" style="22" customWidth="1"/>
    <col min="10" max="14" width="10.00390625" style="22" customWidth="1"/>
    <col min="15" max="15" width="3.00390625" style="22" customWidth="1"/>
    <col min="16" max="20" width="10.00390625" style="22" customWidth="1"/>
    <col min="21" max="16384" width="11.421875" style="22" customWidth="1"/>
  </cols>
  <sheetData>
    <row r="1" ht="12.75"/>
    <row r="2" ht="12.75"/>
    <row r="3" ht="12.75"/>
    <row r="4" ht="12.75"/>
    <row r="6" spans="1:3" s="68" customFormat="1" ht="15">
      <c r="A6" s="67" t="s">
        <v>136</v>
      </c>
      <c r="B6" s="67"/>
      <c r="C6" s="67"/>
    </row>
    <row r="7" spans="1:3" s="68" customFormat="1" ht="15.75">
      <c r="A7" s="69" t="s">
        <v>176</v>
      </c>
      <c r="B7" s="69"/>
      <c r="C7" s="69"/>
    </row>
    <row r="8" spans="1:3" s="68" customFormat="1" ht="14.25">
      <c r="A8" s="69" t="s">
        <v>126</v>
      </c>
      <c r="B8" s="69"/>
      <c r="C8" s="69"/>
    </row>
    <row r="9" spans="1:3" s="68" customFormat="1" ht="15">
      <c r="A9" s="67" t="s">
        <v>297</v>
      </c>
      <c r="B9" s="67"/>
      <c r="C9" s="67"/>
    </row>
    <row r="10" spans="1:3" ht="12.75">
      <c r="A10" s="23"/>
      <c r="B10" s="23"/>
      <c r="C10" s="23"/>
    </row>
    <row r="11" spans="1:20" s="56" customFormat="1" ht="15.75" customHeight="1">
      <c r="A11" s="54" t="s">
        <v>105</v>
      </c>
      <c r="B11" s="232" t="s">
        <v>1</v>
      </c>
      <c r="C11" s="44"/>
      <c r="D11" s="262" t="s">
        <v>160</v>
      </c>
      <c r="E11" s="262"/>
      <c r="F11" s="262"/>
      <c r="G11" s="262"/>
      <c r="H11" s="262"/>
      <c r="I11" s="55"/>
      <c r="J11" s="262" t="s">
        <v>161</v>
      </c>
      <c r="K11" s="262"/>
      <c r="L11" s="262"/>
      <c r="M11" s="262"/>
      <c r="N11" s="262"/>
      <c r="O11" s="55"/>
      <c r="P11" s="262" t="s">
        <v>162</v>
      </c>
      <c r="Q11" s="262"/>
      <c r="R11" s="262"/>
      <c r="S11" s="262"/>
      <c r="T11" s="262"/>
    </row>
    <row r="12" spans="1:20" s="56" customFormat="1" ht="12">
      <c r="A12" s="44" t="s">
        <v>106</v>
      </c>
      <c r="B12" s="233"/>
      <c r="C12" s="57"/>
      <c r="D12" s="259" t="s">
        <v>102</v>
      </c>
      <c r="E12" s="259" t="s">
        <v>103</v>
      </c>
      <c r="F12" s="255" t="s">
        <v>125</v>
      </c>
      <c r="G12" s="255" t="s">
        <v>163</v>
      </c>
      <c r="H12" s="255" t="s">
        <v>124</v>
      </c>
      <c r="I12" s="58"/>
      <c r="J12" s="259" t="s">
        <v>102</v>
      </c>
      <c r="K12" s="259" t="s">
        <v>103</v>
      </c>
      <c r="L12" s="255" t="s">
        <v>125</v>
      </c>
      <c r="M12" s="255" t="s">
        <v>163</v>
      </c>
      <c r="N12" s="261" t="s">
        <v>124</v>
      </c>
      <c r="P12" s="259" t="s">
        <v>102</v>
      </c>
      <c r="Q12" s="259" t="s">
        <v>103</v>
      </c>
      <c r="R12" s="255" t="s">
        <v>125</v>
      </c>
      <c r="S12" s="255" t="s">
        <v>163</v>
      </c>
      <c r="T12" s="255" t="s">
        <v>124</v>
      </c>
    </row>
    <row r="13" spans="1:20" s="56" customFormat="1" ht="12">
      <c r="A13" s="59" t="s">
        <v>107</v>
      </c>
      <c r="B13" s="234"/>
      <c r="C13" s="10"/>
      <c r="D13" s="260"/>
      <c r="E13" s="260"/>
      <c r="F13" s="256"/>
      <c r="G13" s="256"/>
      <c r="H13" s="256"/>
      <c r="I13" s="58"/>
      <c r="J13" s="260"/>
      <c r="K13" s="260"/>
      <c r="L13" s="256"/>
      <c r="M13" s="256"/>
      <c r="N13" s="256"/>
      <c r="O13" s="60"/>
      <c r="P13" s="260"/>
      <c r="Q13" s="260"/>
      <c r="R13" s="256"/>
      <c r="S13" s="256"/>
      <c r="T13" s="256"/>
    </row>
    <row r="14" spans="1:20" s="62" customFormat="1" ht="12">
      <c r="A14" s="33">
        <v>1501</v>
      </c>
      <c r="B14" s="61" t="s">
        <v>164</v>
      </c>
      <c r="C14" s="61"/>
      <c r="D14" s="29">
        <v>2.63</v>
      </c>
      <c r="E14" s="29">
        <v>2.73</v>
      </c>
      <c r="F14" s="29">
        <v>2.09</v>
      </c>
      <c r="G14" s="29">
        <v>2.53</v>
      </c>
      <c r="H14" s="29">
        <v>2.49</v>
      </c>
      <c r="I14" s="29"/>
      <c r="J14" s="29">
        <v>2.02</v>
      </c>
      <c r="K14" s="29">
        <v>2.01</v>
      </c>
      <c r="L14" s="29">
        <v>0.9</v>
      </c>
      <c r="M14" s="29">
        <v>0.92</v>
      </c>
      <c r="N14" s="29">
        <v>1.14</v>
      </c>
      <c r="O14" s="29"/>
      <c r="P14" s="190">
        <v>1.4</v>
      </c>
      <c r="Q14" s="190">
        <v>1.35</v>
      </c>
      <c r="R14" s="190">
        <v>0.95</v>
      </c>
      <c r="S14" s="190">
        <v>0.9</v>
      </c>
      <c r="T14" s="190">
        <v>1.25</v>
      </c>
    </row>
    <row r="15" spans="1:20" s="62" customFormat="1" ht="12">
      <c r="A15" s="26">
        <v>1510</v>
      </c>
      <c r="B15" s="24" t="s">
        <v>7</v>
      </c>
      <c r="C15" s="24"/>
      <c r="D15" s="32">
        <v>11.7</v>
      </c>
      <c r="E15" s="32">
        <v>10.7</v>
      </c>
      <c r="F15" s="32">
        <v>7.24</v>
      </c>
      <c r="G15" s="32">
        <v>4.84</v>
      </c>
      <c r="H15" s="32">
        <v>8.64</v>
      </c>
      <c r="I15" s="32"/>
      <c r="J15" s="32">
        <v>4.6</v>
      </c>
      <c r="K15" s="32">
        <v>3.95</v>
      </c>
      <c r="L15" s="32">
        <v>2.66</v>
      </c>
      <c r="M15" s="32">
        <v>1.71</v>
      </c>
      <c r="N15" s="32">
        <v>3.69</v>
      </c>
      <c r="O15" s="32"/>
      <c r="P15" s="32">
        <v>2.07</v>
      </c>
      <c r="Q15" s="32">
        <v>2.13</v>
      </c>
      <c r="R15" s="32">
        <v>1.26</v>
      </c>
      <c r="S15" s="32">
        <v>1.9</v>
      </c>
      <c r="T15" s="32">
        <v>1.79</v>
      </c>
    </row>
    <row r="16" spans="1:20" s="62" customFormat="1" ht="12">
      <c r="A16" s="33">
        <v>1520</v>
      </c>
      <c r="B16" s="33" t="s">
        <v>127</v>
      </c>
      <c r="C16" s="33"/>
      <c r="D16" s="29">
        <v>12.4</v>
      </c>
      <c r="E16" s="29">
        <v>9.65</v>
      </c>
      <c r="F16" s="29">
        <v>9.29</v>
      </c>
      <c r="G16" s="29">
        <v>10.3</v>
      </c>
      <c r="H16" s="29">
        <v>10.3</v>
      </c>
      <c r="I16" s="29"/>
      <c r="J16" s="29">
        <v>10.2</v>
      </c>
      <c r="K16" s="29">
        <v>6.78</v>
      </c>
      <c r="L16" s="29">
        <v>1.5</v>
      </c>
      <c r="M16" s="29">
        <v>2.87</v>
      </c>
      <c r="N16" s="29">
        <v>2.09</v>
      </c>
      <c r="O16" s="29"/>
      <c r="P16" s="29">
        <v>3.84</v>
      </c>
      <c r="Q16" s="29">
        <v>3.97</v>
      </c>
      <c r="R16" s="29">
        <v>2.8</v>
      </c>
      <c r="S16" s="29">
        <v>1.36</v>
      </c>
      <c r="T16" s="29">
        <v>4.68</v>
      </c>
    </row>
    <row r="17" spans="1:20" s="62" customFormat="1" ht="12">
      <c r="A17" s="26">
        <v>1530</v>
      </c>
      <c r="B17" s="24" t="s">
        <v>10</v>
      </c>
      <c r="C17" s="24"/>
      <c r="D17" s="32">
        <v>11</v>
      </c>
      <c r="E17" s="32">
        <v>9.87</v>
      </c>
      <c r="F17" s="32">
        <v>7.84</v>
      </c>
      <c r="G17" s="32">
        <v>11.7</v>
      </c>
      <c r="H17" s="32">
        <v>6.58</v>
      </c>
      <c r="I17" s="32"/>
      <c r="J17" s="32">
        <v>8.25</v>
      </c>
      <c r="K17" s="32">
        <v>6.02</v>
      </c>
      <c r="L17" s="32">
        <v>2.96</v>
      </c>
      <c r="M17" s="32">
        <v>4.01</v>
      </c>
      <c r="N17" s="32">
        <v>3.64</v>
      </c>
      <c r="O17" s="32"/>
      <c r="P17" s="32">
        <v>3.41</v>
      </c>
      <c r="Q17" s="32">
        <v>1.77</v>
      </c>
      <c r="R17" s="32">
        <v>1.54</v>
      </c>
      <c r="S17" s="32">
        <v>2.66</v>
      </c>
      <c r="T17" s="32">
        <v>2.01</v>
      </c>
    </row>
    <row r="18" spans="1:20" s="62" customFormat="1" ht="12">
      <c r="A18" s="33">
        <v>1540</v>
      </c>
      <c r="B18" s="2" t="s">
        <v>12</v>
      </c>
      <c r="C18" s="2"/>
      <c r="D18" s="29">
        <v>8.78</v>
      </c>
      <c r="E18" s="29">
        <v>9.11</v>
      </c>
      <c r="F18" s="29">
        <v>12</v>
      </c>
      <c r="G18" s="29">
        <v>20.2</v>
      </c>
      <c r="H18" s="29">
        <v>7.78</v>
      </c>
      <c r="I18" s="29"/>
      <c r="J18" s="29">
        <v>4.7</v>
      </c>
      <c r="K18" s="29">
        <v>5.6</v>
      </c>
      <c r="L18" s="29">
        <v>2.51</v>
      </c>
      <c r="M18" s="29">
        <v>3.65</v>
      </c>
      <c r="N18" s="29">
        <v>2.95</v>
      </c>
      <c r="O18" s="29"/>
      <c r="P18" s="29">
        <v>2.83</v>
      </c>
      <c r="Q18" s="29">
        <v>3.51</v>
      </c>
      <c r="R18" s="29">
        <v>2.67</v>
      </c>
      <c r="S18" s="29">
        <v>4.11</v>
      </c>
      <c r="T18" s="29">
        <v>2.7</v>
      </c>
    </row>
    <row r="19" spans="1:20" s="62" customFormat="1" ht="12">
      <c r="A19" s="26">
        <v>1550</v>
      </c>
      <c r="B19" s="24" t="s">
        <v>14</v>
      </c>
      <c r="C19" s="24"/>
      <c r="D19" s="32">
        <v>8.77</v>
      </c>
      <c r="E19" s="32">
        <v>8.93</v>
      </c>
      <c r="F19" s="32">
        <v>9.04</v>
      </c>
      <c r="G19" s="32">
        <v>13.3</v>
      </c>
      <c r="H19" s="32">
        <v>9.26</v>
      </c>
      <c r="I19" s="32"/>
      <c r="J19" s="32">
        <v>3.08</v>
      </c>
      <c r="K19" s="32">
        <v>3.08</v>
      </c>
      <c r="L19" s="32">
        <v>3.2</v>
      </c>
      <c r="M19" s="32">
        <v>3.57</v>
      </c>
      <c r="N19" s="32">
        <v>3.38</v>
      </c>
      <c r="O19" s="32"/>
      <c r="P19" s="32">
        <v>2.45</v>
      </c>
      <c r="Q19" s="32">
        <v>2.56</v>
      </c>
      <c r="R19" s="32">
        <v>3.59</v>
      </c>
      <c r="S19" s="32">
        <v>3.58</v>
      </c>
      <c r="T19" s="32">
        <v>3.96</v>
      </c>
    </row>
    <row r="20" spans="1:20" s="62" customFormat="1" ht="15">
      <c r="A20" s="33" t="s">
        <v>170</v>
      </c>
      <c r="B20" s="33" t="s">
        <v>16</v>
      </c>
      <c r="C20" s="33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s="62" customFormat="1" ht="12">
      <c r="A21" s="26">
        <v>1570</v>
      </c>
      <c r="B21" s="24" t="s">
        <v>18</v>
      </c>
      <c r="C21" s="24"/>
      <c r="D21" s="32">
        <v>0.28</v>
      </c>
      <c r="E21" s="32">
        <v>0.27</v>
      </c>
      <c r="F21" s="32">
        <v>0.58</v>
      </c>
      <c r="G21" s="32">
        <v>1.19</v>
      </c>
      <c r="H21" s="32">
        <v>0.51</v>
      </c>
      <c r="I21" s="32"/>
      <c r="J21" s="32">
        <v>0.09</v>
      </c>
      <c r="K21" s="32">
        <v>0.05</v>
      </c>
      <c r="L21" s="32">
        <v>3.75</v>
      </c>
      <c r="M21" s="32">
        <v>0.49</v>
      </c>
      <c r="N21" s="32">
        <v>5.05</v>
      </c>
      <c r="O21" s="32"/>
      <c r="P21" s="32">
        <v>0.09</v>
      </c>
      <c r="Q21" s="32">
        <v>0.1</v>
      </c>
      <c r="R21" s="32">
        <v>0.58</v>
      </c>
      <c r="S21" s="32">
        <v>0.4</v>
      </c>
      <c r="T21" s="32">
        <v>0.68</v>
      </c>
    </row>
    <row r="22" spans="1:20" s="62" customFormat="1" ht="12">
      <c r="A22" s="33">
        <v>1580</v>
      </c>
      <c r="B22" s="2" t="s">
        <v>20</v>
      </c>
      <c r="C22" s="2"/>
      <c r="D22" s="29">
        <v>4.17</v>
      </c>
      <c r="E22" s="29">
        <v>3.59</v>
      </c>
      <c r="F22" s="29">
        <v>4.69</v>
      </c>
      <c r="G22" s="29">
        <v>7.74</v>
      </c>
      <c r="H22" s="29">
        <v>4.07</v>
      </c>
      <c r="I22" s="29"/>
      <c r="J22" s="29">
        <v>1.39</v>
      </c>
      <c r="K22" s="29">
        <v>0.82</v>
      </c>
      <c r="L22" s="29">
        <v>0.92</v>
      </c>
      <c r="M22" s="29">
        <v>2.29</v>
      </c>
      <c r="N22" s="29">
        <v>1.06</v>
      </c>
      <c r="O22" s="29"/>
      <c r="P22" s="29">
        <v>0.98</v>
      </c>
      <c r="Q22" s="29">
        <v>0.78</v>
      </c>
      <c r="R22" s="29">
        <v>1.19</v>
      </c>
      <c r="S22" s="29">
        <v>2.24</v>
      </c>
      <c r="T22" s="29">
        <v>1.25</v>
      </c>
    </row>
    <row r="23" spans="1:20" s="62" customFormat="1" ht="12">
      <c r="A23" s="26">
        <v>1590</v>
      </c>
      <c r="B23" s="24" t="s">
        <v>22</v>
      </c>
      <c r="C23" s="24"/>
      <c r="D23" s="32">
        <v>11.1</v>
      </c>
      <c r="E23" s="32">
        <v>19.1</v>
      </c>
      <c r="F23" s="32">
        <v>11.1</v>
      </c>
      <c r="G23" s="32">
        <v>13.3</v>
      </c>
      <c r="H23" s="32">
        <v>11.6</v>
      </c>
      <c r="I23" s="32"/>
      <c r="J23" s="32">
        <v>3.02</v>
      </c>
      <c r="K23" s="32">
        <v>6.09</v>
      </c>
      <c r="L23" s="32">
        <v>1.83</v>
      </c>
      <c r="M23" s="32">
        <v>2.7</v>
      </c>
      <c r="N23" s="32">
        <v>2.09</v>
      </c>
      <c r="O23" s="32"/>
      <c r="P23" s="32">
        <v>1.94</v>
      </c>
      <c r="Q23" s="32">
        <v>3.21</v>
      </c>
      <c r="R23" s="32">
        <v>1.77</v>
      </c>
      <c r="S23" s="32">
        <v>2.33</v>
      </c>
      <c r="T23" s="32">
        <v>2.58</v>
      </c>
    </row>
    <row r="24" spans="1:20" s="62" customFormat="1" ht="15">
      <c r="A24" s="33" t="s">
        <v>171</v>
      </c>
      <c r="B24" s="2" t="s">
        <v>24</v>
      </c>
      <c r="C24" s="2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s="62" customFormat="1" ht="12">
      <c r="A25" s="26">
        <v>1720</v>
      </c>
      <c r="B25" s="24" t="s">
        <v>26</v>
      </c>
      <c r="C25" s="24"/>
      <c r="D25" s="32">
        <v>6.9</v>
      </c>
      <c r="E25" s="32">
        <v>7.64</v>
      </c>
      <c r="F25" s="32">
        <v>13.1</v>
      </c>
      <c r="G25" s="32">
        <v>8.14</v>
      </c>
      <c r="H25" s="32">
        <v>13.4</v>
      </c>
      <c r="I25" s="32"/>
      <c r="J25" s="32">
        <v>6.6</v>
      </c>
      <c r="K25" s="32">
        <v>7.09</v>
      </c>
      <c r="L25" s="32">
        <v>10.6</v>
      </c>
      <c r="M25" s="32">
        <v>4.65</v>
      </c>
      <c r="N25" s="32">
        <v>12.5</v>
      </c>
      <c r="O25" s="32"/>
      <c r="P25" s="32">
        <v>8.87</v>
      </c>
      <c r="Q25" s="32">
        <v>9.82</v>
      </c>
      <c r="R25" s="32">
        <v>15.6</v>
      </c>
      <c r="S25" s="32">
        <v>2.63</v>
      </c>
      <c r="T25" s="32">
        <v>18.4</v>
      </c>
    </row>
    <row r="26" spans="1:20" s="62" customFormat="1" ht="12">
      <c r="A26" s="33">
        <v>1740</v>
      </c>
      <c r="B26" s="2" t="s">
        <v>28</v>
      </c>
      <c r="C26" s="2"/>
      <c r="D26" s="29">
        <v>6.82</v>
      </c>
      <c r="E26" s="29">
        <v>5.99</v>
      </c>
      <c r="F26" s="29">
        <v>10.2</v>
      </c>
      <c r="G26" s="29">
        <v>15</v>
      </c>
      <c r="H26" s="29">
        <v>9.64</v>
      </c>
      <c r="I26" s="29"/>
      <c r="J26" s="29">
        <v>3.29</v>
      </c>
      <c r="K26" s="29">
        <v>2.99</v>
      </c>
      <c r="L26" s="29">
        <v>3.55</v>
      </c>
      <c r="M26" s="29">
        <v>3.85</v>
      </c>
      <c r="N26" s="29">
        <v>3.79</v>
      </c>
      <c r="O26" s="29"/>
      <c r="P26" s="29">
        <v>1.04</v>
      </c>
      <c r="Q26" s="29">
        <v>0.92</v>
      </c>
      <c r="R26" s="29">
        <v>2.96</v>
      </c>
      <c r="S26" s="29">
        <v>3.29</v>
      </c>
      <c r="T26" s="29">
        <v>2.98</v>
      </c>
    </row>
    <row r="27" spans="1:20" s="62" customFormat="1" ht="12">
      <c r="A27" s="26">
        <v>1750</v>
      </c>
      <c r="B27" s="24" t="s">
        <v>30</v>
      </c>
      <c r="C27" s="24"/>
      <c r="D27" s="32">
        <v>3.78</v>
      </c>
      <c r="E27" s="32">
        <v>3.4</v>
      </c>
      <c r="F27" s="32">
        <v>5.35</v>
      </c>
      <c r="G27" s="32">
        <v>4.39</v>
      </c>
      <c r="H27" s="32">
        <v>6.21</v>
      </c>
      <c r="I27" s="32"/>
      <c r="J27" s="32">
        <v>3.43</v>
      </c>
      <c r="K27" s="32">
        <v>3.38</v>
      </c>
      <c r="L27" s="32">
        <v>1.86</v>
      </c>
      <c r="M27" s="32">
        <v>2.4</v>
      </c>
      <c r="N27" s="32">
        <v>1.79</v>
      </c>
      <c r="O27" s="32"/>
      <c r="P27" s="32">
        <v>1.21</v>
      </c>
      <c r="Q27" s="32">
        <v>1.23</v>
      </c>
      <c r="R27" s="32">
        <v>1.59</v>
      </c>
      <c r="S27" s="32">
        <v>2.32</v>
      </c>
      <c r="T27" s="32">
        <v>1.4</v>
      </c>
    </row>
    <row r="28" spans="1:20" s="62" customFormat="1" ht="12">
      <c r="A28" s="33">
        <v>1800</v>
      </c>
      <c r="B28" s="2" t="s">
        <v>32</v>
      </c>
      <c r="C28" s="2"/>
      <c r="D28" s="29">
        <v>10.8</v>
      </c>
      <c r="E28" s="29">
        <v>10.7</v>
      </c>
      <c r="F28" s="29">
        <v>17</v>
      </c>
      <c r="G28" s="29">
        <v>14</v>
      </c>
      <c r="H28" s="29">
        <v>18.8</v>
      </c>
      <c r="I28" s="29"/>
      <c r="J28" s="29">
        <v>9.91</v>
      </c>
      <c r="K28" s="29">
        <v>8.98</v>
      </c>
      <c r="L28" s="29">
        <v>9.41</v>
      </c>
      <c r="M28" s="29">
        <v>6.96</v>
      </c>
      <c r="N28" s="29">
        <v>12.3</v>
      </c>
      <c r="O28" s="29"/>
      <c r="P28" s="29">
        <v>4.84</v>
      </c>
      <c r="Q28" s="29">
        <v>4.41</v>
      </c>
      <c r="R28" s="29">
        <v>17.5</v>
      </c>
      <c r="S28" s="29">
        <v>5.08</v>
      </c>
      <c r="T28" s="29">
        <v>21.3</v>
      </c>
    </row>
    <row r="29" spans="1:20" s="62" customFormat="1" ht="12">
      <c r="A29" s="26">
        <v>1910</v>
      </c>
      <c r="B29" s="24" t="s">
        <v>34</v>
      </c>
      <c r="C29" s="24"/>
      <c r="D29" s="32">
        <v>35.7</v>
      </c>
      <c r="E29" s="32">
        <v>39.8</v>
      </c>
      <c r="F29" s="32">
        <v>24</v>
      </c>
      <c r="G29" s="32">
        <v>18.8</v>
      </c>
      <c r="H29" s="32">
        <v>25.5</v>
      </c>
      <c r="I29" s="32"/>
      <c r="J29" s="32">
        <v>7.68</v>
      </c>
      <c r="K29" s="32">
        <v>13</v>
      </c>
      <c r="L29" s="32">
        <v>5.29</v>
      </c>
      <c r="M29" s="32">
        <v>3.94</v>
      </c>
      <c r="N29" s="32">
        <v>5.95</v>
      </c>
      <c r="O29" s="32"/>
      <c r="P29" s="32">
        <v>4.68</v>
      </c>
      <c r="Q29" s="32">
        <v>4.41</v>
      </c>
      <c r="R29" s="32">
        <v>5.92</v>
      </c>
      <c r="S29" s="32">
        <v>1.98</v>
      </c>
      <c r="T29" s="32">
        <v>6.61</v>
      </c>
    </row>
    <row r="30" spans="1:20" s="62" customFormat="1" ht="12">
      <c r="A30" s="33">
        <v>1920</v>
      </c>
      <c r="B30" s="2" t="s">
        <v>36</v>
      </c>
      <c r="C30" s="2"/>
      <c r="D30" s="29">
        <v>14.1</v>
      </c>
      <c r="E30" s="29">
        <v>20.8</v>
      </c>
      <c r="F30" s="29">
        <v>19.8</v>
      </c>
      <c r="G30" s="29">
        <v>22.7</v>
      </c>
      <c r="H30" s="29">
        <v>23.4</v>
      </c>
      <c r="I30" s="29"/>
      <c r="J30" s="29">
        <v>11.4</v>
      </c>
      <c r="K30" s="29">
        <v>14.7</v>
      </c>
      <c r="L30" s="29">
        <v>16</v>
      </c>
      <c r="M30" s="29">
        <v>16.6</v>
      </c>
      <c r="N30" s="29">
        <v>16.2</v>
      </c>
      <c r="O30" s="29"/>
      <c r="P30" s="29">
        <v>15.1</v>
      </c>
      <c r="Q30" s="29">
        <v>14</v>
      </c>
      <c r="R30" s="29">
        <v>5.62</v>
      </c>
      <c r="S30" s="29">
        <v>14.5</v>
      </c>
      <c r="T30" s="29">
        <v>7.12</v>
      </c>
    </row>
    <row r="31" spans="1:20" s="62" customFormat="1" ht="12">
      <c r="A31" s="26">
        <v>1930</v>
      </c>
      <c r="B31" s="24" t="s">
        <v>38</v>
      </c>
      <c r="C31" s="24"/>
      <c r="D31" s="32">
        <v>22.4</v>
      </c>
      <c r="E31" s="32">
        <v>22.8</v>
      </c>
      <c r="F31" s="32">
        <v>9.15</v>
      </c>
      <c r="G31" s="32">
        <v>8.26</v>
      </c>
      <c r="H31" s="32">
        <v>10.6</v>
      </c>
      <c r="I31" s="32"/>
      <c r="J31" s="32">
        <v>8.3</v>
      </c>
      <c r="K31" s="32">
        <v>8.6</v>
      </c>
      <c r="L31" s="32">
        <v>3.31</v>
      </c>
      <c r="M31" s="32">
        <v>3.38</v>
      </c>
      <c r="N31" s="32">
        <v>4.06</v>
      </c>
      <c r="O31" s="32"/>
      <c r="P31" s="32">
        <v>5.72</v>
      </c>
      <c r="Q31" s="32">
        <v>4.56</v>
      </c>
      <c r="R31" s="32">
        <v>3.58</v>
      </c>
      <c r="S31" s="32">
        <v>4.02</v>
      </c>
      <c r="T31" s="32">
        <v>4.44</v>
      </c>
    </row>
    <row r="32" spans="1:20" s="62" customFormat="1" ht="12">
      <c r="A32" s="33">
        <v>2020</v>
      </c>
      <c r="B32" s="2" t="s">
        <v>40</v>
      </c>
      <c r="C32" s="2"/>
      <c r="D32" s="29">
        <v>7.22</v>
      </c>
      <c r="E32" s="29">
        <v>5.56</v>
      </c>
      <c r="F32" s="29">
        <v>6.06</v>
      </c>
      <c r="G32" s="29">
        <v>7.24</v>
      </c>
      <c r="H32" s="29">
        <v>7.93</v>
      </c>
      <c r="I32" s="29"/>
      <c r="J32" s="29">
        <v>6.76</v>
      </c>
      <c r="K32" s="29">
        <v>4.02</v>
      </c>
      <c r="L32" s="29">
        <v>4.6</v>
      </c>
      <c r="M32" s="29">
        <v>5.33</v>
      </c>
      <c r="N32" s="29">
        <v>5.48</v>
      </c>
      <c r="O32" s="29"/>
      <c r="P32" s="29">
        <v>4.7</v>
      </c>
      <c r="Q32" s="29">
        <v>6.18</v>
      </c>
      <c r="R32" s="29">
        <v>4.98</v>
      </c>
      <c r="S32" s="29">
        <v>2.95</v>
      </c>
      <c r="T32" s="29">
        <v>5.59</v>
      </c>
    </row>
    <row r="33" spans="1:20" s="62" customFormat="1" ht="12">
      <c r="A33" s="26">
        <v>2030</v>
      </c>
      <c r="B33" s="24" t="s">
        <v>42</v>
      </c>
      <c r="C33" s="24"/>
      <c r="D33" s="32">
        <v>3.89</v>
      </c>
      <c r="E33" s="32">
        <v>3.75</v>
      </c>
      <c r="F33" s="32">
        <v>8.43</v>
      </c>
      <c r="G33" s="32">
        <v>6.3</v>
      </c>
      <c r="H33" s="32">
        <v>10.1</v>
      </c>
      <c r="I33" s="32"/>
      <c r="J33" s="32">
        <v>3.17</v>
      </c>
      <c r="K33" s="32">
        <v>3.97</v>
      </c>
      <c r="L33" s="32">
        <v>2.92</v>
      </c>
      <c r="M33" s="32">
        <v>2.01</v>
      </c>
      <c r="N33" s="32">
        <v>3.11</v>
      </c>
      <c r="O33" s="32"/>
      <c r="P33" s="32">
        <v>8.09</v>
      </c>
      <c r="Q33" s="32">
        <v>7.24</v>
      </c>
      <c r="R33" s="32">
        <v>3.4</v>
      </c>
      <c r="S33" s="32">
        <v>4.38</v>
      </c>
      <c r="T33" s="32">
        <v>2.99</v>
      </c>
    </row>
    <row r="34" spans="1:20" s="62" customFormat="1" ht="12">
      <c r="A34" s="33">
        <v>2090</v>
      </c>
      <c r="B34" s="2" t="s">
        <v>44</v>
      </c>
      <c r="C34" s="2"/>
      <c r="D34" s="29">
        <v>4.13</v>
      </c>
      <c r="E34" s="29">
        <v>11</v>
      </c>
      <c r="F34" s="29">
        <v>6.85</v>
      </c>
      <c r="G34" s="29">
        <v>6.13</v>
      </c>
      <c r="H34" s="29">
        <v>9.44</v>
      </c>
      <c r="I34" s="29"/>
      <c r="J34" s="29">
        <v>13.7</v>
      </c>
      <c r="K34" s="29">
        <v>5.06</v>
      </c>
      <c r="L34" s="29">
        <v>5.64</v>
      </c>
      <c r="M34" s="29">
        <v>7.75</v>
      </c>
      <c r="N34" s="29">
        <v>8.78</v>
      </c>
      <c r="O34" s="29"/>
      <c r="P34" s="29">
        <v>7.47</v>
      </c>
      <c r="Q34" s="29">
        <v>8.59</v>
      </c>
      <c r="R34" s="29">
        <v>4.36</v>
      </c>
      <c r="S34" s="29">
        <v>7.47</v>
      </c>
      <c r="T34" s="29">
        <v>4.56</v>
      </c>
    </row>
    <row r="35" spans="1:20" s="62" customFormat="1" ht="12">
      <c r="A35" s="26">
        <v>2100</v>
      </c>
      <c r="B35" s="24" t="s">
        <v>46</v>
      </c>
      <c r="C35" s="24"/>
      <c r="D35" s="32">
        <v>6.13</v>
      </c>
      <c r="E35" s="32">
        <v>6.19</v>
      </c>
      <c r="F35" s="32">
        <v>13.7</v>
      </c>
      <c r="G35" s="32">
        <v>10</v>
      </c>
      <c r="H35" s="32">
        <v>15.7</v>
      </c>
      <c r="I35" s="32"/>
      <c r="J35" s="32">
        <v>4.5</v>
      </c>
      <c r="K35" s="32">
        <v>4.45</v>
      </c>
      <c r="L35" s="32">
        <v>2.54</v>
      </c>
      <c r="M35" s="32">
        <v>2.09</v>
      </c>
      <c r="N35" s="32">
        <v>2.84</v>
      </c>
      <c r="O35" s="32"/>
      <c r="P35" s="32">
        <v>2.53</v>
      </c>
      <c r="Q35" s="32">
        <v>2.13</v>
      </c>
      <c r="R35" s="32">
        <v>3.42</v>
      </c>
      <c r="S35" s="32">
        <v>1.83</v>
      </c>
      <c r="T35" s="32">
        <v>4.11</v>
      </c>
    </row>
    <row r="36" spans="1:20" s="62" customFormat="1" ht="12">
      <c r="A36" s="33">
        <v>2210</v>
      </c>
      <c r="B36" s="2" t="s">
        <v>48</v>
      </c>
      <c r="C36" s="2"/>
      <c r="D36" s="29">
        <v>14.9</v>
      </c>
      <c r="E36" s="29">
        <v>6.72</v>
      </c>
      <c r="F36" s="29">
        <v>12.9</v>
      </c>
      <c r="G36" s="29">
        <v>15.8</v>
      </c>
      <c r="H36" s="29">
        <v>7.05</v>
      </c>
      <c r="I36" s="29"/>
      <c r="J36" s="29">
        <v>10.8</v>
      </c>
      <c r="K36" s="29">
        <v>7.34</v>
      </c>
      <c r="L36" s="29">
        <v>1.51</v>
      </c>
      <c r="M36" s="29">
        <v>1.95</v>
      </c>
      <c r="N36" s="29">
        <v>3.12</v>
      </c>
      <c r="O36" s="29"/>
      <c r="P36" s="29">
        <v>3.74</v>
      </c>
      <c r="Q36" s="29">
        <v>2.54</v>
      </c>
      <c r="R36" s="29">
        <v>0.91</v>
      </c>
      <c r="S36" s="29">
        <v>1.33</v>
      </c>
      <c r="T36" s="29">
        <v>1.84</v>
      </c>
    </row>
    <row r="37" spans="1:20" s="62" customFormat="1" ht="12">
      <c r="A37" s="26">
        <v>2220</v>
      </c>
      <c r="B37" s="24" t="s">
        <v>50</v>
      </c>
      <c r="C37" s="24"/>
      <c r="D37" s="32">
        <v>8.85</v>
      </c>
      <c r="E37" s="32">
        <v>8.84</v>
      </c>
      <c r="F37" s="32">
        <v>6.83</v>
      </c>
      <c r="G37" s="32">
        <v>8.82</v>
      </c>
      <c r="H37" s="32">
        <v>6.92</v>
      </c>
      <c r="I37" s="32"/>
      <c r="J37" s="32">
        <v>6.46</v>
      </c>
      <c r="K37" s="32">
        <v>7</v>
      </c>
      <c r="L37" s="32">
        <v>2.47</v>
      </c>
      <c r="M37" s="32">
        <v>4.67</v>
      </c>
      <c r="N37" s="32">
        <v>3.17</v>
      </c>
      <c r="O37" s="32"/>
      <c r="P37" s="32">
        <v>2.56</v>
      </c>
      <c r="Q37" s="32">
        <v>2.81</v>
      </c>
      <c r="R37" s="32">
        <v>1.96</v>
      </c>
      <c r="S37" s="32">
        <v>4.16</v>
      </c>
      <c r="T37" s="32">
        <v>1.99</v>
      </c>
    </row>
    <row r="38" spans="1:20" s="62" customFormat="1" ht="12">
      <c r="A38" s="33">
        <v>2230</v>
      </c>
      <c r="B38" s="2" t="s">
        <v>52</v>
      </c>
      <c r="C38" s="2"/>
      <c r="D38" s="29">
        <v>3.88</v>
      </c>
      <c r="E38" s="29">
        <v>4.34</v>
      </c>
      <c r="F38" s="29">
        <v>3.67</v>
      </c>
      <c r="G38" s="29">
        <v>3.88</v>
      </c>
      <c r="H38" s="29">
        <v>3.48</v>
      </c>
      <c r="I38" s="29"/>
      <c r="J38" s="29">
        <v>9.61</v>
      </c>
      <c r="K38" s="29">
        <v>9.35</v>
      </c>
      <c r="L38" s="29">
        <v>11.1</v>
      </c>
      <c r="M38" s="29">
        <v>29.2</v>
      </c>
      <c r="N38" s="29">
        <v>4.91</v>
      </c>
      <c r="O38" s="29"/>
      <c r="P38" s="29">
        <v>3.87</v>
      </c>
      <c r="Q38" s="29">
        <v>3.91</v>
      </c>
      <c r="R38" s="29">
        <v>4.33</v>
      </c>
      <c r="S38" s="29">
        <v>24.9</v>
      </c>
      <c r="T38" s="29">
        <v>5.02</v>
      </c>
    </row>
    <row r="39" spans="1:20" s="62" customFormat="1" ht="15">
      <c r="A39" s="26" t="s">
        <v>172</v>
      </c>
      <c r="B39" s="24" t="s">
        <v>54</v>
      </c>
      <c r="C39" s="24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s="62" customFormat="1" ht="12">
      <c r="A40" s="33">
        <v>2322</v>
      </c>
      <c r="B40" s="2" t="s">
        <v>56</v>
      </c>
      <c r="C40" s="2"/>
      <c r="D40" s="29">
        <v>7.2</v>
      </c>
      <c r="E40" s="29">
        <v>7.85</v>
      </c>
      <c r="F40" s="29">
        <v>6.51</v>
      </c>
      <c r="G40" s="29">
        <v>11.4</v>
      </c>
      <c r="H40" s="29">
        <v>20.7</v>
      </c>
      <c r="I40" s="29"/>
      <c r="J40" s="29">
        <v>1.87</v>
      </c>
      <c r="K40" s="29">
        <v>3.3</v>
      </c>
      <c r="L40" s="29">
        <v>2.76</v>
      </c>
      <c r="M40" s="29">
        <v>2.06</v>
      </c>
      <c r="N40" s="29">
        <v>3.88</v>
      </c>
      <c r="O40" s="29"/>
      <c r="P40" s="29">
        <v>1.48</v>
      </c>
      <c r="Q40" s="29">
        <v>2.82</v>
      </c>
      <c r="R40" s="29">
        <v>1.16</v>
      </c>
      <c r="S40" s="29">
        <v>2.33</v>
      </c>
      <c r="T40" s="29">
        <v>2.21</v>
      </c>
    </row>
    <row r="41" spans="1:20" s="62" customFormat="1" ht="12">
      <c r="A41" s="26">
        <v>2410</v>
      </c>
      <c r="B41" s="24" t="s">
        <v>58</v>
      </c>
      <c r="C41" s="24"/>
      <c r="D41" s="32">
        <v>15.6</v>
      </c>
      <c r="E41" s="32">
        <v>15</v>
      </c>
      <c r="F41" s="32">
        <v>11.2</v>
      </c>
      <c r="G41" s="32">
        <v>9.69</v>
      </c>
      <c r="H41" s="32">
        <v>13.5</v>
      </c>
      <c r="I41" s="32"/>
      <c r="J41" s="32">
        <v>18.5</v>
      </c>
      <c r="K41" s="32">
        <v>17.7</v>
      </c>
      <c r="L41" s="32">
        <v>4.74</v>
      </c>
      <c r="M41" s="32">
        <v>2.1</v>
      </c>
      <c r="N41" s="32">
        <v>6.17</v>
      </c>
      <c r="O41" s="32"/>
      <c r="P41" s="32">
        <v>12.7</v>
      </c>
      <c r="Q41" s="32">
        <v>12.1</v>
      </c>
      <c r="R41" s="32">
        <v>2.35</v>
      </c>
      <c r="S41" s="32">
        <v>2.6</v>
      </c>
      <c r="T41" s="32">
        <v>2.81</v>
      </c>
    </row>
    <row r="42" spans="1:20" s="62" customFormat="1" ht="12">
      <c r="A42" s="33">
        <v>2420</v>
      </c>
      <c r="B42" s="2" t="s">
        <v>60</v>
      </c>
      <c r="C42" s="2"/>
      <c r="D42" s="29">
        <v>4.65</v>
      </c>
      <c r="E42" s="29">
        <v>4.43</v>
      </c>
      <c r="F42" s="29">
        <v>10.9</v>
      </c>
      <c r="G42" s="29">
        <v>8.12</v>
      </c>
      <c r="H42" s="29">
        <v>16.5</v>
      </c>
      <c r="I42" s="29"/>
      <c r="J42" s="29">
        <v>2.22</v>
      </c>
      <c r="K42" s="29">
        <v>2.79</v>
      </c>
      <c r="L42" s="29">
        <v>2.99</v>
      </c>
      <c r="M42" s="29">
        <v>1.14</v>
      </c>
      <c r="N42" s="29">
        <v>5.28</v>
      </c>
      <c r="O42" s="29"/>
      <c r="P42" s="29">
        <v>2.26</v>
      </c>
      <c r="Q42" s="29">
        <v>2.74</v>
      </c>
      <c r="R42" s="29">
        <v>2.9</v>
      </c>
      <c r="S42" s="29">
        <v>3.39</v>
      </c>
      <c r="T42" s="29">
        <v>6.72</v>
      </c>
    </row>
    <row r="43" spans="1:20" s="62" customFormat="1" ht="12">
      <c r="A43" s="26">
        <v>2510</v>
      </c>
      <c r="B43" s="24" t="s">
        <v>62</v>
      </c>
      <c r="C43" s="24"/>
      <c r="D43" s="32">
        <v>1.34</v>
      </c>
      <c r="E43" s="32">
        <v>1.49</v>
      </c>
      <c r="F43" s="32">
        <v>7.68</v>
      </c>
      <c r="G43" s="32">
        <v>10.7</v>
      </c>
      <c r="H43" s="32">
        <v>9.76</v>
      </c>
      <c r="I43" s="32"/>
      <c r="J43" s="32">
        <v>1.51</v>
      </c>
      <c r="K43" s="32">
        <v>2.29</v>
      </c>
      <c r="L43" s="32">
        <v>0.69</v>
      </c>
      <c r="M43" s="32">
        <v>2.56</v>
      </c>
      <c r="N43" s="32">
        <v>1.21</v>
      </c>
      <c r="O43" s="32"/>
      <c r="P43" s="32">
        <v>1.41</v>
      </c>
      <c r="Q43" s="32">
        <v>1.59</v>
      </c>
      <c r="R43" s="32">
        <v>1.34</v>
      </c>
      <c r="S43" s="32">
        <v>2.08</v>
      </c>
      <c r="T43" s="32">
        <v>2.29</v>
      </c>
    </row>
    <row r="44" spans="1:20" s="62" customFormat="1" ht="12">
      <c r="A44" s="33">
        <v>2520</v>
      </c>
      <c r="B44" s="2" t="s">
        <v>64</v>
      </c>
      <c r="C44" s="2"/>
      <c r="D44" s="29">
        <v>4.85</v>
      </c>
      <c r="E44" s="29">
        <v>4.85</v>
      </c>
      <c r="F44" s="29">
        <v>3.88</v>
      </c>
      <c r="G44" s="29">
        <v>5.73</v>
      </c>
      <c r="H44" s="29">
        <v>4.59</v>
      </c>
      <c r="I44" s="29"/>
      <c r="J44" s="29">
        <v>3.17</v>
      </c>
      <c r="K44" s="29">
        <v>2.86</v>
      </c>
      <c r="L44" s="29">
        <v>1.62</v>
      </c>
      <c r="M44" s="29">
        <v>4.15</v>
      </c>
      <c r="N44" s="29">
        <v>2.18</v>
      </c>
      <c r="O44" s="29"/>
      <c r="P44" s="29">
        <v>3.51</v>
      </c>
      <c r="Q44" s="29">
        <v>2.68</v>
      </c>
      <c r="R44" s="29">
        <v>1.84</v>
      </c>
      <c r="S44" s="29">
        <v>3.25</v>
      </c>
      <c r="T44" s="29">
        <v>2.2</v>
      </c>
    </row>
    <row r="45" spans="1:20" s="62" customFormat="1" ht="12">
      <c r="A45" s="26">
        <v>2610</v>
      </c>
      <c r="B45" s="24" t="s">
        <v>66</v>
      </c>
      <c r="C45" s="24"/>
      <c r="D45" s="32">
        <v>2.8</v>
      </c>
      <c r="E45" s="32">
        <v>2.63</v>
      </c>
      <c r="F45" s="32">
        <v>2.95</v>
      </c>
      <c r="G45" s="32">
        <v>2.37</v>
      </c>
      <c r="H45" s="32">
        <v>3.57</v>
      </c>
      <c r="I45" s="32"/>
      <c r="J45" s="32">
        <v>1.23</v>
      </c>
      <c r="K45" s="32">
        <v>1.84</v>
      </c>
      <c r="L45" s="32">
        <v>2.26</v>
      </c>
      <c r="M45" s="32">
        <v>2.07</v>
      </c>
      <c r="N45" s="32">
        <v>2.4</v>
      </c>
      <c r="O45" s="32"/>
      <c r="P45" s="32">
        <v>1.53</v>
      </c>
      <c r="Q45" s="32">
        <v>1.52</v>
      </c>
      <c r="R45" s="32">
        <v>1.09</v>
      </c>
      <c r="S45" s="32">
        <v>1.61</v>
      </c>
      <c r="T45" s="32">
        <v>1.09</v>
      </c>
    </row>
    <row r="46" spans="1:20" s="62" customFormat="1" ht="15">
      <c r="A46" s="33" t="s">
        <v>173</v>
      </c>
      <c r="B46" s="2" t="s">
        <v>68</v>
      </c>
      <c r="C46" s="2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1:20" s="62" customFormat="1" ht="12">
      <c r="A47" s="26">
        <v>2699</v>
      </c>
      <c r="B47" s="24" t="s">
        <v>70</v>
      </c>
      <c r="C47" s="24"/>
      <c r="D47" s="32">
        <v>11.3</v>
      </c>
      <c r="E47" s="32">
        <v>12.5</v>
      </c>
      <c r="F47" s="32">
        <v>6.05</v>
      </c>
      <c r="G47" s="32">
        <v>15.8</v>
      </c>
      <c r="H47" s="32">
        <v>6.27</v>
      </c>
      <c r="I47" s="32"/>
      <c r="J47" s="32">
        <v>4.35</v>
      </c>
      <c r="K47" s="32">
        <v>4.19</v>
      </c>
      <c r="L47" s="32">
        <v>2.83</v>
      </c>
      <c r="M47" s="32">
        <v>1.56</v>
      </c>
      <c r="N47" s="32">
        <v>3.35</v>
      </c>
      <c r="O47" s="32"/>
      <c r="P47" s="32">
        <v>1</v>
      </c>
      <c r="Q47" s="32">
        <v>1.47</v>
      </c>
      <c r="R47" s="32">
        <v>2.86</v>
      </c>
      <c r="S47" s="32">
        <v>3.26</v>
      </c>
      <c r="T47" s="32">
        <v>3.35</v>
      </c>
    </row>
    <row r="48" spans="1:20" s="62" customFormat="1" ht="12">
      <c r="A48" s="33">
        <v>2710</v>
      </c>
      <c r="B48" s="2" t="s">
        <v>72</v>
      </c>
      <c r="C48" s="2"/>
      <c r="D48" s="29">
        <v>3.69</v>
      </c>
      <c r="E48" s="29">
        <v>4.3</v>
      </c>
      <c r="F48" s="29">
        <v>6.88</v>
      </c>
      <c r="G48" s="29">
        <v>4.9</v>
      </c>
      <c r="H48" s="29">
        <v>7.58</v>
      </c>
      <c r="I48" s="29"/>
      <c r="J48" s="29">
        <v>2.73</v>
      </c>
      <c r="K48" s="29">
        <v>1.3</v>
      </c>
      <c r="L48" s="29">
        <v>2.37</v>
      </c>
      <c r="M48" s="29">
        <v>1.87</v>
      </c>
      <c r="N48" s="29">
        <v>2.66</v>
      </c>
      <c r="O48" s="29"/>
      <c r="P48" s="29">
        <v>3.44</v>
      </c>
      <c r="Q48" s="29">
        <v>2.25</v>
      </c>
      <c r="R48" s="29">
        <v>3.11</v>
      </c>
      <c r="S48" s="29">
        <v>3.11</v>
      </c>
      <c r="T48" s="29">
        <v>3.35</v>
      </c>
    </row>
    <row r="49" spans="1:20" s="62" customFormat="1" ht="12">
      <c r="A49" s="26">
        <v>2720</v>
      </c>
      <c r="B49" s="24" t="s">
        <v>74</v>
      </c>
      <c r="C49" s="24"/>
      <c r="D49" s="32">
        <v>0.84</v>
      </c>
      <c r="E49" s="32">
        <v>0.9</v>
      </c>
      <c r="F49" s="32">
        <v>4.09</v>
      </c>
      <c r="G49" s="32">
        <v>5.61</v>
      </c>
      <c r="H49" s="32">
        <v>4.35</v>
      </c>
      <c r="I49" s="32"/>
      <c r="J49" s="32">
        <v>0.34</v>
      </c>
      <c r="K49" s="32">
        <v>0.26</v>
      </c>
      <c r="L49" s="32">
        <v>3.08</v>
      </c>
      <c r="M49" s="32">
        <v>1.68</v>
      </c>
      <c r="N49" s="32">
        <v>3.68</v>
      </c>
      <c r="O49" s="32"/>
      <c r="P49" s="32">
        <v>0.46</v>
      </c>
      <c r="Q49" s="32">
        <v>0.39</v>
      </c>
      <c r="R49" s="32">
        <v>1.17</v>
      </c>
      <c r="S49" s="32">
        <v>2.08</v>
      </c>
      <c r="T49" s="32">
        <v>1.16</v>
      </c>
    </row>
    <row r="50" spans="1:20" s="62" customFormat="1" ht="12">
      <c r="A50" s="33">
        <v>2800</v>
      </c>
      <c r="B50" s="2" t="s">
        <v>76</v>
      </c>
      <c r="C50" s="2"/>
      <c r="D50" s="29">
        <v>8.89</v>
      </c>
      <c r="E50" s="29">
        <v>9.18</v>
      </c>
      <c r="F50" s="29">
        <v>14.8</v>
      </c>
      <c r="G50" s="29">
        <v>10.6</v>
      </c>
      <c r="H50" s="29">
        <v>18</v>
      </c>
      <c r="I50" s="29"/>
      <c r="J50" s="29">
        <v>15</v>
      </c>
      <c r="K50" s="29">
        <v>10.4</v>
      </c>
      <c r="L50" s="29">
        <v>6.23</v>
      </c>
      <c r="M50" s="29">
        <v>6.12</v>
      </c>
      <c r="N50" s="29">
        <v>7.17</v>
      </c>
      <c r="O50" s="29"/>
      <c r="P50" s="29">
        <v>5.8</v>
      </c>
      <c r="Q50" s="29">
        <v>6.33</v>
      </c>
      <c r="R50" s="29">
        <v>3.78</v>
      </c>
      <c r="S50" s="29">
        <v>6.28</v>
      </c>
      <c r="T50" s="29">
        <v>4.43</v>
      </c>
    </row>
    <row r="51" spans="1:20" s="62" customFormat="1" ht="12">
      <c r="A51" s="26">
        <v>2910</v>
      </c>
      <c r="B51" s="24" t="s">
        <v>78</v>
      </c>
      <c r="C51" s="24"/>
      <c r="D51" s="32">
        <v>25.9</v>
      </c>
      <c r="E51" s="32">
        <v>26.8</v>
      </c>
      <c r="F51" s="32">
        <v>29.1</v>
      </c>
      <c r="G51" s="32">
        <v>61.7</v>
      </c>
      <c r="H51" s="32">
        <v>17.5</v>
      </c>
      <c r="I51" s="32"/>
      <c r="J51" s="32">
        <v>19.6</v>
      </c>
      <c r="K51" s="32">
        <v>17.7</v>
      </c>
      <c r="L51" s="32">
        <v>9.39</v>
      </c>
      <c r="M51" s="32">
        <v>17.5</v>
      </c>
      <c r="N51" s="32">
        <v>6.61</v>
      </c>
      <c r="O51" s="32"/>
      <c r="P51" s="32">
        <v>6.62</v>
      </c>
      <c r="Q51" s="32">
        <v>6.09</v>
      </c>
      <c r="R51" s="32">
        <v>8.69</v>
      </c>
      <c r="S51" s="32">
        <v>9.39</v>
      </c>
      <c r="T51" s="32">
        <v>7.09</v>
      </c>
    </row>
    <row r="52" spans="1:20" s="62" customFormat="1" ht="12">
      <c r="A52" s="33">
        <v>2920</v>
      </c>
      <c r="B52" s="2" t="s">
        <v>80</v>
      </c>
      <c r="C52" s="2"/>
      <c r="D52" s="29">
        <v>7.9</v>
      </c>
      <c r="E52" s="29">
        <v>9.91</v>
      </c>
      <c r="F52" s="29">
        <v>10.1</v>
      </c>
      <c r="G52" s="29">
        <v>14.3</v>
      </c>
      <c r="H52" s="29">
        <v>9.38</v>
      </c>
      <c r="I52" s="29"/>
      <c r="J52" s="29">
        <v>6.91</v>
      </c>
      <c r="K52" s="29">
        <v>8.02</v>
      </c>
      <c r="L52" s="29">
        <v>3.56</v>
      </c>
      <c r="M52" s="29">
        <v>4.28</v>
      </c>
      <c r="N52" s="29">
        <v>3.68</v>
      </c>
      <c r="O52" s="29"/>
      <c r="P52" s="29">
        <v>3.18</v>
      </c>
      <c r="Q52" s="29">
        <v>2.5</v>
      </c>
      <c r="R52" s="29">
        <v>4.04</v>
      </c>
      <c r="S52" s="29">
        <v>3.2</v>
      </c>
      <c r="T52" s="29">
        <v>4.51</v>
      </c>
    </row>
    <row r="53" spans="1:20" s="62" customFormat="1" ht="12">
      <c r="A53" s="26">
        <v>2930</v>
      </c>
      <c r="B53" s="24" t="s">
        <v>82</v>
      </c>
      <c r="C53" s="24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s="62" customFormat="1" ht="12">
      <c r="A54" s="33">
        <v>3100</v>
      </c>
      <c r="B54" s="2" t="s">
        <v>84</v>
      </c>
      <c r="C54" s="2"/>
      <c r="D54" s="29">
        <v>13.7</v>
      </c>
      <c r="E54" s="29">
        <v>7.04</v>
      </c>
      <c r="F54" s="29">
        <v>21.9</v>
      </c>
      <c r="G54" s="29">
        <v>34.8</v>
      </c>
      <c r="H54" s="29">
        <v>17.4</v>
      </c>
      <c r="I54" s="29"/>
      <c r="J54" s="29">
        <v>14.9</v>
      </c>
      <c r="K54" s="29">
        <v>4.38</v>
      </c>
      <c r="L54" s="29">
        <v>10.4</v>
      </c>
      <c r="M54" s="29">
        <v>18.5</v>
      </c>
      <c r="N54" s="29">
        <v>6.96</v>
      </c>
      <c r="O54" s="29"/>
      <c r="P54" s="29">
        <v>3.08</v>
      </c>
      <c r="Q54" s="29">
        <v>3.01</v>
      </c>
      <c r="R54" s="29">
        <v>9.12</v>
      </c>
      <c r="S54" s="29">
        <v>15.2</v>
      </c>
      <c r="T54" s="29">
        <v>6.6</v>
      </c>
    </row>
    <row r="55" spans="1:20" s="62" customFormat="1" ht="12">
      <c r="A55" s="26">
        <v>3200</v>
      </c>
      <c r="B55" s="24" t="s">
        <v>86</v>
      </c>
      <c r="C55" s="24"/>
      <c r="D55" s="32">
        <v>10.1</v>
      </c>
      <c r="E55" s="32">
        <v>8.34</v>
      </c>
      <c r="F55" s="32">
        <v>17.3</v>
      </c>
      <c r="G55" s="32">
        <v>10.7</v>
      </c>
      <c r="H55" s="32">
        <v>19.2</v>
      </c>
      <c r="I55" s="32"/>
      <c r="J55" s="32">
        <v>1.97</v>
      </c>
      <c r="K55" s="32">
        <v>1.39</v>
      </c>
      <c r="L55" s="32">
        <v>4.6</v>
      </c>
      <c r="M55" s="32">
        <v>2.15</v>
      </c>
      <c r="N55" s="32">
        <v>5.84</v>
      </c>
      <c r="O55" s="32"/>
      <c r="P55" s="32">
        <v>0.72</v>
      </c>
      <c r="Q55" s="32">
        <v>0.49</v>
      </c>
      <c r="R55" s="32">
        <v>2.66</v>
      </c>
      <c r="S55" s="32">
        <v>1.97</v>
      </c>
      <c r="T55" s="32">
        <v>2.94</v>
      </c>
    </row>
    <row r="56" spans="1:20" s="62" customFormat="1" ht="12">
      <c r="A56" s="33">
        <v>3300</v>
      </c>
      <c r="B56" s="2" t="s">
        <v>88</v>
      </c>
      <c r="C56" s="2"/>
      <c r="D56" s="29">
        <v>6.41</v>
      </c>
      <c r="E56" s="29">
        <v>6.43</v>
      </c>
      <c r="F56" s="29">
        <v>7.84</v>
      </c>
      <c r="G56" s="29">
        <v>11.8</v>
      </c>
      <c r="H56" s="29">
        <v>6.54</v>
      </c>
      <c r="I56" s="29"/>
      <c r="J56" s="29">
        <v>2.59</v>
      </c>
      <c r="K56" s="29">
        <v>2.7</v>
      </c>
      <c r="L56" s="29">
        <v>3.17</v>
      </c>
      <c r="M56" s="29">
        <v>2.94</v>
      </c>
      <c r="N56" s="29">
        <v>3.21</v>
      </c>
      <c r="O56" s="29"/>
      <c r="P56" s="29">
        <v>3.25</v>
      </c>
      <c r="Q56" s="29">
        <v>2.12</v>
      </c>
      <c r="R56" s="29">
        <v>2.91</v>
      </c>
      <c r="S56" s="29">
        <v>2.85</v>
      </c>
      <c r="T56" s="29">
        <v>3.07</v>
      </c>
    </row>
    <row r="57" spans="1:20" s="62" customFormat="1" ht="15">
      <c r="A57" s="26" t="s">
        <v>174</v>
      </c>
      <c r="B57" s="24" t="s">
        <v>90</v>
      </c>
      <c r="C57" s="24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s="62" customFormat="1" ht="12">
      <c r="A58" s="33">
        <v>3420</v>
      </c>
      <c r="B58" s="2" t="s">
        <v>92</v>
      </c>
      <c r="C58" s="2"/>
      <c r="D58" s="29">
        <v>8.15</v>
      </c>
      <c r="E58" s="29">
        <v>5.03</v>
      </c>
      <c r="F58" s="29">
        <v>8.63</v>
      </c>
      <c r="G58" s="29">
        <v>12.6</v>
      </c>
      <c r="H58" s="29">
        <v>9.88</v>
      </c>
      <c r="I58" s="29"/>
      <c r="J58" s="29">
        <v>6.87</v>
      </c>
      <c r="K58" s="29">
        <v>7.07</v>
      </c>
      <c r="L58" s="29">
        <v>5.92</v>
      </c>
      <c r="M58" s="29">
        <v>3.45</v>
      </c>
      <c r="N58" s="29">
        <v>6.89</v>
      </c>
      <c r="O58" s="29"/>
      <c r="P58" s="29">
        <v>12.3</v>
      </c>
      <c r="Q58" s="29">
        <v>13.2</v>
      </c>
      <c r="R58" s="29">
        <v>4.33</v>
      </c>
      <c r="S58" s="29">
        <v>3.2</v>
      </c>
      <c r="T58" s="29">
        <v>5.18</v>
      </c>
    </row>
    <row r="59" spans="1:20" s="62" customFormat="1" ht="12">
      <c r="A59" s="26">
        <v>3430</v>
      </c>
      <c r="B59" s="24" t="s">
        <v>94</v>
      </c>
      <c r="C59" s="24"/>
      <c r="D59" s="32">
        <v>18.9</v>
      </c>
      <c r="E59" s="32">
        <v>14.3</v>
      </c>
      <c r="F59" s="32">
        <v>11.3</v>
      </c>
      <c r="G59" s="32">
        <v>7.19</v>
      </c>
      <c r="H59" s="32">
        <v>16</v>
      </c>
      <c r="I59" s="32"/>
      <c r="J59" s="32">
        <v>18</v>
      </c>
      <c r="K59" s="32">
        <v>10.9</v>
      </c>
      <c r="L59" s="32">
        <v>6.87</v>
      </c>
      <c r="M59" s="32">
        <v>4.52</v>
      </c>
      <c r="N59" s="32">
        <v>8.52</v>
      </c>
      <c r="O59" s="32"/>
      <c r="P59" s="32">
        <v>12.1</v>
      </c>
      <c r="Q59" s="32">
        <v>12.1</v>
      </c>
      <c r="R59" s="32">
        <v>5.16</v>
      </c>
      <c r="S59" s="32">
        <v>3.51</v>
      </c>
      <c r="T59" s="32">
        <v>6.12</v>
      </c>
    </row>
    <row r="60" spans="1:20" s="62" customFormat="1" ht="12">
      <c r="A60" s="33">
        <v>3500</v>
      </c>
      <c r="B60" s="2" t="s">
        <v>96</v>
      </c>
      <c r="C60" s="2"/>
      <c r="D60" s="29">
        <v>6.02</v>
      </c>
      <c r="E60" s="29">
        <v>6.34</v>
      </c>
      <c r="F60" s="29">
        <v>6.83</v>
      </c>
      <c r="G60" s="29">
        <v>5.03</v>
      </c>
      <c r="H60" s="29">
        <v>8.47</v>
      </c>
      <c r="I60" s="29"/>
      <c r="J60" s="29">
        <v>2.56</v>
      </c>
      <c r="K60" s="29">
        <v>3.1</v>
      </c>
      <c r="L60" s="29">
        <v>8.71</v>
      </c>
      <c r="M60" s="29">
        <v>2.12</v>
      </c>
      <c r="N60" s="29">
        <v>11.7</v>
      </c>
      <c r="O60" s="29"/>
      <c r="P60" s="29">
        <v>0.75</v>
      </c>
      <c r="Q60" s="29">
        <v>0.79</v>
      </c>
      <c r="R60" s="29">
        <v>12.1</v>
      </c>
      <c r="S60" s="29">
        <v>1.46</v>
      </c>
      <c r="T60" s="29">
        <v>16.2</v>
      </c>
    </row>
    <row r="61" spans="1:20" s="62" customFormat="1" ht="12">
      <c r="A61" s="26">
        <v>3610</v>
      </c>
      <c r="B61" s="24" t="s">
        <v>98</v>
      </c>
      <c r="C61" s="24"/>
      <c r="D61" s="32">
        <v>55.6</v>
      </c>
      <c r="E61" s="32">
        <v>52.8</v>
      </c>
      <c r="F61" s="32">
        <v>31.8</v>
      </c>
      <c r="G61" s="32">
        <v>24.3</v>
      </c>
      <c r="H61" s="32">
        <v>37.1</v>
      </c>
      <c r="I61" s="32"/>
      <c r="J61" s="32">
        <v>43.4</v>
      </c>
      <c r="K61" s="32">
        <v>36.5</v>
      </c>
      <c r="L61" s="32">
        <v>22</v>
      </c>
      <c r="M61" s="32">
        <v>18.1</v>
      </c>
      <c r="N61" s="32">
        <v>26.6</v>
      </c>
      <c r="O61" s="32"/>
      <c r="P61" s="32">
        <v>58.7</v>
      </c>
      <c r="Q61" s="32">
        <v>58.7</v>
      </c>
      <c r="R61" s="32">
        <v>16.3</v>
      </c>
      <c r="S61" s="32">
        <v>9.8</v>
      </c>
      <c r="T61" s="32">
        <v>15.9</v>
      </c>
    </row>
    <row r="62" spans="1:20" s="62" customFormat="1" ht="12">
      <c r="A62" s="63">
        <v>3690</v>
      </c>
      <c r="B62" s="37" t="s">
        <v>100</v>
      </c>
      <c r="C62" s="37"/>
      <c r="D62" s="64">
        <v>13.2</v>
      </c>
      <c r="E62" s="64">
        <v>11.2</v>
      </c>
      <c r="F62" s="64">
        <v>8.58</v>
      </c>
      <c r="G62" s="64">
        <v>10.5</v>
      </c>
      <c r="H62" s="64">
        <v>11</v>
      </c>
      <c r="I62" s="29"/>
      <c r="J62" s="64">
        <v>6.12</v>
      </c>
      <c r="K62" s="64">
        <v>8.42</v>
      </c>
      <c r="L62" s="64">
        <v>4</v>
      </c>
      <c r="M62" s="64">
        <v>7.03</v>
      </c>
      <c r="N62" s="64">
        <v>4.87</v>
      </c>
      <c r="O62" s="29"/>
      <c r="P62" s="64">
        <v>6.6</v>
      </c>
      <c r="Q62" s="64">
        <v>8.17</v>
      </c>
      <c r="R62" s="64">
        <v>2.94</v>
      </c>
      <c r="S62" s="64">
        <v>6.48</v>
      </c>
      <c r="T62" s="64">
        <v>3.03</v>
      </c>
    </row>
    <row r="63" s="56" customFormat="1" ht="12">
      <c r="A63" s="4" t="s">
        <v>101</v>
      </c>
    </row>
    <row r="64" spans="4:20" s="56" customFormat="1" ht="3.75" customHeight="1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</row>
    <row r="65" spans="1:20" s="56" customFormat="1" ht="46.5" customHeight="1">
      <c r="A65" s="257" t="s">
        <v>219</v>
      </c>
      <c r="B65" s="258"/>
      <c r="C65" s="258"/>
      <c r="D65" s="258"/>
      <c r="E65" s="258"/>
      <c r="F65" s="258"/>
      <c r="G65" s="258"/>
      <c r="H65" s="258"/>
      <c r="I65" s="258"/>
      <c r="J65" s="258"/>
      <c r="K65" s="50"/>
      <c r="L65" s="50"/>
      <c r="M65" s="50"/>
      <c r="N65" s="50"/>
      <c r="O65" s="50"/>
      <c r="P65" s="50"/>
      <c r="Q65" s="50"/>
      <c r="R65" s="50"/>
      <c r="S65" s="50"/>
      <c r="T65" s="50"/>
    </row>
    <row r="66" spans="4:20" s="56" customFormat="1" ht="12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</row>
    <row r="67" spans="1:20" s="56" customFormat="1" ht="12">
      <c r="A67" s="65" t="s">
        <v>175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</row>
    <row r="68" spans="1:20" s="56" customFormat="1" ht="12">
      <c r="A68" s="66" t="s">
        <v>165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</row>
    <row r="69" spans="1:20" s="56" customFormat="1" ht="12">
      <c r="A69" s="66" t="s">
        <v>166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</row>
    <row r="70" spans="4:20" s="56" customFormat="1" ht="12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</row>
    <row r="71" spans="4:20" s="56" customFormat="1" ht="12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</row>
    <row r="72" spans="4:20" s="56" customFormat="1" ht="12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</row>
    <row r="73" spans="4:20" s="56" customFormat="1" ht="12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</row>
    <row r="74" spans="4:20" s="56" customFormat="1" ht="12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</row>
    <row r="75" spans="4:20" s="56" customFormat="1" ht="12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</row>
    <row r="76" spans="4:20" s="56" customFormat="1" ht="12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</row>
    <row r="77" spans="4:20" s="56" customFormat="1" ht="12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</row>
    <row r="78" spans="4:20" s="56" customFormat="1" ht="12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</row>
    <row r="79" spans="4:20" s="56" customFormat="1" ht="12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</row>
    <row r="80" spans="4:20" ht="12.75"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</row>
    <row r="81" spans="4:20" ht="12.75"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</row>
    <row r="82" spans="4:20" ht="12.75"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</row>
    <row r="83" spans="4:20" ht="12.75"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</row>
    <row r="84" spans="4:20" ht="12.75"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</row>
    <row r="85" spans="4:20" ht="12.75"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</row>
    <row r="86" spans="4:20" ht="12.75"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</row>
  </sheetData>
  <mergeCells count="20">
    <mergeCell ref="B11:B13"/>
    <mergeCell ref="D11:H11"/>
    <mergeCell ref="J11:N11"/>
    <mergeCell ref="P11:T11"/>
    <mergeCell ref="D12:D13"/>
    <mergeCell ref="E12:E13"/>
    <mergeCell ref="F12:F13"/>
    <mergeCell ref="G12:G13"/>
    <mergeCell ref="H12:H13"/>
    <mergeCell ref="J12:J13"/>
    <mergeCell ref="T12:T13"/>
    <mergeCell ref="A65:J65"/>
    <mergeCell ref="P12:P13"/>
    <mergeCell ref="Q12:Q13"/>
    <mergeCell ref="R12:R13"/>
    <mergeCell ref="S12:S13"/>
    <mergeCell ref="K12:K13"/>
    <mergeCell ref="L12:L13"/>
    <mergeCell ref="M12:M13"/>
    <mergeCell ref="N12:N13"/>
  </mergeCells>
  <printOptions horizontalCentered="1" verticalCentered="1"/>
  <pageMargins left="0.75" right="0.75" top="1" bottom="1" header="0" footer="0"/>
  <pageSetup horizontalDpi="600" verticalDpi="600" orientation="landscape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80"/>
  <sheetViews>
    <sheetView workbookViewId="0" topLeftCell="B1">
      <selection activeCell="B10" sqref="B10"/>
    </sheetView>
  </sheetViews>
  <sheetFormatPr defaultColWidth="11.421875" defaultRowHeight="12.75"/>
  <cols>
    <col min="1" max="1" width="4.421875" style="5" hidden="1" customWidth="1"/>
    <col min="2" max="2" width="7.8515625" style="5" customWidth="1"/>
    <col min="3" max="3" width="49.8515625" style="5" customWidth="1"/>
    <col min="4" max="4" width="8.28125" style="193" customWidth="1"/>
    <col min="5" max="5" width="1.57421875" style="193" customWidth="1"/>
    <col min="6" max="6" width="10.140625" style="193" customWidth="1"/>
    <col min="7" max="7" width="0.9921875" style="194" customWidth="1"/>
    <col min="8" max="8" width="10.7109375" style="193" customWidth="1"/>
    <col min="9" max="9" width="1.7109375" style="193" customWidth="1"/>
    <col min="10" max="10" width="9.7109375" style="193" customWidth="1"/>
    <col min="11" max="11" width="0.9921875" style="194" customWidth="1"/>
    <col min="12" max="12" width="9.57421875" style="193" customWidth="1"/>
    <col min="13" max="13" width="1.421875" style="193" customWidth="1"/>
    <col min="14" max="14" width="10.421875" style="193" customWidth="1"/>
    <col min="15" max="15" width="11.421875" style="5" customWidth="1"/>
    <col min="16" max="16" width="5.57421875" style="5" customWidth="1"/>
    <col min="17" max="17" width="3.8515625" style="5" customWidth="1"/>
    <col min="18" max="18" width="11.421875" style="5" customWidth="1"/>
    <col min="19" max="19" width="3.00390625" style="5" customWidth="1"/>
    <col min="20" max="16384" width="11.421875" style="5" customWidth="1"/>
  </cols>
  <sheetData>
    <row r="1" ht="12"/>
    <row r="2" ht="12"/>
    <row r="3" ht="12"/>
    <row r="4" ht="12"/>
    <row r="5" ht="12"/>
    <row r="6" spans="2:14" s="12" customFormat="1" ht="15">
      <c r="B6" s="14" t="s">
        <v>136</v>
      </c>
      <c r="D6" s="195"/>
      <c r="E6" s="195"/>
      <c r="F6" s="195"/>
      <c r="G6" s="196"/>
      <c r="H6" s="195"/>
      <c r="I6" s="195"/>
      <c r="J6" s="195"/>
      <c r="K6" s="196"/>
      <c r="L6" s="195"/>
      <c r="M6" s="195"/>
      <c r="N6" s="195"/>
    </row>
    <row r="7" spans="2:14" s="12" customFormat="1" ht="15">
      <c r="B7" s="14" t="s">
        <v>261</v>
      </c>
      <c r="D7" s="195"/>
      <c r="E7" s="195"/>
      <c r="F7" s="195"/>
      <c r="G7" s="196"/>
      <c r="H7" s="195"/>
      <c r="I7" s="195"/>
      <c r="J7" s="195"/>
      <c r="K7" s="196"/>
      <c r="L7" s="195"/>
      <c r="M7" s="195"/>
      <c r="N7" s="195"/>
    </row>
    <row r="8" spans="2:14" s="12" customFormat="1" ht="15">
      <c r="B8" s="14" t="s">
        <v>262</v>
      </c>
      <c r="D8" s="195"/>
      <c r="E8" s="195"/>
      <c r="F8" s="195"/>
      <c r="G8" s="196"/>
      <c r="H8" s="195"/>
      <c r="I8" s="195"/>
      <c r="J8" s="195"/>
      <c r="K8" s="196"/>
      <c r="L8" s="195"/>
      <c r="M8" s="195"/>
      <c r="N8" s="195"/>
    </row>
    <row r="9" spans="2:14" s="12" customFormat="1" ht="15">
      <c r="B9" s="74" t="s">
        <v>305</v>
      </c>
      <c r="D9" s="196"/>
      <c r="E9" s="196"/>
      <c r="F9" s="196"/>
      <c r="G9" s="196"/>
      <c r="H9" s="195"/>
      <c r="I9" s="195"/>
      <c r="J9" s="195"/>
      <c r="K9" s="196"/>
      <c r="L9" s="195"/>
      <c r="M9" s="195"/>
      <c r="N9" s="195"/>
    </row>
    <row r="10" spans="2:14" s="10" customFormat="1" ht="12">
      <c r="B10" s="76"/>
      <c r="D10" s="194"/>
      <c r="E10" s="194"/>
      <c r="F10" s="194"/>
      <c r="G10" s="194"/>
      <c r="H10" s="194"/>
      <c r="I10" s="194"/>
      <c r="J10" s="194"/>
      <c r="K10" s="194"/>
      <c r="L10" s="191"/>
      <c r="M10" s="191"/>
      <c r="N10" s="194"/>
    </row>
    <row r="11" spans="2:14" s="102" customFormat="1" ht="12.75" customHeight="1">
      <c r="B11" s="232" t="s">
        <v>252</v>
      </c>
      <c r="C11" s="78"/>
      <c r="D11" s="235" t="s">
        <v>148</v>
      </c>
      <c r="E11" s="235"/>
      <c r="F11" s="235"/>
      <c r="G11" s="192"/>
      <c r="H11" s="235" t="s">
        <v>143</v>
      </c>
      <c r="I11" s="235"/>
      <c r="J11" s="235"/>
      <c r="K11" s="192"/>
      <c r="L11" s="235" t="s">
        <v>144</v>
      </c>
      <c r="M11" s="235"/>
      <c r="N11" s="235"/>
    </row>
    <row r="12" spans="2:14" s="102" customFormat="1" ht="12" customHeight="1">
      <c r="B12" s="233"/>
      <c r="C12" s="44" t="s">
        <v>1</v>
      </c>
      <c r="D12" s="236"/>
      <c r="E12" s="236"/>
      <c r="F12" s="236"/>
      <c r="G12" s="192"/>
      <c r="H12" s="236"/>
      <c r="I12" s="236"/>
      <c r="J12" s="236"/>
      <c r="K12" s="192"/>
      <c r="L12" s="236"/>
      <c r="M12" s="236"/>
      <c r="N12" s="236"/>
    </row>
    <row r="13" spans="2:14" s="102" customFormat="1" ht="23.25" customHeight="1">
      <c r="B13" s="234"/>
      <c r="C13" s="118"/>
      <c r="D13" s="201" t="s">
        <v>253</v>
      </c>
      <c r="E13" s="201"/>
      <c r="F13" s="201" t="s">
        <v>254</v>
      </c>
      <c r="G13" s="192"/>
      <c r="H13" s="201" t="s">
        <v>253</v>
      </c>
      <c r="I13" s="201"/>
      <c r="J13" s="201" t="s">
        <v>254</v>
      </c>
      <c r="K13" s="192"/>
      <c r="L13" s="201" t="s">
        <v>253</v>
      </c>
      <c r="M13" s="201"/>
      <c r="N13" s="201" t="s">
        <v>254</v>
      </c>
    </row>
    <row r="14" spans="4:20" ht="12">
      <c r="D14" s="197"/>
      <c r="E14" s="197"/>
      <c r="F14" s="197"/>
      <c r="G14" s="198"/>
      <c r="H14" s="199"/>
      <c r="I14" s="199"/>
      <c r="J14" s="199"/>
      <c r="K14" s="198"/>
      <c r="L14" s="199"/>
      <c r="M14" s="199"/>
      <c r="N14" s="199"/>
      <c r="O14" s="80"/>
      <c r="P14" s="80"/>
      <c r="Q14" s="80"/>
      <c r="R14" s="80"/>
      <c r="S14" s="80"/>
      <c r="T14" s="80"/>
    </row>
    <row r="15" spans="2:14" ht="12">
      <c r="B15" s="5" t="s">
        <v>3</v>
      </c>
      <c r="C15" s="81" t="s">
        <v>113</v>
      </c>
      <c r="D15" s="194">
        <v>-5.741245156463181</v>
      </c>
      <c r="E15" s="194"/>
      <c r="F15" s="194"/>
      <c r="H15" s="194">
        <v>-2.7161141503003416</v>
      </c>
      <c r="I15" s="194"/>
      <c r="J15" s="194"/>
      <c r="L15" s="194">
        <v>-7.02813845159258</v>
      </c>
      <c r="M15" s="194"/>
      <c r="N15" s="194"/>
    </row>
    <row r="16" spans="2:14" ht="12">
      <c r="B16" s="24" t="s">
        <v>4</v>
      </c>
      <c r="C16" s="25" t="s">
        <v>5</v>
      </c>
      <c r="D16" s="183">
        <v>-5.719352176525227</v>
      </c>
      <c r="E16" s="183" t="str">
        <f>IF('CV''S'!L14&gt;15,"*"," ")</f>
        <v> </v>
      </c>
      <c r="F16" s="183">
        <v>-5.719352176525244</v>
      </c>
      <c r="G16" s="183"/>
      <c r="H16" s="183">
        <v>-2.697597309857136</v>
      </c>
      <c r="I16" s="183" t="str">
        <f>IF('CV''S'!M14&gt;15,"*"," ")</f>
        <v> </v>
      </c>
      <c r="J16" s="183">
        <v>-2.6975973098571355</v>
      </c>
      <c r="K16" s="183"/>
      <c r="L16" s="183">
        <v>-7.005622790593069</v>
      </c>
      <c r="M16" s="183" t="str">
        <f>IF('CV''S'!T14&gt;15,"*"," ")</f>
        <v> </v>
      </c>
      <c r="N16" s="183">
        <v>-7.005622790593084</v>
      </c>
    </row>
    <row r="17" spans="2:14" ht="12">
      <c r="B17" s="5" t="s">
        <v>6</v>
      </c>
      <c r="C17" s="5" t="s">
        <v>7</v>
      </c>
      <c r="D17" s="194">
        <v>-4.48493571919265</v>
      </c>
      <c r="E17" s="194" t="str">
        <f>IF('CV''S'!L15&gt;15,"*"," ")</f>
        <v> </v>
      </c>
      <c r="F17" s="194">
        <v>-0.18745601837454018</v>
      </c>
      <c r="H17" s="194">
        <v>-4.692941241501303</v>
      </c>
      <c r="I17" s="194" t="str">
        <f>IF('CV''S'!M15&gt;15,"*"," ")</f>
        <v> </v>
      </c>
      <c r="J17" s="194">
        <v>-0.1295968018859656</v>
      </c>
      <c r="L17" s="194">
        <v>-4.433818735057593</v>
      </c>
      <c r="M17" s="194" t="str">
        <f>IF('CV''S'!T15&gt;15,"*"," ")</f>
        <v> </v>
      </c>
      <c r="N17" s="194">
        <v>-0.21208495526918075</v>
      </c>
    </row>
    <row r="18" spans="2:14" ht="12">
      <c r="B18" s="24" t="s">
        <v>8</v>
      </c>
      <c r="C18" s="25" t="s">
        <v>128</v>
      </c>
      <c r="D18" s="183">
        <v>5.054945054945059</v>
      </c>
      <c r="E18" s="183" t="str">
        <f>IF('CV''S'!L16&gt;15,"*"," ")</f>
        <v> </v>
      </c>
      <c r="F18" s="183">
        <v>0.09951470157716084</v>
      </c>
      <c r="G18" s="183"/>
      <c r="H18" s="183">
        <v>1.1555984672479758</v>
      </c>
      <c r="I18" s="183" t="str">
        <f>IF('CV''S'!M16&gt;15,"*"," ")</f>
        <v> </v>
      </c>
      <c r="J18" s="183">
        <v>0.031180573300243014</v>
      </c>
      <c r="K18" s="183"/>
      <c r="L18" s="183">
        <v>7.755972161264024</v>
      </c>
      <c r="M18" s="183" t="str">
        <f>IF('CV''S'!T16&gt;15,"*"," ")</f>
        <v> </v>
      </c>
      <c r="N18" s="183">
        <v>0.12860249493528264</v>
      </c>
    </row>
    <row r="19" spans="2:14" ht="12">
      <c r="B19" s="5" t="s">
        <v>9</v>
      </c>
      <c r="C19" s="5" t="s">
        <v>10</v>
      </c>
      <c r="D19" s="194">
        <v>1.9052675906768846</v>
      </c>
      <c r="E19" s="194" t="str">
        <f>IF('CV''S'!L17&gt;15,"*"," ")</f>
        <v> </v>
      </c>
      <c r="F19" s="194">
        <v>0.047426873989921035</v>
      </c>
      <c r="H19" s="194">
        <v>-3.367966103294351</v>
      </c>
      <c r="I19" s="194" t="str">
        <f>IF('CV''S'!M17&gt;15,"*"," ")</f>
        <v> </v>
      </c>
      <c r="J19" s="194">
        <v>-0.10895900728645691</v>
      </c>
      <c r="L19" s="194">
        <v>5.249048565068581</v>
      </c>
      <c r="M19" s="194" t="str">
        <f>IF('CV''S'!T17&gt;15,"*"," ")</f>
        <v> </v>
      </c>
      <c r="N19" s="194">
        <v>0.11399566345718486</v>
      </c>
    </row>
    <row r="20" spans="2:14" ht="12">
      <c r="B20" s="70" t="s">
        <v>11</v>
      </c>
      <c r="C20" s="25" t="s">
        <v>12</v>
      </c>
      <c r="D20" s="183">
        <v>1.025691133888973</v>
      </c>
      <c r="E20" s="183" t="str">
        <f>IF('CV''S'!L18&gt;15,"*"," ")</f>
        <v> </v>
      </c>
      <c r="F20" s="183">
        <v>0.03019390452917242</v>
      </c>
      <c r="G20" s="183"/>
      <c r="H20" s="183">
        <v>6.975847318399819</v>
      </c>
      <c r="I20" s="183" t="str">
        <f>IF('CV''S'!M18&gt;15,"*"," ")</f>
        <v> </v>
      </c>
      <c r="J20" s="183">
        <v>0.3067921464774374</v>
      </c>
      <c r="K20" s="183"/>
      <c r="L20" s="183">
        <v>-3.76577769551546</v>
      </c>
      <c r="M20" s="183" t="str">
        <f>IF('CV''S'!T18&gt;15,"*"," ")</f>
        <v> </v>
      </c>
      <c r="N20" s="183">
        <v>-0.08754568925633428</v>
      </c>
    </row>
    <row r="21" spans="2:14" ht="12">
      <c r="B21" s="5" t="s">
        <v>13</v>
      </c>
      <c r="C21" s="5" t="s">
        <v>14</v>
      </c>
      <c r="D21" s="194">
        <v>0.47779855238394564</v>
      </c>
      <c r="E21" s="194" t="str">
        <f>IF('CV''S'!L19&gt;15,"*"," ")</f>
        <v> </v>
      </c>
      <c r="F21" s="194">
        <v>0.019225167576709813</v>
      </c>
      <c r="H21" s="194">
        <v>3.7034877094842766</v>
      </c>
      <c r="I21" s="194" t="str">
        <f>IF('CV''S'!M19&gt;15,"*"," ")</f>
        <v> </v>
      </c>
      <c r="J21" s="194">
        <v>0.18956648806891807</v>
      </c>
      <c r="L21" s="194">
        <v>-1.4977384968641205</v>
      </c>
      <c r="M21" s="194" t="str">
        <f>IF('CV''S'!T19&gt;15,"*"," ")</f>
        <v> </v>
      </c>
      <c r="N21" s="194">
        <v>-0.05328403471746301</v>
      </c>
    </row>
    <row r="22" spans="2:14" ht="12">
      <c r="B22" s="70" t="s">
        <v>15</v>
      </c>
      <c r="C22" s="25" t="s">
        <v>16</v>
      </c>
      <c r="D22" s="183">
        <v>-15.860606429444191</v>
      </c>
      <c r="E22" s="183" t="str">
        <f>IF('CV''S'!L20&gt;15,"*"," ")</f>
        <v> </v>
      </c>
      <c r="F22" s="183">
        <v>-0.034314017357049045</v>
      </c>
      <c r="G22" s="183"/>
      <c r="H22" s="183">
        <v>-13.489244128675749</v>
      </c>
      <c r="I22" s="183" t="str">
        <f>IF('CV''S'!M20&gt;15,"*"," ")</f>
        <v> </v>
      </c>
      <c r="J22" s="183">
        <v>-0.023185293571275342</v>
      </c>
      <c r="K22" s="183"/>
      <c r="L22" s="183">
        <v>-16.598032416641615</v>
      </c>
      <c r="M22" s="183" t="str">
        <f>IF('CV''S'!T20&gt;15,"*"," ")</f>
        <v> </v>
      </c>
      <c r="N22" s="183">
        <v>-0.03905118202107163</v>
      </c>
    </row>
    <row r="23" spans="2:14" ht="13.5">
      <c r="B23" s="5" t="s">
        <v>17</v>
      </c>
      <c r="C23" s="5" t="s">
        <v>201</v>
      </c>
      <c r="D23" s="194">
        <v>-2.3159979555328447</v>
      </c>
      <c r="E23" s="194" t="str">
        <f>IF('CV''S'!L21&gt;15,"*"," ")</f>
        <v> </v>
      </c>
      <c r="F23" s="194">
        <v>-0.03304294026781956</v>
      </c>
      <c r="H23" s="194">
        <v>2.8486293206197777</v>
      </c>
      <c r="I23" s="194" t="str">
        <f>IF('CV''S'!M21&gt;15,"*"," ")</f>
        <v> </v>
      </c>
      <c r="J23" s="194">
        <v>0.03648249193256263</v>
      </c>
      <c r="L23" s="194">
        <v>-4.207035000436409</v>
      </c>
      <c r="M23" s="194" t="str">
        <f>IF('CV''S'!T21&gt;15,"*"," ")</f>
        <v> </v>
      </c>
      <c r="N23" s="194">
        <v>-0.06263783605376537</v>
      </c>
    </row>
    <row r="24" spans="2:14" ht="12">
      <c r="B24" s="24" t="s">
        <v>19</v>
      </c>
      <c r="C24" s="25" t="s">
        <v>20</v>
      </c>
      <c r="D24" s="183">
        <v>-0.46439748097205635</v>
      </c>
      <c r="E24" s="183" t="str">
        <f>IF('CV''S'!L22&gt;15,"*"," ")</f>
        <v> </v>
      </c>
      <c r="F24" s="183">
        <v>-0.018260972046858906</v>
      </c>
      <c r="G24" s="183"/>
      <c r="H24" s="183">
        <v>3.739162998396095</v>
      </c>
      <c r="I24" s="183" t="str">
        <f>IF('CV''S'!M22&gt;15,"*"," ")</f>
        <v> </v>
      </c>
      <c r="J24" s="183">
        <v>0.16156096008964207</v>
      </c>
      <c r="K24" s="183"/>
      <c r="L24" s="183">
        <v>-2.5168964180858566</v>
      </c>
      <c r="M24" s="183" t="str">
        <f>IF('CV''S'!T22&gt;15,"*"," ")</f>
        <v> </v>
      </c>
      <c r="N24" s="183">
        <v>-0.09480578698981365</v>
      </c>
    </row>
    <row r="25" spans="2:14" ht="12">
      <c r="B25" s="5" t="s">
        <v>21</v>
      </c>
      <c r="C25" s="5" t="s">
        <v>22</v>
      </c>
      <c r="D25" s="194">
        <v>-3.5591443510810783</v>
      </c>
      <c r="E25" s="194" t="str">
        <f>IF('CV''S'!L23&gt;15,"*"," ")</f>
        <v> </v>
      </c>
      <c r="F25" s="194">
        <v>-0.10572091451573928</v>
      </c>
      <c r="H25" s="194">
        <v>-4.540879652263419</v>
      </c>
      <c r="I25" s="194" t="str">
        <f>IF('CV''S'!M23&gt;15,"*"," ")</f>
        <v> </v>
      </c>
      <c r="J25" s="194">
        <v>-0.25763515661705266</v>
      </c>
      <c r="L25" s="194">
        <v>-2.25617656560847</v>
      </c>
      <c r="M25" s="194" t="str">
        <f>IF('CV''S'!T23&gt;15,"*"," ")</f>
        <v> </v>
      </c>
      <c r="N25" s="194">
        <v>-0.04105556802164597</v>
      </c>
    </row>
    <row r="26" spans="2:14" ht="12">
      <c r="B26" s="24" t="s">
        <v>23</v>
      </c>
      <c r="C26" s="25" t="s">
        <v>24</v>
      </c>
      <c r="D26" s="183">
        <v>-1.7826825127334467</v>
      </c>
      <c r="E26" s="183" t="str">
        <f>IF('CV''S'!L24&gt;15,"*"," ")</f>
        <v> </v>
      </c>
      <c r="F26" s="183">
        <v>-0.003828423424133567</v>
      </c>
      <c r="G26" s="183"/>
      <c r="H26" s="183">
        <v>63.11475409836065</v>
      </c>
      <c r="I26" s="183" t="str">
        <f>IF('CV''S'!M24&gt;15,"*"," ")</f>
        <v> </v>
      </c>
      <c r="J26" s="183">
        <v>0.047015094205980414</v>
      </c>
      <c r="K26" s="183"/>
      <c r="L26" s="183">
        <v>-9.280303030303028</v>
      </c>
      <c r="M26" s="183" t="str">
        <f>IF('CV''S'!T24&gt;15,"*"," ")</f>
        <v> </v>
      </c>
      <c r="N26" s="183">
        <v>-0.02547098727497515</v>
      </c>
    </row>
    <row r="27" spans="2:14" ht="12">
      <c r="B27" s="5" t="s">
        <v>25</v>
      </c>
      <c r="C27" s="5" t="s">
        <v>26</v>
      </c>
      <c r="D27" s="194">
        <v>-3.0535429144285753</v>
      </c>
      <c r="E27" s="194" t="str">
        <f>IF('CV''S'!L25&gt;15,"*"," ")</f>
        <v> </v>
      </c>
      <c r="F27" s="194">
        <v>-0.1261435133939122</v>
      </c>
      <c r="H27" s="194">
        <v>-8.577039560855571</v>
      </c>
      <c r="I27" s="194" t="str">
        <f>IF('CV''S'!M25&gt;15,"*"," ")</f>
        <v> </v>
      </c>
      <c r="J27" s="194">
        <v>-0.18444774512627593</v>
      </c>
      <c r="L27" s="194">
        <v>-2.0370449393484757</v>
      </c>
      <c r="M27" s="194" t="str">
        <f>IF('CV''S'!T25&gt;15,"*"," ")</f>
        <v>*</v>
      </c>
      <c r="N27" s="194">
        <v>-0.10132514682805198</v>
      </c>
    </row>
    <row r="28" spans="2:14" ht="12">
      <c r="B28" s="24" t="s">
        <v>27</v>
      </c>
      <c r="C28" s="25" t="s">
        <v>28</v>
      </c>
      <c r="D28" s="183">
        <v>-15.909090909090917</v>
      </c>
      <c r="E28" s="183" t="str">
        <f>IF('CV''S'!L26&gt;15,"*"," ")</f>
        <v> </v>
      </c>
      <c r="F28" s="183">
        <v>-0.25284609814499925</v>
      </c>
      <c r="G28" s="183"/>
      <c r="H28" s="183">
        <v>-15.62525217204186</v>
      </c>
      <c r="I28" s="183" t="str">
        <f>IF('CV''S'!M26&gt;15,"*"," ")</f>
        <v> </v>
      </c>
      <c r="J28" s="183">
        <v>-0.23645946514505656</v>
      </c>
      <c r="K28" s="183"/>
      <c r="L28" s="183">
        <v>-16.021839706809427</v>
      </c>
      <c r="M28" s="183" t="str">
        <f>IF('CV''S'!T26&gt;15,"*"," ")</f>
        <v> </v>
      </c>
      <c r="N28" s="183">
        <v>-0.25982139740697463</v>
      </c>
    </row>
    <row r="29" spans="2:14" ht="12">
      <c r="B29" s="5" t="s">
        <v>29</v>
      </c>
      <c r="C29" s="5" t="s">
        <v>30</v>
      </c>
      <c r="D29" s="194">
        <v>-11.487939691915738</v>
      </c>
      <c r="E29" s="194" t="str">
        <f>IF('CV''S'!L27&gt;15,"*"," ")</f>
        <v> </v>
      </c>
      <c r="F29" s="194">
        <v>-0.32004404453241037</v>
      </c>
      <c r="H29" s="194">
        <v>-6.93514434112954</v>
      </c>
      <c r="I29" s="194" t="str">
        <f>IF('CV''S'!M27&gt;15,"*"," ")</f>
        <v> </v>
      </c>
      <c r="J29" s="194">
        <v>-0.1334333149845918</v>
      </c>
      <c r="L29" s="194">
        <v>-12.67061083280896</v>
      </c>
      <c r="M29" s="194" t="str">
        <f>IF('CV''S'!T27&gt;15,"*"," ")</f>
        <v> </v>
      </c>
      <c r="N29" s="194">
        <v>-0.3994786473636417</v>
      </c>
    </row>
    <row r="30" spans="2:14" ht="12">
      <c r="B30" s="24" t="s">
        <v>31</v>
      </c>
      <c r="C30" s="25" t="s">
        <v>32</v>
      </c>
      <c r="D30" s="183">
        <v>-11.985869525507232</v>
      </c>
      <c r="E30" s="183" t="str">
        <f>IF('CV''S'!L28&gt;15,"*"," ")</f>
        <v> </v>
      </c>
      <c r="F30" s="183">
        <v>-1.0913557857259024</v>
      </c>
      <c r="G30" s="183"/>
      <c r="H30" s="183">
        <v>-18.09013470356511</v>
      </c>
      <c r="I30" s="183" t="str">
        <f>IF('CV''S'!M28&gt;15,"*"," ")</f>
        <v> </v>
      </c>
      <c r="J30" s="183">
        <v>-1.2899156878337272</v>
      </c>
      <c r="K30" s="183"/>
      <c r="L30" s="183">
        <v>-10.123019477200124</v>
      </c>
      <c r="M30" s="183" t="str">
        <f>IF('CV''S'!T28&gt;15,"*"," ")</f>
        <v>*</v>
      </c>
      <c r="N30" s="183">
        <v>-1.006834777741197</v>
      </c>
    </row>
    <row r="31" spans="2:14" ht="12">
      <c r="B31" s="5" t="s">
        <v>33</v>
      </c>
      <c r="C31" s="5" t="s">
        <v>34</v>
      </c>
      <c r="D31" s="194">
        <v>0.10623579405080186</v>
      </c>
      <c r="E31" s="194" t="str">
        <f>IF('CV''S'!L29&gt;15,"*"," ")</f>
        <v> </v>
      </c>
      <c r="F31" s="194">
        <v>0.00039195763628036473</v>
      </c>
      <c r="H31" s="194">
        <v>-1.1603375527425963</v>
      </c>
      <c r="I31" s="194" t="str">
        <f>IF('CV''S'!M29&gt;15,"*"," ")</f>
        <v> </v>
      </c>
      <c r="J31" s="194">
        <v>-0.002014932608827698</v>
      </c>
      <c r="L31" s="194">
        <v>0.31332643440264984</v>
      </c>
      <c r="M31" s="194" t="str">
        <f>IF('CV''S'!T29&gt;15,"*"," ")</f>
        <v> </v>
      </c>
      <c r="N31" s="194">
        <v>0.0014164987821286405</v>
      </c>
    </row>
    <row r="32" spans="2:14" ht="12">
      <c r="B32" s="24" t="s">
        <v>35</v>
      </c>
      <c r="C32" s="25" t="s">
        <v>36</v>
      </c>
      <c r="D32" s="183">
        <v>-5.246019546488146</v>
      </c>
      <c r="E32" s="183" t="str">
        <f>IF('CV''S'!L30&gt;15,"*"," ")</f>
        <v>*</v>
      </c>
      <c r="F32" s="183">
        <v>-0.06922993348372748</v>
      </c>
      <c r="G32" s="183"/>
      <c r="H32" s="183">
        <v>-10.649186261959787</v>
      </c>
      <c r="I32" s="183" t="str">
        <f>IF('CV''S'!M30&gt;15,"*"," ")</f>
        <v>*</v>
      </c>
      <c r="J32" s="183">
        <v>-0.09010014910037042</v>
      </c>
      <c r="K32" s="183"/>
      <c r="L32" s="183">
        <v>-3.9668522745840096</v>
      </c>
      <c r="M32" s="183" t="str">
        <f>IF('CV''S'!T30&gt;15,"*"," ")</f>
        <v> </v>
      </c>
      <c r="N32" s="183">
        <v>-0.060346107282912065</v>
      </c>
    </row>
    <row r="33" spans="2:14" ht="12">
      <c r="B33" s="5" t="s">
        <v>37</v>
      </c>
      <c r="C33" s="5" t="s">
        <v>38</v>
      </c>
      <c r="D33" s="194">
        <v>-5.069086409568979</v>
      </c>
      <c r="E33" s="194" t="str">
        <f>IF('CV''S'!L31&gt;15,"*"," ")</f>
        <v> </v>
      </c>
      <c r="F33" s="194">
        <v>-0.03734232054174722</v>
      </c>
      <c r="H33" s="194">
        <v>6.961267136962612</v>
      </c>
      <c r="I33" s="194" t="str">
        <f>IF('CV''S'!M31&gt;15,"*"," ")</f>
        <v> </v>
      </c>
      <c r="J33" s="194">
        <v>0.053222714869540715</v>
      </c>
      <c r="L33" s="194">
        <v>-10.470953860865395</v>
      </c>
      <c r="M33" s="194" t="str">
        <f>IF('CV''S'!T31&gt;15,"*"," ")</f>
        <v> </v>
      </c>
      <c r="N33" s="194">
        <v>-0.07589314575808913</v>
      </c>
    </row>
    <row r="34" spans="2:14" ht="12">
      <c r="B34" s="24" t="s">
        <v>39</v>
      </c>
      <c r="C34" s="25" t="s">
        <v>40</v>
      </c>
      <c r="D34" s="183">
        <v>-6.480354970299851</v>
      </c>
      <c r="E34" s="183" t="str">
        <f>IF('CV''S'!L32&gt;15,"*"," ")</f>
        <v> </v>
      </c>
      <c r="F34" s="183">
        <v>-0.023582567418727468</v>
      </c>
      <c r="G34" s="183"/>
      <c r="H34" s="183">
        <v>-12.446397941680964</v>
      </c>
      <c r="I34" s="183" t="str">
        <f>IF('CV''S'!M32&gt;15,"*"," ")</f>
        <v> </v>
      </c>
      <c r="J34" s="183">
        <v>-0.03375666318685423</v>
      </c>
      <c r="K34" s="183"/>
      <c r="L34" s="183">
        <v>-4.772790034058472</v>
      </c>
      <c r="M34" s="183" t="str">
        <f>IF('CV''S'!T32&gt;15,"*"," ")</f>
        <v> </v>
      </c>
      <c r="N34" s="183">
        <v>-0.019251759332470243</v>
      </c>
    </row>
    <row r="35" spans="2:14" ht="12">
      <c r="B35" s="5" t="s">
        <v>41</v>
      </c>
      <c r="C35" s="5" t="s">
        <v>42</v>
      </c>
      <c r="D35" s="194">
        <v>-21.21989735491512</v>
      </c>
      <c r="E35" s="194" t="str">
        <f>IF('CV''S'!L33&gt;15,"*"," ")</f>
        <v> </v>
      </c>
      <c r="F35" s="194">
        <v>-0.04899470453504266</v>
      </c>
      <c r="H35" s="194">
        <v>-9.261430246189917</v>
      </c>
      <c r="I35" s="194" t="str">
        <f>IF('CV''S'!M33&gt;15,"*"," ")</f>
        <v> </v>
      </c>
      <c r="J35" s="194">
        <v>-0.012059066371014457</v>
      </c>
      <c r="L35" s="194">
        <v>-23.641110847377167</v>
      </c>
      <c r="M35" s="194" t="str">
        <f>IF('CV''S'!T33&gt;15,"*"," ")</f>
        <v> </v>
      </c>
      <c r="N35" s="194">
        <v>-0.06471710032111035</v>
      </c>
    </row>
    <row r="36" spans="2:14" ht="12">
      <c r="B36" s="24" t="s">
        <v>43</v>
      </c>
      <c r="C36" s="25" t="s">
        <v>44</v>
      </c>
      <c r="D36" s="183">
        <v>-18.311607697082565</v>
      </c>
      <c r="E36" s="183" t="str">
        <f>IF('CV''S'!L34&gt;15,"*"," ")</f>
        <v> </v>
      </c>
      <c r="F36" s="183">
        <v>-0.01792674460506988</v>
      </c>
      <c r="G36" s="183"/>
      <c r="H36" s="183">
        <v>-10.389610389610393</v>
      </c>
      <c r="I36" s="183" t="str">
        <f>IF('CV''S'!M34&gt;15,"*"," ")</f>
        <v> </v>
      </c>
      <c r="J36" s="183">
        <v>-0.00651291348307954</v>
      </c>
      <c r="K36" s="183"/>
      <c r="L36" s="183">
        <v>-20.184190330007688</v>
      </c>
      <c r="M36" s="183" t="str">
        <f>IF('CV''S'!T34&gt;15,"*"," ")</f>
        <v> </v>
      </c>
      <c r="N36" s="183">
        <v>-0.022785270929654666</v>
      </c>
    </row>
    <row r="37" spans="2:14" ht="12">
      <c r="B37" s="5" t="s">
        <v>45</v>
      </c>
      <c r="C37" s="5" t="s">
        <v>46</v>
      </c>
      <c r="D37" s="194">
        <v>-5.31247244996913</v>
      </c>
      <c r="E37" s="194" t="str">
        <f>IF('CV''S'!L35&gt;15,"*"," ")</f>
        <v> </v>
      </c>
      <c r="F37" s="194">
        <v>-0.17577021163706516</v>
      </c>
      <c r="H37" s="194">
        <v>-4.35458322125587</v>
      </c>
      <c r="I37" s="194" t="str">
        <f>IF('CV''S'!M35&gt;15,"*"," ")</f>
        <v> </v>
      </c>
      <c r="J37" s="194">
        <v>-0.1334434914119095</v>
      </c>
      <c r="L37" s="194">
        <v>-5.678620253694799</v>
      </c>
      <c r="M37" s="194" t="str">
        <f>IF('CV''S'!T35&gt;15,"*"," ")</f>
        <v> </v>
      </c>
      <c r="N37" s="194">
        <v>-0.19378742971654578</v>
      </c>
    </row>
    <row r="38" spans="2:14" ht="12">
      <c r="B38" s="24" t="s">
        <v>47</v>
      </c>
      <c r="C38" s="25" t="s">
        <v>48</v>
      </c>
      <c r="D38" s="183">
        <v>-5.4098000033843014</v>
      </c>
      <c r="E38" s="183" t="str">
        <f>IF('CV''S'!L36&gt;15,"*"," ")</f>
        <v> </v>
      </c>
      <c r="F38" s="183">
        <v>-0.10685251314008351</v>
      </c>
      <c r="G38" s="183"/>
      <c r="H38" s="183">
        <v>-6.11043604100897</v>
      </c>
      <c r="I38" s="183" t="str">
        <f>IF('CV''S'!M36&gt;15,"*"," ")</f>
        <v> </v>
      </c>
      <c r="J38" s="183">
        <v>-0.30550652449301624</v>
      </c>
      <c r="K38" s="183"/>
      <c r="L38" s="183">
        <v>-3.241493127732209</v>
      </c>
      <c r="M38" s="183" t="str">
        <f>IF('CV''S'!T36&gt;15,"*"," ")</f>
        <v> </v>
      </c>
      <c r="N38" s="183">
        <v>-0.022291445666160193</v>
      </c>
    </row>
    <row r="39" spans="2:14" ht="12">
      <c r="B39" s="5" t="s">
        <v>49</v>
      </c>
      <c r="C39" s="5" t="s">
        <v>50</v>
      </c>
      <c r="D39" s="194">
        <v>-2.379431242695751</v>
      </c>
      <c r="E39" s="194" t="str">
        <f>IF('CV''S'!L37&gt;15,"*"," ")</f>
        <v> </v>
      </c>
      <c r="F39" s="194">
        <v>-0.04639684578295198</v>
      </c>
      <c r="H39" s="194">
        <v>-1.2602662135372422</v>
      </c>
      <c r="I39" s="194" t="str">
        <f>IF('CV''S'!M37&gt;15,"*"," ")</f>
        <v> </v>
      </c>
      <c r="J39" s="194">
        <v>-0.02264255078101872</v>
      </c>
      <c r="L39" s="194">
        <v>-2.804170249355109</v>
      </c>
      <c r="M39" s="194" t="str">
        <f>IF('CV''S'!T37&gt;15,"*"," ")</f>
        <v> </v>
      </c>
      <c r="N39" s="194">
        <v>-0.05650833826565477</v>
      </c>
    </row>
    <row r="40" spans="2:14" ht="12">
      <c r="B40" s="24" t="s">
        <v>51</v>
      </c>
      <c r="C40" s="25" t="s">
        <v>52</v>
      </c>
      <c r="D40" s="183">
        <v>-19.14893617021276</v>
      </c>
      <c r="E40" s="183" t="str">
        <f>IF('CV''S'!L38&gt;15,"*"," ")</f>
        <v> </v>
      </c>
      <c r="F40" s="183">
        <v>-0.0031447763841097156</v>
      </c>
      <c r="G40" s="183"/>
      <c r="H40" s="183">
        <v>-10.71428571428571</v>
      </c>
      <c r="I40" s="183" t="str">
        <f>IF('CV''S'!M38&gt;15,"*"," ")</f>
        <v>*</v>
      </c>
      <c r="J40" s="183">
        <v>-0.0019844033268757964</v>
      </c>
      <c r="K40" s="183"/>
      <c r="L40" s="183">
        <v>-23.43096234309623</v>
      </c>
      <c r="M40" s="183" t="str">
        <f>IF('CV''S'!T38&gt;15,"*"," ")</f>
        <v> </v>
      </c>
      <c r="N40" s="183">
        <v>-0.0036387124678535936</v>
      </c>
    </row>
    <row r="41" spans="2:14" ht="12">
      <c r="B41" s="5" t="s">
        <v>53</v>
      </c>
      <c r="C41" s="5" t="s">
        <v>54</v>
      </c>
      <c r="D41" s="194">
        <v>1.806407634628493</v>
      </c>
      <c r="E41" s="194" t="str">
        <f>IF('CV''S'!L39&gt;15,"*"," ")</f>
        <v> </v>
      </c>
      <c r="F41" s="194">
        <v>0.009662211499003759</v>
      </c>
      <c r="H41" s="194">
        <v>-1.0518407212622094</v>
      </c>
      <c r="I41" s="194" t="str">
        <f>IF('CV''S'!M39&gt;15,"*"," ")</f>
        <v> </v>
      </c>
      <c r="J41" s="194">
        <v>-0.008548198946541899</v>
      </c>
      <c r="L41" s="194">
        <v>4.179663131628186</v>
      </c>
      <c r="M41" s="194" t="str">
        <f>IF('CV''S'!T39&gt;15,"*"," ")</f>
        <v> </v>
      </c>
      <c r="N41" s="194">
        <v>0.01741383823901358</v>
      </c>
    </row>
    <row r="42" spans="2:14" ht="12">
      <c r="B42" s="24" t="s">
        <v>55</v>
      </c>
      <c r="C42" s="25" t="s">
        <v>56</v>
      </c>
      <c r="D42" s="183">
        <v>0.7024495677233178</v>
      </c>
      <c r="E42" s="183" t="str">
        <f>IF('CV''S'!L40&gt;15,"*"," ")</f>
        <v> </v>
      </c>
      <c r="F42" s="183">
        <v>0.0010157041737496855</v>
      </c>
      <c r="G42" s="183"/>
      <c r="H42" s="183">
        <v>2.1672875042330064</v>
      </c>
      <c r="I42" s="183" t="str">
        <f>IF('CV''S'!M40&gt;15,"*"," ")</f>
        <v> </v>
      </c>
      <c r="J42" s="183">
        <v>0.0055824972712110905</v>
      </c>
      <c r="K42" s="183"/>
      <c r="L42" s="183">
        <v>-0.9619084263178257</v>
      </c>
      <c r="M42" s="183" t="str">
        <f>IF('CV''S'!T40&gt;15,"*"," ")</f>
        <v> </v>
      </c>
      <c r="N42" s="183">
        <v>-0.0009282429764932745</v>
      </c>
    </row>
    <row r="43" spans="2:14" ht="12">
      <c r="B43" s="5" t="s">
        <v>57</v>
      </c>
      <c r="C43" s="5" t="s">
        <v>58</v>
      </c>
      <c r="D43" s="194">
        <v>-4.497967475538944</v>
      </c>
      <c r="E43" s="194" t="str">
        <f>IF('CV''S'!L41&gt;15,"*"," ")</f>
        <v> </v>
      </c>
      <c r="F43" s="194">
        <v>-0.11486572457285701</v>
      </c>
      <c r="H43" s="194">
        <v>2.4459712758837515</v>
      </c>
      <c r="I43" s="194" t="str">
        <f>IF('CV''S'!M41&gt;15,"*"," ")</f>
        <v> </v>
      </c>
      <c r="J43" s="194">
        <v>0.06704230316590064</v>
      </c>
      <c r="L43" s="194">
        <v>-7.7726568045856315</v>
      </c>
      <c r="M43" s="194" t="str">
        <f>IF('CV''S'!T41&gt;15,"*"," ")</f>
        <v> </v>
      </c>
      <c r="N43" s="194">
        <v>-0.1922985279826851</v>
      </c>
    </row>
    <row r="44" spans="2:14" ht="12">
      <c r="B44" s="24" t="s">
        <v>59</v>
      </c>
      <c r="C44" s="25" t="s">
        <v>60</v>
      </c>
      <c r="D44" s="183">
        <v>-3.0476947292796153</v>
      </c>
      <c r="E44" s="183" t="str">
        <f>IF('CV''S'!L42&gt;15,"*"," ")</f>
        <v> </v>
      </c>
      <c r="F44" s="183">
        <v>-0.25248351200924923</v>
      </c>
      <c r="G44" s="183"/>
      <c r="H44" s="183">
        <v>-0.777446479169619</v>
      </c>
      <c r="I44" s="183" t="str">
        <f>IF('CV''S'!M42&gt;15,"*"," ")</f>
        <v> </v>
      </c>
      <c r="J44" s="183">
        <v>-0.10273103376922718</v>
      </c>
      <c r="K44" s="183"/>
      <c r="L44" s="183">
        <v>-5.111946743586593</v>
      </c>
      <c r="M44" s="183" t="str">
        <f>IF('CV''S'!T42&gt;15,"*"," ")</f>
        <v> </v>
      </c>
      <c r="N44" s="183">
        <v>-0.3162286603231368</v>
      </c>
    </row>
    <row r="45" spans="2:14" ht="12">
      <c r="B45" s="5" t="s">
        <v>61</v>
      </c>
      <c r="C45" s="5" t="s">
        <v>62</v>
      </c>
      <c r="D45" s="194">
        <v>-1.8596896242144445</v>
      </c>
      <c r="E45" s="194" t="str">
        <f>IF('CV''S'!L43&gt;15,"*"," ")</f>
        <v> </v>
      </c>
      <c r="F45" s="194">
        <v>-0.016521470133909765</v>
      </c>
      <c r="H45" s="194">
        <v>11.984904120767027</v>
      </c>
      <c r="I45" s="194" t="str">
        <f>IF('CV''S'!M43&gt;15,"*"," ")</f>
        <v> </v>
      </c>
      <c r="J45" s="194">
        <v>0.08967976573381</v>
      </c>
      <c r="L45" s="194">
        <v>-6.511085980603815</v>
      </c>
      <c r="M45" s="194" t="str">
        <f>IF('CV''S'!T43&gt;15,"*"," ")</f>
        <v> </v>
      </c>
      <c r="N45" s="194">
        <v>-0.06172815793680202</v>
      </c>
    </row>
    <row r="46" spans="2:14" ht="12">
      <c r="B46" s="24" t="s">
        <v>63</v>
      </c>
      <c r="C46" s="25" t="s">
        <v>64</v>
      </c>
      <c r="D46" s="183">
        <v>-3.989487781002965</v>
      </c>
      <c r="E46" s="183" t="str">
        <f>IF('CV''S'!L44&gt;15,"*"," ")</f>
        <v> </v>
      </c>
      <c r="F46" s="183">
        <v>-0.26811103225370564</v>
      </c>
      <c r="G46" s="183"/>
      <c r="H46" s="183">
        <v>0.6134827905649454</v>
      </c>
      <c r="I46" s="183" t="str">
        <f>IF('CV''S'!M44&gt;15,"*"," ")</f>
        <v> </v>
      </c>
      <c r="J46" s="183">
        <v>0.030565384039323008</v>
      </c>
      <c r="K46" s="183"/>
      <c r="L46" s="183">
        <v>-5.298010287789213</v>
      </c>
      <c r="M46" s="183" t="str">
        <f>IF('CV''S'!T44&gt;15,"*"," ")</f>
        <v> </v>
      </c>
      <c r="N46" s="183">
        <v>-0.3952486441197618</v>
      </c>
    </row>
    <row r="47" spans="2:14" ht="12">
      <c r="B47" s="5" t="s">
        <v>65</v>
      </c>
      <c r="C47" s="5" t="s">
        <v>66</v>
      </c>
      <c r="D47" s="194">
        <v>-7.0374662031672415</v>
      </c>
      <c r="E47" s="194" t="str">
        <f>IF('CV''S'!L45&gt;15,"*"," ")</f>
        <v> </v>
      </c>
      <c r="F47" s="194">
        <v>-0.05536021808548694</v>
      </c>
      <c r="H47" s="194">
        <v>-0.8947006194081286</v>
      </c>
      <c r="I47" s="194" t="str">
        <f>IF('CV''S'!M45&gt;15,"*"," ")</f>
        <v> </v>
      </c>
      <c r="J47" s="194">
        <v>-0.00529174220500217</v>
      </c>
      <c r="L47" s="194">
        <v>-8.815619085566295</v>
      </c>
      <c r="M47" s="194" t="str">
        <f>IF('CV''S'!T45&gt;15,"*"," ")</f>
        <v> </v>
      </c>
      <c r="N47" s="194">
        <v>-0.07667286985834362</v>
      </c>
    </row>
    <row r="48" spans="2:14" ht="12">
      <c r="B48" s="24" t="s">
        <v>67</v>
      </c>
      <c r="C48" s="25" t="s">
        <v>68</v>
      </c>
      <c r="D48" s="183">
        <v>-19.253510716925348</v>
      </c>
      <c r="E48" s="183" t="str">
        <f>IF('CV''S'!L46&gt;15,"*"," ")</f>
        <v> </v>
      </c>
      <c r="F48" s="183">
        <v>-0.09498136209398038</v>
      </c>
      <c r="G48" s="183"/>
      <c r="H48" s="183">
        <v>-12.590799031476996</v>
      </c>
      <c r="I48" s="183" t="str">
        <f>IF('CV''S'!M46&gt;15,"*"," ")</f>
        <v> </v>
      </c>
      <c r="J48" s="183">
        <v>-0.03175045323001274</v>
      </c>
      <c r="K48" s="183"/>
      <c r="L48" s="183">
        <v>-20.45355429568251</v>
      </c>
      <c r="M48" s="183" t="str">
        <f>IF('CV''S'!T46&gt;15,"*"," ")</f>
        <v> </v>
      </c>
      <c r="N48" s="183">
        <v>-0.12189686767309539</v>
      </c>
    </row>
    <row r="49" spans="2:14" ht="12">
      <c r="B49" s="5" t="s">
        <v>69</v>
      </c>
      <c r="C49" s="5" t="s">
        <v>70</v>
      </c>
      <c r="D49" s="194">
        <v>-4.95882767761171</v>
      </c>
      <c r="E49" s="194" t="str">
        <f>IF('CV''S'!L47&gt;15,"*"," ")</f>
        <v> </v>
      </c>
      <c r="F49" s="194">
        <v>-0.2311477921870609</v>
      </c>
      <c r="H49" s="194">
        <v>1.0665566529125536</v>
      </c>
      <c r="I49" s="194" t="str">
        <f>IF('CV''S'!M47&gt;15,"*"," ")</f>
        <v> </v>
      </c>
      <c r="J49" s="194">
        <v>0.032528949919786776</v>
      </c>
      <c r="L49" s="194">
        <v>-6.4217157577051935</v>
      </c>
      <c r="M49" s="194" t="str">
        <f>IF('CV''S'!T47&gt;15,"*"," ")</f>
        <v> </v>
      </c>
      <c r="N49" s="194">
        <v>-0.3433870901944313</v>
      </c>
    </row>
    <row r="50" spans="2:14" ht="12">
      <c r="B50" s="24" t="s">
        <v>71</v>
      </c>
      <c r="C50" s="25" t="s">
        <v>72</v>
      </c>
      <c r="D50" s="183">
        <v>-11.469411871648028</v>
      </c>
      <c r="E50" s="183" t="str">
        <f>IF('CV''S'!L48&gt;15,"*"," ")</f>
        <v> </v>
      </c>
      <c r="F50" s="183">
        <v>-0.2300244407333584</v>
      </c>
      <c r="G50" s="183"/>
      <c r="H50" s="183">
        <v>-10.276048267122151</v>
      </c>
      <c r="I50" s="183" t="str">
        <f>IF('CV''S'!M48&gt;15,"*"," ")</f>
        <v> </v>
      </c>
      <c r="J50" s="183">
        <v>-0.14234277710089843</v>
      </c>
      <c r="K50" s="183"/>
      <c r="L50" s="183">
        <v>-11.77944144634192</v>
      </c>
      <c r="M50" s="183" t="str">
        <f>IF('CV''S'!T48&gt;15,"*"," ")</f>
        <v> </v>
      </c>
      <c r="N50" s="183">
        <v>-0.26734790087470744</v>
      </c>
    </row>
    <row r="51" spans="2:14" ht="12">
      <c r="B51" s="5" t="s">
        <v>73</v>
      </c>
      <c r="C51" s="5" t="s">
        <v>74</v>
      </c>
      <c r="D51" s="194">
        <v>-27.65490350250699</v>
      </c>
      <c r="E51" s="194" t="str">
        <f>IF('CV''S'!L49&gt;15,"*"," ")</f>
        <v> </v>
      </c>
      <c r="F51" s="194">
        <v>-0.15386616047615986</v>
      </c>
      <c r="H51" s="194">
        <v>-7.411444141640866</v>
      </c>
      <c r="I51" s="194" t="str">
        <f>IF('CV''S'!M49&gt;15,"*"," ")</f>
        <v> </v>
      </c>
      <c r="J51" s="194">
        <v>-0.02491189407302347</v>
      </c>
      <c r="L51" s="194">
        <v>-32.11001838942538</v>
      </c>
      <c r="M51" s="194" t="str">
        <f>IF('CV''S'!T49&gt;15,"*"," ")</f>
        <v> </v>
      </c>
      <c r="N51" s="194">
        <v>-0.20875813244340438</v>
      </c>
    </row>
    <row r="52" spans="2:14" ht="12">
      <c r="B52" s="24" t="s">
        <v>75</v>
      </c>
      <c r="C52" s="25" t="s">
        <v>76</v>
      </c>
      <c r="D52" s="183">
        <v>-10.045136707813295</v>
      </c>
      <c r="E52" s="183" t="str">
        <f>IF('CV''S'!L50&gt;15,"*"," ")</f>
        <v> </v>
      </c>
      <c r="F52" s="183">
        <v>-0.47482789018107235</v>
      </c>
      <c r="G52" s="183"/>
      <c r="H52" s="183">
        <v>-3.476790007017583</v>
      </c>
      <c r="I52" s="183" t="str">
        <f>IF('CV''S'!M50&gt;15,"*"," ")</f>
        <v> </v>
      </c>
      <c r="J52" s="183">
        <v>-0.10333646511461113</v>
      </c>
      <c r="K52" s="183"/>
      <c r="L52" s="183">
        <v>-11.563263408832725</v>
      </c>
      <c r="M52" s="183" t="str">
        <f>IF('CV''S'!T50&gt;15,"*"," ")</f>
        <v> </v>
      </c>
      <c r="N52" s="183">
        <v>-0.6329606721323955</v>
      </c>
    </row>
    <row r="53" spans="2:14" ht="12">
      <c r="B53" s="5" t="s">
        <v>77</v>
      </c>
      <c r="C53" s="5" t="s">
        <v>78</v>
      </c>
      <c r="D53" s="194">
        <v>-4.438765821203338</v>
      </c>
      <c r="E53" s="194" t="str">
        <f>IF('CV''S'!L51&gt;15,"*"," ")</f>
        <v> </v>
      </c>
      <c r="F53" s="194">
        <v>-0.05783002866182725</v>
      </c>
      <c r="H53" s="194">
        <v>-2.9210088993120054</v>
      </c>
      <c r="I53" s="194" t="str">
        <f>IF('CV''S'!M51&gt;15,"*"," ")</f>
        <v>*</v>
      </c>
      <c r="J53" s="194">
        <v>-0.03645583938482732</v>
      </c>
      <c r="L53" s="194">
        <v>-5.046779850833327</v>
      </c>
      <c r="M53" s="194" t="str">
        <f>IF('CV''S'!T51&gt;15,"*"," ")</f>
        <v> </v>
      </c>
      <c r="N53" s="194">
        <v>-0.06692838136733432</v>
      </c>
    </row>
    <row r="54" spans="2:14" ht="12">
      <c r="B54" s="24" t="s">
        <v>79</v>
      </c>
      <c r="C54" s="25" t="s">
        <v>80</v>
      </c>
      <c r="D54" s="183">
        <v>-16.01610635749865</v>
      </c>
      <c r="E54" s="183" t="str">
        <f>IF('CV''S'!L52&gt;15,"*"," ")</f>
        <v> </v>
      </c>
      <c r="F54" s="183">
        <v>-0.2403312337272418</v>
      </c>
      <c r="G54" s="183"/>
      <c r="H54" s="183">
        <v>-9.36328322918425</v>
      </c>
      <c r="I54" s="183" t="str">
        <f>IF('CV''S'!M52&gt;15,"*"," ")</f>
        <v> </v>
      </c>
      <c r="J54" s="183">
        <v>-0.12089595652966378</v>
      </c>
      <c r="K54" s="183"/>
      <c r="L54" s="183">
        <v>-18.316224643520297</v>
      </c>
      <c r="M54" s="183" t="str">
        <f>IF('CV''S'!T52&gt;15,"*"," ")</f>
        <v> </v>
      </c>
      <c r="N54" s="183">
        <v>-0.2911712568664069</v>
      </c>
    </row>
    <row r="55" spans="2:14" ht="12">
      <c r="B55" s="5" t="s">
        <v>81</v>
      </c>
      <c r="C55" s="5" t="s">
        <v>82</v>
      </c>
      <c r="D55" s="194">
        <v>-6.6260209363856015</v>
      </c>
      <c r="E55" s="194" t="str">
        <f>IF('CV''S'!L53&gt;15,"*"," ")</f>
        <v> </v>
      </c>
      <c r="F55" s="194">
        <v>-0.07000545689844241</v>
      </c>
      <c r="H55" s="194">
        <v>-5.519023015500246</v>
      </c>
      <c r="I55" s="194" t="str">
        <f>IF('CV''S'!M53&gt;15,"*"," ")</f>
        <v> </v>
      </c>
      <c r="J55" s="194">
        <v>-0.04782920839136546</v>
      </c>
      <c r="L55" s="194">
        <v>-6.985070079219979</v>
      </c>
      <c r="M55" s="194" t="str">
        <f>IF('CV''S'!T53&gt;15,"*"," ")</f>
        <v> </v>
      </c>
      <c r="N55" s="194">
        <v>-0.07944522221480338</v>
      </c>
    </row>
    <row r="56" spans="2:14" ht="12">
      <c r="B56" s="24" t="s">
        <v>83</v>
      </c>
      <c r="C56" s="25" t="s">
        <v>84</v>
      </c>
      <c r="D56" s="183">
        <v>-8.06285961244434</v>
      </c>
      <c r="E56" s="183" t="str">
        <f>IF('CV''S'!L54&gt;15,"*"," ")</f>
        <v> </v>
      </c>
      <c r="F56" s="183">
        <v>-0.2123297020602838</v>
      </c>
      <c r="G56" s="183"/>
      <c r="H56" s="183">
        <v>1.7526113097200646</v>
      </c>
      <c r="I56" s="183" t="str">
        <f>IF('CV''S'!M54&gt;15,"*"," ")</f>
        <v>*</v>
      </c>
      <c r="J56" s="183">
        <v>0.044280542808285694</v>
      </c>
      <c r="K56" s="183"/>
      <c r="L56" s="183">
        <v>-12.003355488427292</v>
      </c>
      <c r="M56" s="183" t="str">
        <f>IF('CV''S'!T54&gt;15,"*"," ")</f>
        <v> </v>
      </c>
      <c r="N56" s="183">
        <v>-0.32156100367381946</v>
      </c>
    </row>
    <row r="57" spans="2:14" ht="12">
      <c r="B57" s="5" t="s">
        <v>85</v>
      </c>
      <c r="C57" s="5" t="s">
        <v>86</v>
      </c>
      <c r="D57" s="194">
        <v>-17.116182572614115</v>
      </c>
      <c r="E57" s="194" t="str">
        <f>IF('CV''S'!L55&gt;15,"*"," ")</f>
        <v> </v>
      </c>
      <c r="F57" s="194">
        <v>-0.08021458602946524</v>
      </c>
      <c r="H57" s="194">
        <v>-7.487131492746846</v>
      </c>
      <c r="I57" s="194" t="str">
        <f>IF('CV''S'!M55&gt;15,"*"," ")</f>
        <v> </v>
      </c>
      <c r="J57" s="194">
        <v>-0.03256456741539771</v>
      </c>
      <c r="L57" s="194">
        <v>-20.807174887892376</v>
      </c>
      <c r="M57" s="194" t="str">
        <f>IF('CV''S'!T55&gt;15,"*"," ")</f>
        <v> </v>
      </c>
      <c r="N57" s="194">
        <v>-0.10049777292167068</v>
      </c>
    </row>
    <row r="58" spans="2:14" ht="12">
      <c r="B58" s="24" t="s">
        <v>87</v>
      </c>
      <c r="C58" s="25" t="s">
        <v>88</v>
      </c>
      <c r="D58" s="183">
        <v>-4.71525696322831</v>
      </c>
      <c r="E58" s="183" t="str">
        <f>IF('CV''S'!L56&gt;15,"*"," ")</f>
        <v> </v>
      </c>
      <c r="F58" s="183">
        <v>-0.019597881814017087</v>
      </c>
      <c r="G58" s="183"/>
      <c r="H58" s="183">
        <v>0.6894484412470314</v>
      </c>
      <c r="I58" s="183" t="str">
        <f>IF('CV''S'!M56&gt;15,"*"," ")</f>
        <v> </v>
      </c>
      <c r="J58" s="183">
        <v>0.002340578282981808</v>
      </c>
      <c r="K58" s="183"/>
      <c r="L58" s="183">
        <v>-6.458474330465059</v>
      </c>
      <c r="M58" s="183" t="str">
        <f>IF('CV''S'!T56&gt;15,"*"," ")</f>
        <v> </v>
      </c>
      <c r="N58" s="183">
        <v>-0.02893642772055006</v>
      </c>
    </row>
    <row r="59" spans="2:14" ht="12">
      <c r="B59" s="5" t="s">
        <v>89</v>
      </c>
      <c r="C59" s="5" t="s">
        <v>90</v>
      </c>
      <c r="D59" s="194">
        <v>-20.724677463628883</v>
      </c>
      <c r="E59" s="194" t="str">
        <f>IF('CV''S'!L57&gt;15,"*"," ")</f>
        <v> </v>
      </c>
      <c r="F59" s="194">
        <v>-0.13764093739146874</v>
      </c>
      <c r="H59" s="194">
        <v>-9.35910478128179</v>
      </c>
      <c r="I59" s="194" t="str">
        <f>IF('CV''S'!M57&gt;15,"*"," ")</f>
        <v> </v>
      </c>
      <c r="J59" s="194">
        <v>-0.05617387879156101</v>
      </c>
      <c r="L59" s="194">
        <v>-24.924812030075184</v>
      </c>
      <c r="M59" s="194" t="str">
        <f>IF('CV''S'!T57&gt;15,"*"," ")</f>
        <v> </v>
      </c>
      <c r="N59" s="194">
        <v>-0.17231902615620945</v>
      </c>
    </row>
    <row r="60" spans="2:14" ht="12">
      <c r="B60" s="24" t="s">
        <v>91</v>
      </c>
      <c r="C60" s="25" t="s">
        <v>92</v>
      </c>
      <c r="D60" s="183">
        <v>-15.25122741042515</v>
      </c>
      <c r="E60" s="183" t="str">
        <f>IF('CV''S'!L58&gt;15,"*"," ")</f>
        <v> </v>
      </c>
      <c r="F60" s="183">
        <v>-0.13308329045797634</v>
      </c>
      <c r="G60" s="183"/>
      <c r="H60" s="183">
        <v>-12.158808933002474</v>
      </c>
      <c r="I60" s="183" t="str">
        <f>IF('CV''S'!M58&gt;15,"*"," ")</f>
        <v> </v>
      </c>
      <c r="J60" s="183">
        <v>-0.06482384201127597</v>
      </c>
      <c r="K60" s="183"/>
      <c r="L60" s="183">
        <v>-15.941226575809198</v>
      </c>
      <c r="M60" s="183" t="str">
        <f>IF('CV''S'!T58&gt;15,"*"," ")</f>
        <v> </v>
      </c>
      <c r="N60" s="183">
        <v>-0.16213929484733336</v>
      </c>
    </row>
    <row r="61" spans="2:14" ht="12">
      <c r="B61" s="5" t="s">
        <v>93</v>
      </c>
      <c r="C61" s="5" t="s">
        <v>94</v>
      </c>
      <c r="D61" s="194">
        <v>-10.20729866361706</v>
      </c>
      <c r="E61" s="194" t="str">
        <f>IF('CV''S'!L59&gt;15,"*"," ")</f>
        <v> </v>
      </c>
      <c r="F61" s="194">
        <v>-0.11149017209773189</v>
      </c>
      <c r="H61" s="194">
        <v>-5.2878928858692165</v>
      </c>
      <c r="I61" s="194" t="str">
        <f>IF('CV''S'!M59&gt;15,"*"," ")</f>
        <v> </v>
      </c>
      <c r="J61" s="194">
        <v>-0.04549541439342462</v>
      </c>
      <c r="L61" s="194">
        <v>-11.720060911128105</v>
      </c>
      <c r="M61" s="194" t="str">
        <f>IF('CV''S'!T59&gt;15,"*"," ")</f>
        <v> </v>
      </c>
      <c r="N61" s="194">
        <v>-0.13958216541391294</v>
      </c>
    </row>
    <row r="62" spans="2:14" ht="12">
      <c r="B62" s="24" t="s">
        <v>95</v>
      </c>
      <c r="C62" s="25" t="s">
        <v>96</v>
      </c>
      <c r="D62" s="183">
        <v>-10.683582917359946</v>
      </c>
      <c r="E62" s="183" t="str">
        <f>IF('CV''S'!L60&gt;15,"*"," ")</f>
        <v> </v>
      </c>
      <c r="F62" s="183">
        <v>-0.09364445232682256</v>
      </c>
      <c r="G62" s="183"/>
      <c r="H62" s="183">
        <v>-2.9785974948219662</v>
      </c>
      <c r="I62" s="183" t="str">
        <f>IF('CV''S'!M60&gt;15,"*"," ")</f>
        <v> </v>
      </c>
      <c r="J62" s="183">
        <v>-0.03073281049828149</v>
      </c>
      <c r="K62" s="183"/>
      <c r="L62" s="183">
        <v>-14.859158693676832</v>
      </c>
      <c r="M62" s="183" t="str">
        <f>IF('CV''S'!T60&gt;15,"*"," ")</f>
        <v>*</v>
      </c>
      <c r="N62" s="183">
        <v>-0.12042405548372603</v>
      </c>
    </row>
    <row r="63" spans="2:14" ht="12">
      <c r="B63" s="5" t="s">
        <v>97</v>
      </c>
      <c r="C63" s="5" t="s">
        <v>98</v>
      </c>
      <c r="D63" s="194">
        <v>-2.0945595892836733</v>
      </c>
      <c r="E63" s="194" t="str">
        <f>IF('CV''S'!L61&gt;15,"*"," ")</f>
        <v>*</v>
      </c>
      <c r="F63" s="194">
        <v>-0.06522904291214231</v>
      </c>
      <c r="H63" s="194">
        <v>6.000573904768136</v>
      </c>
      <c r="I63" s="194" t="str">
        <f>IF('CV''S'!M61&gt;15,"*"," ")</f>
        <v>*</v>
      </c>
      <c r="J63" s="194">
        <v>0.16811457928199072</v>
      </c>
      <c r="L63" s="194">
        <v>-5.067539626004136</v>
      </c>
      <c r="M63" s="194" t="str">
        <f>IF('CV''S'!T61&gt;15,"*"," ")</f>
        <v>*</v>
      </c>
      <c r="N63" s="194">
        <v>-0.16455643955812113</v>
      </c>
    </row>
    <row r="64" spans="2:14" ht="12">
      <c r="B64" s="27" t="s">
        <v>99</v>
      </c>
      <c r="C64" s="28" t="s">
        <v>100</v>
      </c>
      <c r="D64" s="200">
        <v>-9.574521654442181</v>
      </c>
      <c r="E64" s="200" t="str">
        <f>IF('CV''S'!L62&gt;15,"*"," ")</f>
        <v> </v>
      </c>
      <c r="F64" s="200">
        <v>-0.14525698244814073</v>
      </c>
      <c r="G64" s="200"/>
      <c r="H64" s="200">
        <v>-9.392730383810665</v>
      </c>
      <c r="I64" s="200" t="str">
        <f>IF('CV''S'!M62&gt;15,"*"," ")</f>
        <v> </v>
      </c>
      <c r="J64" s="200">
        <v>-0.16120042380754285</v>
      </c>
      <c r="K64" s="200"/>
      <c r="L64" s="200">
        <v>-9.667240117478205</v>
      </c>
      <c r="M64" s="200" t="str">
        <f>IF('CV''S'!T62&gt;15,"*"," ")</f>
        <v> </v>
      </c>
      <c r="N64" s="200">
        <v>-0.13847033660405705</v>
      </c>
    </row>
    <row r="65" spans="3:20" ht="10.5" customHeight="1">
      <c r="C65" s="80"/>
      <c r="D65" s="199"/>
      <c r="E65" s="199"/>
      <c r="F65" s="199"/>
      <c r="G65" s="198"/>
      <c r="H65" s="199"/>
      <c r="I65" s="199"/>
      <c r="J65" s="199"/>
      <c r="K65" s="198"/>
      <c r="L65" s="199"/>
      <c r="M65" s="199"/>
      <c r="N65" s="199"/>
      <c r="O65" s="80"/>
      <c r="P65" s="80"/>
      <c r="Q65" s="80"/>
      <c r="R65" s="80"/>
      <c r="S65" s="80"/>
      <c r="T65" s="80"/>
    </row>
    <row r="66" spans="2:20" ht="12">
      <c r="B66" s="10" t="s">
        <v>101</v>
      </c>
      <c r="C66" s="80"/>
      <c r="D66" s="199"/>
      <c r="E66" s="199"/>
      <c r="F66" s="199"/>
      <c r="G66" s="198"/>
      <c r="H66" s="199"/>
      <c r="I66" s="199"/>
      <c r="J66" s="199"/>
      <c r="K66" s="198"/>
      <c r="L66" s="199"/>
      <c r="M66" s="199"/>
      <c r="N66" s="199"/>
      <c r="O66" s="80"/>
      <c r="P66" s="80"/>
      <c r="Q66" s="80"/>
      <c r="R66" s="80"/>
      <c r="S66" s="80"/>
      <c r="T66" s="80"/>
    </row>
    <row r="67" spans="2:20" ht="12">
      <c r="B67" s="82" t="s">
        <v>198</v>
      </c>
      <c r="C67" s="80"/>
      <c r="D67" s="199"/>
      <c r="E67" s="199"/>
      <c r="F67" s="199"/>
      <c r="G67" s="198"/>
      <c r="H67" s="199"/>
      <c r="I67" s="199"/>
      <c r="J67" s="199"/>
      <c r="K67" s="198"/>
      <c r="L67" s="199"/>
      <c r="M67" s="199"/>
      <c r="N67" s="199"/>
      <c r="O67" s="80"/>
      <c r="P67" s="80"/>
      <c r="Q67" s="80"/>
      <c r="R67" s="80"/>
      <c r="S67" s="80"/>
      <c r="T67" s="80"/>
    </row>
    <row r="68" spans="2:20" ht="12">
      <c r="B68" s="92" t="s">
        <v>260</v>
      </c>
      <c r="D68" s="199"/>
      <c r="E68" s="199"/>
      <c r="F68" s="199"/>
      <c r="G68" s="198"/>
      <c r="H68" s="199"/>
      <c r="I68" s="199"/>
      <c r="J68" s="199"/>
      <c r="K68" s="198"/>
      <c r="L68" s="199"/>
      <c r="M68" s="199"/>
      <c r="N68" s="199"/>
      <c r="O68" s="80"/>
      <c r="P68" s="80"/>
      <c r="Q68" s="80"/>
      <c r="R68" s="80"/>
      <c r="S68" s="80"/>
      <c r="T68" s="80"/>
    </row>
    <row r="69" spans="4:20" ht="12">
      <c r="D69" s="199"/>
      <c r="E69" s="199"/>
      <c r="F69" s="199"/>
      <c r="G69" s="198"/>
      <c r="H69" s="199"/>
      <c r="I69" s="199"/>
      <c r="J69" s="199"/>
      <c r="K69" s="198"/>
      <c r="L69" s="199"/>
      <c r="M69" s="199"/>
      <c r="N69" s="199"/>
      <c r="O69" s="80"/>
      <c r="P69" s="80"/>
      <c r="Q69" s="80"/>
      <c r="R69" s="80"/>
      <c r="S69" s="80"/>
      <c r="T69" s="80"/>
    </row>
    <row r="70" spans="4:20" ht="12">
      <c r="D70" s="199"/>
      <c r="E70" s="199"/>
      <c r="F70" s="199"/>
      <c r="G70" s="198"/>
      <c r="H70" s="199"/>
      <c r="I70" s="199"/>
      <c r="J70" s="199"/>
      <c r="K70" s="198"/>
      <c r="L70" s="199"/>
      <c r="M70" s="199"/>
      <c r="N70" s="199"/>
      <c r="O70" s="80"/>
      <c r="P70" s="80"/>
      <c r="Q70" s="80"/>
      <c r="R70" s="80"/>
      <c r="S70" s="80"/>
      <c r="T70" s="80"/>
    </row>
    <row r="71" spans="4:20" ht="12">
      <c r="D71" s="199"/>
      <c r="E71" s="199"/>
      <c r="F71" s="199"/>
      <c r="G71" s="198"/>
      <c r="H71" s="199"/>
      <c r="I71" s="199"/>
      <c r="J71" s="199"/>
      <c r="K71" s="198"/>
      <c r="L71" s="199"/>
      <c r="M71" s="199"/>
      <c r="N71" s="199"/>
      <c r="O71" s="80"/>
      <c r="P71" s="80"/>
      <c r="Q71" s="80"/>
      <c r="R71" s="80"/>
      <c r="S71" s="80"/>
      <c r="T71" s="80"/>
    </row>
    <row r="72" spans="4:20" ht="12">
      <c r="D72" s="199"/>
      <c r="E72" s="199"/>
      <c r="F72" s="199"/>
      <c r="G72" s="198"/>
      <c r="H72" s="199"/>
      <c r="I72" s="199"/>
      <c r="J72" s="199"/>
      <c r="K72" s="198"/>
      <c r="L72" s="199"/>
      <c r="M72" s="199"/>
      <c r="N72" s="199"/>
      <c r="O72" s="80"/>
      <c r="P72" s="80"/>
      <c r="Q72" s="80"/>
      <c r="R72" s="80"/>
      <c r="S72" s="80"/>
      <c r="T72" s="80"/>
    </row>
    <row r="73" spans="4:20" ht="12">
      <c r="D73" s="199"/>
      <c r="E73" s="199"/>
      <c r="F73" s="199"/>
      <c r="G73" s="198"/>
      <c r="H73" s="199"/>
      <c r="I73" s="199"/>
      <c r="J73" s="199"/>
      <c r="K73" s="198"/>
      <c r="L73" s="199"/>
      <c r="M73" s="199"/>
      <c r="N73" s="199"/>
      <c r="O73" s="80"/>
      <c r="P73" s="80"/>
      <c r="Q73" s="80"/>
      <c r="R73" s="80"/>
      <c r="S73" s="80"/>
      <c r="T73" s="80"/>
    </row>
    <row r="74" spans="4:20" ht="12">
      <c r="D74" s="199"/>
      <c r="E74" s="199"/>
      <c r="F74" s="199"/>
      <c r="G74" s="198"/>
      <c r="H74" s="199"/>
      <c r="I74" s="199"/>
      <c r="J74" s="199"/>
      <c r="K74" s="198"/>
      <c r="L74" s="199"/>
      <c r="M74" s="199"/>
      <c r="N74" s="199"/>
      <c r="O74" s="80"/>
      <c r="P74" s="80"/>
      <c r="Q74" s="80"/>
      <c r="R74" s="80"/>
      <c r="S74" s="80"/>
      <c r="T74" s="80"/>
    </row>
    <row r="75" spans="4:20" ht="12">
      <c r="D75" s="199"/>
      <c r="E75" s="199"/>
      <c r="F75" s="199"/>
      <c r="G75" s="198"/>
      <c r="H75" s="199"/>
      <c r="I75" s="199"/>
      <c r="J75" s="199"/>
      <c r="K75" s="198"/>
      <c r="L75" s="199"/>
      <c r="M75" s="199"/>
      <c r="N75" s="199"/>
      <c r="O75" s="80"/>
      <c r="P75" s="80"/>
      <c r="Q75" s="80"/>
      <c r="R75" s="80"/>
      <c r="S75" s="80"/>
      <c r="T75" s="80"/>
    </row>
    <row r="76" spans="4:20" ht="12">
      <c r="D76" s="199"/>
      <c r="E76" s="199"/>
      <c r="F76" s="199"/>
      <c r="G76" s="198"/>
      <c r="H76" s="199"/>
      <c r="I76" s="199"/>
      <c r="J76" s="199"/>
      <c r="K76" s="198"/>
      <c r="L76" s="199"/>
      <c r="M76" s="199"/>
      <c r="N76" s="199"/>
      <c r="O76" s="80"/>
      <c r="P76" s="80"/>
      <c r="Q76" s="80"/>
      <c r="R76" s="80"/>
      <c r="S76" s="80"/>
      <c r="T76" s="80"/>
    </row>
    <row r="77" spans="4:20" ht="12">
      <c r="D77" s="199"/>
      <c r="E77" s="199"/>
      <c r="F77" s="199"/>
      <c r="G77" s="198"/>
      <c r="H77" s="199"/>
      <c r="I77" s="199"/>
      <c r="J77" s="199"/>
      <c r="K77" s="198"/>
      <c r="L77" s="199"/>
      <c r="M77" s="199"/>
      <c r="N77" s="199"/>
      <c r="O77" s="80"/>
      <c r="P77" s="80"/>
      <c r="Q77" s="80"/>
      <c r="R77" s="80"/>
      <c r="S77" s="80"/>
      <c r="T77" s="80"/>
    </row>
    <row r="78" spans="4:20" ht="12">
      <c r="D78" s="199"/>
      <c r="E78" s="199"/>
      <c r="F78" s="199"/>
      <c r="G78" s="198"/>
      <c r="H78" s="199"/>
      <c r="I78" s="199"/>
      <c r="J78" s="199"/>
      <c r="K78" s="198"/>
      <c r="L78" s="199"/>
      <c r="M78" s="199"/>
      <c r="N78" s="199"/>
      <c r="O78" s="80"/>
      <c r="P78" s="80"/>
      <c r="Q78" s="80"/>
      <c r="R78" s="80"/>
      <c r="S78" s="80"/>
      <c r="T78" s="80"/>
    </row>
    <row r="79" spans="4:20" ht="12">
      <c r="D79" s="199"/>
      <c r="E79" s="199"/>
      <c r="F79" s="199"/>
      <c r="G79" s="198"/>
      <c r="H79" s="199"/>
      <c r="I79" s="199"/>
      <c r="J79" s="199"/>
      <c r="K79" s="198"/>
      <c r="L79" s="199"/>
      <c r="M79" s="199"/>
      <c r="N79" s="199"/>
      <c r="O79" s="80"/>
      <c r="P79" s="80"/>
      <c r="Q79" s="80"/>
      <c r="R79" s="80"/>
      <c r="S79" s="80"/>
      <c r="T79" s="80"/>
    </row>
    <row r="80" spans="4:20" ht="12">
      <c r="D80" s="199"/>
      <c r="E80" s="199"/>
      <c r="F80" s="199"/>
      <c r="G80" s="198"/>
      <c r="H80" s="199"/>
      <c r="I80" s="199"/>
      <c r="J80" s="199"/>
      <c r="K80" s="198"/>
      <c r="L80" s="199"/>
      <c r="M80" s="199"/>
      <c r="N80" s="199"/>
      <c r="O80" s="80"/>
      <c r="P80" s="80"/>
      <c r="Q80" s="80"/>
      <c r="R80" s="80"/>
      <c r="S80" s="80"/>
      <c r="T80" s="80"/>
    </row>
  </sheetData>
  <mergeCells count="4">
    <mergeCell ref="B11:B13"/>
    <mergeCell ref="D11:F12"/>
    <mergeCell ref="H11:J12"/>
    <mergeCell ref="L11:N12"/>
  </mergeCells>
  <printOptions horizontalCentered="1" verticalCentered="1"/>
  <pageMargins left="0.75" right="0.75" top="1" bottom="1" header="0" footer="0"/>
  <pageSetup fitToHeight="1" fitToWidth="1" horizontalDpi="600" verticalDpi="600" orientation="portrait" scale="96" r:id="rId2"/>
  <rowBreaks count="1" manualBreakCount="1">
    <brk id="7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68"/>
  <sheetViews>
    <sheetView workbookViewId="0" topLeftCell="A1">
      <selection activeCell="A10" sqref="A10"/>
    </sheetView>
  </sheetViews>
  <sheetFormatPr defaultColWidth="11.421875" defaultRowHeight="12.75"/>
  <cols>
    <col min="1" max="1" width="9.140625" style="7" customWidth="1"/>
    <col min="2" max="2" width="57.00390625" style="7" customWidth="1"/>
    <col min="3" max="3" width="8.8515625" style="7" customWidth="1"/>
    <col min="4" max="4" width="7.421875" style="7" customWidth="1"/>
    <col min="5" max="5" width="1.28515625" style="7" customWidth="1"/>
    <col min="6" max="6" width="13.57421875" style="7" customWidth="1"/>
    <col min="7" max="7" width="1.7109375" style="7" customWidth="1"/>
    <col min="8" max="8" width="10.7109375" style="7" customWidth="1"/>
    <col min="9" max="9" width="7.421875" style="7" customWidth="1"/>
    <col min="10" max="10" width="1.28515625" style="7" customWidth="1"/>
    <col min="11" max="11" width="13.00390625" style="7" customWidth="1"/>
    <col min="12" max="12" width="1.8515625" style="7" customWidth="1"/>
    <col min="13" max="16384" width="11.421875" style="7" customWidth="1"/>
  </cols>
  <sheetData>
    <row r="1" ht="12.75"/>
    <row r="2" ht="12.75"/>
    <row r="3" ht="12.75"/>
    <row r="4" ht="12.75"/>
    <row r="6" s="12" customFormat="1" ht="15">
      <c r="A6" s="14" t="s">
        <v>136</v>
      </c>
    </row>
    <row r="7" spans="1:9" s="12" customFormat="1" ht="15" customHeight="1">
      <c r="A7" s="14" t="s">
        <v>129</v>
      </c>
      <c r="B7" s="83"/>
      <c r="C7" s="84"/>
      <c r="D7" s="84"/>
      <c r="E7" s="84"/>
      <c r="F7" s="84"/>
      <c r="G7" s="84"/>
      <c r="H7" s="84"/>
      <c r="I7" s="84"/>
    </row>
    <row r="8" spans="1:9" s="12" customFormat="1" ht="15" customHeight="1">
      <c r="A8" s="14" t="s">
        <v>155</v>
      </c>
      <c r="B8" s="83"/>
      <c r="C8" s="84"/>
      <c r="D8" s="84"/>
      <c r="E8" s="84"/>
      <c r="F8" s="84"/>
      <c r="G8" s="84"/>
      <c r="H8" s="84"/>
      <c r="I8" s="84"/>
    </row>
    <row r="9" spans="1:9" s="12" customFormat="1" ht="15">
      <c r="A9" s="85" t="s">
        <v>305</v>
      </c>
      <c r="B9" s="83"/>
      <c r="C9" s="84"/>
      <c r="D9" s="84"/>
      <c r="E9" s="84"/>
      <c r="F9" s="84"/>
      <c r="G9" s="84"/>
      <c r="H9" s="84"/>
      <c r="I9" s="84"/>
    </row>
    <row r="10" spans="1:11" ht="10.5" customHeight="1">
      <c r="A10" s="86"/>
      <c r="B10" s="87"/>
      <c r="C10" s="79"/>
      <c r="D10" s="79"/>
      <c r="E10" s="79"/>
      <c r="F10" s="79"/>
      <c r="G10" s="79"/>
      <c r="H10" s="79"/>
      <c r="I10" s="79"/>
      <c r="K10" s="77"/>
    </row>
    <row r="11" spans="1:11" s="103" customFormat="1" ht="31.5" customHeight="1">
      <c r="A11" s="232" t="s">
        <v>0</v>
      </c>
      <c r="B11" s="240" t="s">
        <v>1</v>
      </c>
      <c r="C11" s="238" t="s">
        <v>102</v>
      </c>
      <c r="D11" s="238"/>
      <c r="E11" s="88"/>
      <c r="F11" s="232" t="s">
        <v>115</v>
      </c>
      <c r="G11" s="71"/>
      <c r="H11" s="238" t="s">
        <v>103</v>
      </c>
      <c r="I11" s="238"/>
      <c r="J11" s="78"/>
      <c r="K11" s="232" t="s">
        <v>131</v>
      </c>
    </row>
    <row r="12" spans="1:11" s="103" customFormat="1" ht="30" customHeight="1">
      <c r="A12" s="234"/>
      <c r="B12" s="241"/>
      <c r="C12" s="73" t="s">
        <v>104</v>
      </c>
      <c r="D12" s="73" t="s">
        <v>167</v>
      </c>
      <c r="E12" s="73"/>
      <c r="F12" s="239"/>
      <c r="G12" s="89"/>
      <c r="H12" s="116" t="s">
        <v>104</v>
      </c>
      <c r="I12" s="73" t="s">
        <v>167</v>
      </c>
      <c r="J12" s="17"/>
      <c r="K12" s="239"/>
    </row>
    <row r="13" spans="1:13" s="5" customFormat="1" ht="12.75" customHeight="1">
      <c r="A13" s="72"/>
      <c r="B13" s="46" t="s">
        <v>2</v>
      </c>
      <c r="C13" s="72"/>
      <c r="D13" s="72"/>
      <c r="E13" s="72"/>
      <c r="F13" s="72"/>
      <c r="G13" s="72"/>
      <c r="H13" s="72"/>
      <c r="I13" s="72"/>
      <c r="J13" s="6"/>
      <c r="K13" s="6"/>
      <c r="L13" s="6"/>
      <c r="M13" s="6"/>
    </row>
    <row r="14" spans="1:17" s="5" customFormat="1" ht="12">
      <c r="A14" s="30">
        <v>1500</v>
      </c>
      <c r="B14" s="26" t="s">
        <v>113</v>
      </c>
      <c r="C14" s="202">
        <v>-3.4531528925692223</v>
      </c>
      <c r="D14" s="202">
        <v>-3.4807770481463773</v>
      </c>
      <c r="E14" s="202"/>
      <c r="F14" s="202"/>
      <c r="G14" s="202"/>
      <c r="H14" s="202">
        <v>-3.2761481315849994</v>
      </c>
      <c r="I14" s="202">
        <v>-3.6116235019847287</v>
      </c>
      <c r="J14" s="202"/>
      <c r="K14" s="202"/>
      <c r="L14" s="6"/>
      <c r="M14" s="6"/>
      <c r="N14" s="91"/>
      <c r="O14" s="91"/>
      <c r="P14" s="6"/>
      <c r="Q14" s="91"/>
    </row>
    <row r="15" spans="1:17" s="5" customFormat="1" ht="12">
      <c r="A15" s="90" t="s">
        <v>4</v>
      </c>
      <c r="B15" s="46" t="s">
        <v>5</v>
      </c>
      <c r="C15" s="203">
        <v>-3.757678568205991</v>
      </c>
      <c r="D15" s="203">
        <v>-3.269805854418073</v>
      </c>
      <c r="E15" s="203" t="str">
        <f>IF('CV''S'!J14&gt;15,"*"," ")</f>
        <v> </v>
      </c>
      <c r="F15" s="203">
        <v>-3.2698058544181032</v>
      </c>
      <c r="G15" s="203"/>
      <c r="H15" s="203">
        <v>-3.3949013092164027</v>
      </c>
      <c r="I15" s="203">
        <v>-3.2755134703400857</v>
      </c>
      <c r="J15" s="203" t="str">
        <f>IF('CV''S'!K14&gt;15,"*"," ")</f>
        <v> </v>
      </c>
      <c r="K15" s="203">
        <v>-3.2755134703400883</v>
      </c>
      <c r="L15" s="6"/>
      <c r="M15" s="6"/>
      <c r="N15" s="91"/>
      <c r="O15" s="91"/>
      <c r="P15" s="6"/>
      <c r="Q15" s="91"/>
    </row>
    <row r="16" spans="1:17" s="5" customFormat="1" ht="12">
      <c r="A16" s="30" t="s">
        <v>6</v>
      </c>
      <c r="B16" s="26" t="s">
        <v>7</v>
      </c>
      <c r="C16" s="202">
        <v>13.75824219875521</v>
      </c>
      <c r="D16" s="202">
        <v>7.276062195584165</v>
      </c>
      <c r="E16" s="202" t="str">
        <f>IF('CV''S'!J15&gt;15,"*"," ")</f>
        <v> </v>
      </c>
      <c r="F16" s="202">
        <v>0.2439325383329447</v>
      </c>
      <c r="G16" s="202"/>
      <c r="H16" s="202">
        <v>7.041407323978399</v>
      </c>
      <c r="I16" s="202">
        <v>0.8729229258085613</v>
      </c>
      <c r="J16" s="202" t="str">
        <f>IF('CV''S'!K15&gt;15,"*"," ")</f>
        <v> </v>
      </c>
      <c r="K16" s="202">
        <v>0.03067614136814205</v>
      </c>
      <c r="L16" s="6"/>
      <c r="M16" s="6"/>
      <c r="N16" s="91"/>
      <c r="O16" s="91"/>
      <c r="P16" s="6"/>
      <c r="Q16" s="91"/>
    </row>
    <row r="17" spans="1:17" s="5" customFormat="1" ht="12">
      <c r="A17" s="90" t="s">
        <v>8</v>
      </c>
      <c r="B17" s="46" t="s">
        <v>127</v>
      </c>
      <c r="C17" s="203">
        <v>0.132620564161412</v>
      </c>
      <c r="D17" s="203">
        <v>4.088647002878054</v>
      </c>
      <c r="E17" s="203" t="str">
        <f>IF('CV''S'!J16&gt;15,"*"," ")</f>
        <v> </v>
      </c>
      <c r="F17" s="203">
        <v>0.09684309411656306</v>
      </c>
      <c r="G17" s="203"/>
      <c r="H17" s="203">
        <v>2.109884649311855</v>
      </c>
      <c r="I17" s="203">
        <v>5.92855188360446</v>
      </c>
      <c r="J17" s="203" t="str">
        <f>IF('CV''S'!K16&gt;15,"*"," ")</f>
        <v> </v>
      </c>
      <c r="K17" s="203">
        <v>0.13983448895415887</v>
      </c>
      <c r="L17" s="6"/>
      <c r="M17" s="6"/>
      <c r="N17" s="91"/>
      <c r="O17" s="91"/>
      <c r="P17" s="6"/>
      <c r="Q17" s="91"/>
    </row>
    <row r="18" spans="1:17" s="5" customFormat="1" ht="12">
      <c r="A18" s="30" t="s">
        <v>9</v>
      </c>
      <c r="B18" s="26" t="s">
        <v>10</v>
      </c>
      <c r="C18" s="202">
        <v>5.974463608654235</v>
      </c>
      <c r="D18" s="202">
        <v>1.522684936579899</v>
      </c>
      <c r="E18" s="202" t="str">
        <f>IF('CV''S'!J17&gt;15,"*"," ")</f>
        <v> </v>
      </c>
      <c r="F18" s="202">
        <v>0.04625717181647766</v>
      </c>
      <c r="G18" s="202"/>
      <c r="H18" s="202">
        <v>3.8304884169329423</v>
      </c>
      <c r="I18" s="202">
        <v>-0.5312260764048782</v>
      </c>
      <c r="J18" s="202" t="str">
        <f>IF('CV''S'!K17&gt;15,"*"," ")</f>
        <v> </v>
      </c>
      <c r="K18" s="202">
        <v>-0.01612468429562851</v>
      </c>
      <c r="L18" s="6"/>
      <c r="M18" s="6"/>
      <c r="N18" s="91"/>
      <c r="O18" s="91"/>
      <c r="P18" s="6"/>
      <c r="Q18" s="91"/>
    </row>
    <row r="19" spans="1:17" s="5" customFormat="1" ht="12">
      <c r="A19" s="90" t="s">
        <v>11</v>
      </c>
      <c r="B19" s="46" t="s">
        <v>12</v>
      </c>
      <c r="C19" s="203">
        <v>1.201239428531209</v>
      </c>
      <c r="D19" s="203">
        <v>2.3393934759450286</v>
      </c>
      <c r="E19" s="203" t="str">
        <f>IF('CV''S'!J18&gt;15,"*"," ")</f>
        <v> </v>
      </c>
      <c r="F19" s="203">
        <v>0.12955173628299657</v>
      </c>
      <c r="G19" s="203"/>
      <c r="H19" s="203">
        <v>-4.061524418171858</v>
      </c>
      <c r="I19" s="203">
        <v>-3.1816656370021734</v>
      </c>
      <c r="J19" s="203" t="str">
        <f>IF('CV''S'!K18&gt;15,"*"," ")</f>
        <v> </v>
      </c>
      <c r="K19" s="203">
        <v>-0.17968221249425573</v>
      </c>
      <c r="L19" s="6"/>
      <c r="M19" s="6"/>
      <c r="N19" s="91"/>
      <c r="O19" s="91"/>
      <c r="P19" s="6"/>
      <c r="Q19" s="91"/>
    </row>
    <row r="20" spans="1:17" s="5" customFormat="1" ht="12">
      <c r="A20" s="30" t="s">
        <v>13</v>
      </c>
      <c r="B20" s="26" t="s">
        <v>14</v>
      </c>
      <c r="C20" s="202">
        <v>6.403388430483581</v>
      </c>
      <c r="D20" s="202">
        <v>2.810052715990752</v>
      </c>
      <c r="E20" s="202" t="str">
        <f>IF('CV''S'!J19&gt;15,"*"," ")</f>
        <v> </v>
      </c>
      <c r="F20" s="202">
        <v>0.04464034575381446</v>
      </c>
      <c r="G20" s="202"/>
      <c r="H20" s="202">
        <v>3.9497250641324033</v>
      </c>
      <c r="I20" s="202">
        <v>0.5891902011546213</v>
      </c>
      <c r="J20" s="202" t="str">
        <f>IF('CV''S'!K19&gt;15,"*"," ")</f>
        <v> </v>
      </c>
      <c r="K20" s="202">
        <v>0.009659411455276838</v>
      </c>
      <c r="L20" s="6"/>
      <c r="M20" s="6"/>
      <c r="N20" s="91"/>
      <c r="O20" s="91"/>
      <c r="P20" s="6"/>
      <c r="Q20" s="91"/>
    </row>
    <row r="21" spans="1:17" s="5" customFormat="1" ht="13.5">
      <c r="A21" s="90" t="s">
        <v>17</v>
      </c>
      <c r="B21" s="46" t="s">
        <v>195</v>
      </c>
      <c r="C21" s="203">
        <v>31.224110322573594</v>
      </c>
      <c r="D21" s="203">
        <v>7.411858989083675</v>
      </c>
      <c r="E21" s="203" t="str">
        <f>IF('CV''S'!J21&gt;15,"*"," ")</f>
        <v> </v>
      </c>
      <c r="F21" s="203">
        <v>0.28117591316793594</v>
      </c>
      <c r="G21" s="203"/>
      <c r="H21" s="203">
        <v>38.60202222263087</v>
      </c>
      <c r="I21" s="203">
        <v>13.560381219682881</v>
      </c>
      <c r="J21" s="203" t="str">
        <f>IF('CV''S'!K21&gt;15,"*"," ")</f>
        <v> </v>
      </c>
      <c r="K21" s="203">
        <v>0.4364456955412014</v>
      </c>
      <c r="L21" s="6"/>
      <c r="M21" s="6"/>
      <c r="N21" s="91"/>
      <c r="O21" s="91"/>
      <c r="P21" s="6"/>
      <c r="Q21" s="91"/>
    </row>
    <row r="22" spans="1:17" s="5" customFormat="1" ht="12">
      <c r="A22" s="30" t="s">
        <v>19</v>
      </c>
      <c r="B22" s="26" t="s">
        <v>20</v>
      </c>
      <c r="C22" s="202">
        <v>11.642970766688387</v>
      </c>
      <c r="D22" s="202">
        <v>-0.003953527231492782</v>
      </c>
      <c r="E22" s="202" t="str">
        <f>IF('CV''S'!J22&gt;15,"*"," ")</f>
        <v> </v>
      </c>
      <c r="F22" s="202">
        <v>-0.00016766130499315572</v>
      </c>
      <c r="G22" s="202"/>
      <c r="H22" s="202">
        <v>8.669143834799886</v>
      </c>
      <c r="I22" s="202">
        <v>-2.4333063454314297</v>
      </c>
      <c r="J22" s="202" t="str">
        <f>IF('CV''S'!K22&gt;15,"*"," ")</f>
        <v> </v>
      </c>
      <c r="K22" s="202">
        <v>-0.1086206738597918</v>
      </c>
      <c r="L22" s="6"/>
      <c r="M22" s="6"/>
      <c r="N22" s="91"/>
      <c r="O22" s="91"/>
      <c r="P22" s="6"/>
      <c r="Q22" s="91"/>
    </row>
    <row r="23" spans="1:17" s="5" customFormat="1" ht="12">
      <c r="A23" s="90" t="s">
        <v>21</v>
      </c>
      <c r="B23" s="46" t="s">
        <v>22</v>
      </c>
      <c r="C23" s="203">
        <v>16.662193965629356</v>
      </c>
      <c r="D23" s="203">
        <v>6.347045040720967</v>
      </c>
      <c r="E23" s="203" t="str">
        <f>IF('CV''S'!J23&gt;15,"*"," ")</f>
        <v> </v>
      </c>
      <c r="F23" s="203">
        <v>0.3331707397313888</v>
      </c>
      <c r="G23" s="203"/>
      <c r="H23" s="203">
        <v>13.64513531868743</v>
      </c>
      <c r="I23" s="203">
        <v>4.827959528901449</v>
      </c>
      <c r="J23" s="203" t="str">
        <f>IF('CV''S'!K23&gt;15,"*"," ")</f>
        <v> </v>
      </c>
      <c r="K23" s="203">
        <v>0.21146091290281366</v>
      </c>
      <c r="L23" s="6"/>
      <c r="M23" s="6"/>
      <c r="N23" s="91"/>
      <c r="O23" s="91"/>
      <c r="P23" s="6"/>
      <c r="Q23" s="91"/>
    </row>
    <row r="24" spans="1:17" s="5" customFormat="1" ht="12">
      <c r="A24" s="30" t="s">
        <v>23</v>
      </c>
      <c r="B24" s="26" t="s">
        <v>24</v>
      </c>
      <c r="C24" s="202">
        <v>-9.894293349088102</v>
      </c>
      <c r="D24" s="202">
        <v>-19.214191086021604</v>
      </c>
      <c r="E24" s="202" t="str">
        <f>IF('CV''S'!J24&gt;15,"*"," ")</f>
        <v> </v>
      </c>
      <c r="F24" s="202">
        <v>-0.1039491970846846</v>
      </c>
      <c r="G24" s="202"/>
      <c r="H24" s="202">
        <v>15.880287593450259</v>
      </c>
      <c r="I24" s="202">
        <v>3.8944492904278816</v>
      </c>
      <c r="J24" s="202" t="str">
        <f>IF('CV''S'!K24&gt;15,"*"," ")</f>
        <v> </v>
      </c>
      <c r="K24" s="202">
        <v>0.0187221082185582</v>
      </c>
      <c r="L24" s="6"/>
      <c r="M24" s="6"/>
      <c r="N24" s="91"/>
      <c r="O24" s="91"/>
      <c r="P24" s="6"/>
      <c r="Q24" s="91"/>
    </row>
    <row r="25" spans="1:17" s="5" customFormat="1" ht="12">
      <c r="A25" s="90" t="s">
        <v>25</v>
      </c>
      <c r="B25" s="46" t="s">
        <v>26</v>
      </c>
      <c r="C25" s="203">
        <v>-4.229219602904455</v>
      </c>
      <c r="D25" s="203">
        <v>-3.6716717853598313</v>
      </c>
      <c r="E25" s="203" t="str">
        <f>IF('CV''S'!J25&gt;15,"*"," ")</f>
        <v> </v>
      </c>
      <c r="F25" s="203">
        <v>-0.06510470431156035</v>
      </c>
      <c r="G25" s="203"/>
      <c r="H25" s="203">
        <v>0.7426600616746493</v>
      </c>
      <c r="I25" s="203">
        <v>0.9692784088357387</v>
      </c>
      <c r="J25" s="203" t="str">
        <f>IF('CV''S'!K25&gt;15,"*"," ")</f>
        <v> </v>
      </c>
      <c r="K25" s="203">
        <v>0.01718416817274081</v>
      </c>
      <c r="L25" s="6"/>
      <c r="M25" s="6"/>
      <c r="N25" s="91"/>
      <c r="O25" s="91"/>
      <c r="P25" s="6"/>
      <c r="Q25" s="91"/>
    </row>
    <row r="26" spans="1:17" s="5" customFormat="1" ht="12">
      <c r="A26" s="30" t="s">
        <v>27</v>
      </c>
      <c r="B26" s="26" t="s">
        <v>28</v>
      </c>
      <c r="C26" s="202">
        <v>-18.07422270075576</v>
      </c>
      <c r="D26" s="202">
        <v>-24.263751845444038</v>
      </c>
      <c r="E26" s="202" t="str">
        <f>IF('CV''S'!J26&gt;15,"*"," ")</f>
        <v> </v>
      </c>
      <c r="F26" s="202">
        <v>-0.17677443002759743</v>
      </c>
      <c r="G26" s="202"/>
      <c r="H26" s="202">
        <v>-15.677587293954677</v>
      </c>
      <c r="I26" s="202">
        <v>-22.08215646053603</v>
      </c>
      <c r="J26" s="202" t="str">
        <f>IF('CV''S'!K26&gt;15,"*"," ")</f>
        <v> </v>
      </c>
      <c r="K26" s="202">
        <v>-0.15891091561352574</v>
      </c>
      <c r="L26" s="6"/>
      <c r="M26" s="6"/>
      <c r="N26" s="91"/>
      <c r="O26" s="91"/>
      <c r="P26" s="6"/>
      <c r="Q26" s="91"/>
    </row>
    <row r="27" spans="1:17" s="5" customFormat="1" ht="12">
      <c r="A27" s="90" t="s">
        <v>29</v>
      </c>
      <c r="B27" s="46" t="s">
        <v>30</v>
      </c>
      <c r="C27" s="203">
        <v>-13.00893231721142</v>
      </c>
      <c r="D27" s="203">
        <v>-13.881222934064041</v>
      </c>
      <c r="E27" s="203" t="str">
        <f>IF('CV''S'!J27&gt;15,"*"," ")</f>
        <v> </v>
      </c>
      <c r="F27" s="203">
        <v>-0.2052988441142293</v>
      </c>
      <c r="G27" s="203"/>
      <c r="H27" s="203">
        <v>-5.128865472472932</v>
      </c>
      <c r="I27" s="203">
        <v>-6.080172344119705</v>
      </c>
      <c r="J27" s="203" t="str">
        <f>IF('CV''S'!K27&gt;15,"*"," ")</f>
        <v> </v>
      </c>
      <c r="K27" s="203">
        <v>-0.09045171650554489</v>
      </c>
      <c r="L27" s="6"/>
      <c r="M27" s="6"/>
      <c r="N27" s="91"/>
      <c r="O27" s="91"/>
      <c r="P27" s="6"/>
      <c r="Q27" s="91"/>
    </row>
    <row r="28" spans="1:17" s="5" customFormat="1" ht="12">
      <c r="A28" s="30" t="s">
        <v>31</v>
      </c>
      <c r="B28" s="26" t="s">
        <v>32</v>
      </c>
      <c r="C28" s="202">
        <v>-25.032622701741168</v>
      </c>
      <c r="D28" s="202">
        <v>-28.759288235435033</v>
      </c>
      <c r="E28" s="202" t="str">
        <f>IF('CV''S'!J28&gt;15,"*"," ")</f>
        <v> </v>
      </c>
      <c r="F28" s="202">
        <v>-1.0023210260425781</v>
      </c>
      <c r="G28" s="202"/>
      <c r="H28" s="202">
        <v>-12.653919958850256</v>
      </c>
      <c r="I28" s="202">
        <v>-17.04507055434854</v>
      </c>
      <c r="J28" s="202" t="str">
        <f>IF('CV''S'!K28&gt;15,"*"," ")</f>
        <v> </v>
      </c>
      <c r="K28" s="202">
        <v>-0.640470930782448</v>
      </c>
      <c r="L28" s="6"/>
      <c r="M28" s="6"/>
      <c r="N28" s="91"/>
      <c r="O28" s="91"/>
      <c r="P28" s="6"/>
      <c r="Q28" s="91"/>
    </row>
    <row r="29" spans="1:17" s="5" customFormat="1" ht="12">
      <c r="A29" s="90" t="s">
        <v>33</v>
      </c>
      <c r="B29" s="46" t="s">
        <v>34</v>
      </c>
      <c r="C29" s="203">
        <v>-37.24606562321869</v>
      </c>
      <c r="D29" s="203">
        <v>-29.75298725458221</v>
      </c>
      <c r="E29" s="203" t="str">
        <f>IF('CV''S'!J29&gt;15,"*"," ")</f>
        <v> </v>
      </c>
      <c r="F29" s="203">
        <v>-0.09311634089848823</v>
      </c>
      <c r="G29" s="203"/>
      <c r="H29" s="203">
        <v>-32.54695888466925</v>
      </c>
      <c r="I29" s="203">
        <v>-24.49278780679912</v>
      </c>
      <c r="J29" s="203" t="str">
        <f>IF('CV''S'!K29&gt;15,"*"," ")</f>
        <v> </v>
      </c>
      <c r="K29" s="203">
        <v>-0.07876339270986753</v>
      </c>
      <c r="L29" s="6"/>
      <c r="M29" s="6"/>
      <c r="N29" s="91"/>
      <c r="O29" s="91"/>
      <c r="P29" s="6"/>
      <c r="Q29" s="91"/>
    </row>
    <row r="30" spans="1:17" s="5" customFormat="1" ht="12">
      <c r="A30" s="30" t="s">
        <v>35</v>
      </c>
      <c r="B30" s="26" t="s">
        <v>36</v>
      </c>
      <c r="C30" s="202">
        <v>0.6964829515688775</v>
      </c>
      <c r="D30" s="202">
        <v>0.32586162633214677</v>
      </c>
      <c r="E30" s="202" t="str">
        <f>IF('CV''S'!J30&gt;15,"*"," ")</f>
        <v> </v>
      </c>
      <c r="F30" s="202">
        <v>0.0012849774480003606</v>
      </c>
      <c r="G30" s="202"/>
      <c r="H30" s="202">
        <v>5.9816281782698155</v>
      </c>
      <c r="I30" s="202">
        <v>5.659483894729989</v>
      </c>
      <c r="J30" s="202" t="str">
        <f>IF('CV''S'!K30&gt;15,"*"," ")</f>
        <v> </v>
      </c>
      <c r="K30" s="202">
        <v>0.023742566407653355</v>
      </c>
      <c r="L30" s="6"/>
      <c r="M30" s="6"/>
      <c r="N30" s="91"/>
      <c r="O30" s="91"/>
      <c r="P30" s="6"/>
      <c r="Q30" s="91"/>
    </row>
    <row r="31" spans="1:17" s="5" customFormat="1" ht="12">
      <c r="A31" s="90" t="s">
        <v>37</v>
      </c>
      <c r="B31" s="46" t="s">
        <v>38</v>
      </c>
      <c r="C31" s="203">
        <v>-10.375573030454232</v>
      </c>
      <c r="D31" s="203">
        <v>-15.344293174128387</v>
      </c>
      <c r="E31" s="203" t="str">
        <f>IF('CV''S'!J31&gt;15,"*"," ")</f>
        <v> </v>
      </c>
      <c r="F31" s="203">
        <v>-0.026349072777256705</v>
      </c>
      <c r="G31" s="203"/>
      <c r="H31" s="203">
        <v>-2.4370341656026473</v>
      </c>
      <c r="I31" s="203">
        <v>-7.337929853511616</v>
      </c>
      <c r="J31" s="203" t="str">
        <f>IF('CV''S'!K31&gt;15,"*"," ")</f>
        <v> </v>
      </c>
      <c r="K31" s="203">
        <v>-0.012402771009851009</v>
      </c>
      <c r="L31" s="6"/>
      <c r="M31" s="6"/>
      <c r="N31" s="91"/>
      <c r="O31" s="91"/>
      <c r="P31" s="6"/>
      <c r="Q31" s="91"/>
    </row>
    <row r="32" spans="1:17" s="5" customFormat="1" ht="12">
      <c r="A32" s="30" t="s">
        <v>39</v>
      </c>
      <c r="B32" s="26" t="s">
        <v>40</v>
      </c>
      <c r="C32" s="202">
        <v>15.962186434745117</v>
      </c>
      <c r="D32" s="202">
        <v>12.708810010949612</v>
      </c>
      <c r="E32" s="202" t="str">
        <f>IF('CV''S'!J32&gt;15,"*"," ")</f>
        <v> </v>
      </c>
      <c r="F32" s="202">
        <v>0.03047763600878302</v>
      </c>
      <c r="G32" s="202"/>
      <c r="H32" s="202">
        <v>-13.713690817346812</v>
      </c>
      <c r="I32" s="202">
        <v>-15.873140715873312</v>
      </c>
      <c r="J32" s="202" t="str">
        <f>IF('CV''S'!K32&gt;15,"*"," ")</f>
        <v> </v>
      </c>
      <c r="K32" s="202">
        <v>-0.03916040404710409</v>
      </c>
      <c r="L32" s="6"/>
      <c r="M32" s="6"/>
      <c r="N32" s="91"/>
      <c r="O32" s="91"/>
      <c r="P32" s="6"/>
      <c r="Q32" s="91"/>
    </row>
    <row r="33" spans="1:17" s="5" customFormat="1" ht="12">
      <c r="A33" s="90" t="s">
        <v>41</v>
      </c>
      <c r="B33" s="46" t="s">
        <v>42</v>
      </c>
      <c r="C33" s="203">
        <v>-39.77667205561338</v>
      </c>
      <c r="D33" s="203">
        <v>-41.70649226722192</v>
      </c>
      <c r="E33" s="203" t="str">
        <f>IF('CV''S'!J33&gt;15,"*"," ")</f>
        <v> </v>
      </c>
      <c r="F33" s="203">
        <v>-0.028935600458784475</v>
      </c>
      <c r="G33" s="203"/>
      <c r="H33" s="203">
        <v>-34.13877487172001</v>
      </c>
      <c r="I33" s="203">
        <v>-36.249258097277156</v>
      </c>
      <c r="J33" s="203" t="str">
        <f>IF('CV''S'!K33&gt;15,"*"," ")</f>
        <v> </v>
      </c>
      <c r="K33" s="203">
        <v>-0.02538947849506054</v>
      </c>
      <c r="L33" s="6"/>
      <c r="M33" s="6"/>
      <c r="N33" s="91"/>
      <c r="O33" s="91"/>
      <c r="P33" s="6"/>
      <c r="Q33" s="91"/>
    </row>
    <row r="34" spans="1:17" s="5" customFormat="1" ht="12">
      <c r="A34" s="30" t="s">
        <v>43</v>
      </c>
      <c r="B34" s="26" t="s">
        <v>44</v>
      </c>
      <c r="C34" s="202">
        <v>-27.164948260136846</v>
      </c>
      <c r="D34" s="202">
        <v>-29.86347054745826</v>
      </c>
      <c r="E34" s="202" t="str">
        <f>IF('CV''S'!J34&gt;15,"*"," ")</f>
        <v> </v>
      </c>
      <c r="F34" s="202">
        <v>-0.009012255647308008</v>
      </c>
      <c r="G34" s="202"/>
      <c r="H34" s="202">
        <v>-18.737692138160455</v>
      </c>
      <c r="I34" s="202">
        <v>-21.23685504740711</v>
      </c>
      <c r="J34" s="202" t="str">
        <f>IF('CV''S'!K34&gt;15,"*"," ")</f>
        <v> </v>
      </c>
      <c r="K34" s="202">
        <v>-0.007008186335817262</v>
      </c>
      <c r="L34" s="6"/>
      <c r="M34" s="6"/>
      <c r="N34" s="91"/>
      <c r="O34" s="91"/>
      <c r="P34" s="6"/>
      <c r="Q34" s="91"/>
    </row>
    <row r="35" spans="1:17" s="5" customFormat="1" ht="12">
      <c r="A35" s="90" t="s">
        <v>45</v>
      </c>
      <c r="B35" s="46" t="s">
        <v>46</v>
      </c>
      <c r="C35" s="203">
        <v>1.8625313281179112</v>
      </c>
      <c r="D35" s="203">
        <v>0.08610831213415882</v>
      </c>
      <c r="E35" s="203" t="str">
        <f>IF('CV''S'!J35&gt;15,"*"," ")</f>
        <v> </v>
      </c>
      <c r="F35" s="203">
        <v>0.0042029026774122406</v>
      </c>
      <c r="G35" s="203"/>
      <c r="H35" s="203">
        <v>2.1978908024846033</v>
      </c>
      <c r="I35" s="203">
        <v>0.531977493993363</v>
      </c>
      <c r="J35" s="203" t="str">
        <f>IF('CV''S'!K35&gt;15,"*"," ")</f>
        <v> </v>
      </c>
      <c r="K35" s="203">
        <v>0.02359802557747777</v>
      </c>
      <c r="L35" s="6"/>
      <c r="M35" s="6"/>
      <c r="N35" s="91"/>
      <c r="O35" s="91"/>
      <c r="P35" s="6"/>
      <c r="Q35" s="91"/>
    </row>
    <row r="36" spans="1:17" s="5" customFormat="1" ht="12">
      <c r="A36" s="30" t="s">
        <v>47</v>
      </c>
      <c r="B36" s="26" t="s">
        <v>48</v>
      </c>
      <c r="C36" s="202">
        <v>-8.07049013566309</v>
      </c>
      <c r="D36" s="202">
        <v>-13.808997526597544</v>
      </c>
      <c r="E36" s="202" t="str">
        <f>IF('CV''S'!J36&gt;15,"*"," ")</f>
        <v> </v>
      </c>
      <c r="F36" s="202">
        <v>-0.196327651642713</v>
      </c>
      <c r="G36" s="202"/>
      <c r="H36" s="202">
        <v>-15.367656022013232</v>
      </c>
      <c r="I36" s="202">
        <v>-22.58440221633021</v>
      </c>
      <c r="J36" s="202" t="str">
        <f>IF('CV''S'!K36&gt;15,"*"," ")</f>
        <v> </v>
      </c>
      <c r="K36" s="202">
        <v>-0.37682783947128906</v>
      </c>
      <c r="L36" s="6"/>
      <c r="M36" s="6"/>
      <c r="N36" s="91"/>
      <c r="O36" s="91"/>
      <c r="P36" s="6"/>
      <c r="Q36" s="91"/>
    </row>
    <row r="37" spans="1:17" s="5" customFormat="1" ht="12">
      <c r="A37" s="90" t="s">
        <v>49</v>
      </c>
      <c r="B37" s="46" t="s">
        <v>50</v>
      </c>
      <c r="C37" s="203">
        <v>-1.7687927196120556</v>
      </c>
      <c r="D37" s="203">
        <v>-1.7687927196120556</v>
      </c>
      <c r="E37" s="203" t="str">
        <f>IF('CV''S'!J37&gt;15,"*"," ")</f>
        <v> </v>
      </c>
      <c r="F37" s="203">
        <v>-0.023045426567584393</v>
      </c>
      <c r="G37" s="203"/>
      <c r="H37" s="203">
        <v>0.69113121514357</v>
      </c>
      <c r="I37" s="203">
        <v>0.69113121514357</v>
      </c>
      <c r="J37" s="203" t="str">
        <f>IF('CV''S'!K37&gt;15,"*"," ")</f>
        <v> </v>
      </c>
      <c r="K37" s="203">
        <v>0.008563354456552286</v>
      </c>
      <c r="L37" s="6"/>
      <c r="M37" s="6"/>
      <c r="N37" s="91"/>
      <c r="O37" s="91"/>
      <c r="P37" s="6"/>
      <c r="Q37" s="91"/>
    </row>
    <row r="38" spans="1:17" s="5" customFormat="1" ht="12">
      <c r="A38" s="30" t="s">
        <v>51</v>
      </c>
      <c r="B38" s="26" t="s">
        <v>52</v>
      </c>
      <c r="C38" s="202">
        <v>-3.2090724745363897</v>
      </c>
      <c r="D38" s="202">
        <v>-3.2090724745363897</v>
      </c>
      <c r="E38" s="202" t="str">
        <f>IF('CV''S'!J38&gt;15,"*"," ")</f>
        <v> </v>
      </c>
      <c r="F38" s="202">
        <v>-8.781190491205627E-05</v>
      </c>
      <c r="G38" s="202"/>
      <c r="H38" s="202">
        <v>-3.2090724745363897</v>
      </c>
      <c r="I38" s="202">
        <v>-3.2090724745363897</v>
      </c>
      <c r="J38" s="202" t="str">
        <f>IF('CV''S'!K38&gt;15,"*"," ")</f>
        <v> </v>
      </c>
      <c r="K38" s="202">
        <v>-9.137800822219391E-05</v>
      </c>
      <c r="L38" s="6"/>
      <c r="M38" s="6"/>
      <c r="N38" s="91"/>
      <c r="O38" s="91"/>
      <c r="P38" s="6"/>
      <c r="Q38" s="91"/>
    </row>
    <row r="39" spans="1:17" s="5" customFormat="1" ht="12">
      <c r="A39" s="90" t="s">
        <v>53</v>
      </c>
      <c r="B39" s="46" t="s">
        <v>54</v>
      </c>
      <c r="C39" s="203">
        <v>-22.255336799736504</v>
      </c>
      <c r="D39" s="203">
        <v>1.5605714425209305</v>
      </c>
      <c r="E39" s="203" t="str">
        <f>IF('CV''S'!J39&gt;15,"*"," ")</f>
        <v> </v>
      </c>
      <c r="F39" s="203">
        <v>0.08464800221587757</v>
      </c>
      <c r="G39" s="203"/>
      <c r="H39" s="203">
        <v>-19.086708148418886</v>
      </c>
      <c r="I39" s="203">
        <v>5.699861822981034</v>
      </c>
      <c r="J39" s="203" t="str">
        <f>IF('CV''S'!K39&gt;15,"*"," ")</f>
        <v> </v>
      </c>
      <c r="K39" s="203">
        <v>0.2915340037198941</v>
      </c>
      <c r="L39" s="6"/>
      <c r="M39" s="6"/>
      <c r="N39" s="91"/>
      <c r="O39" s="91"/>
      <c r="P39" s="6"/>
      <c r="Q39" s="91"/>
    </row>
    <row r="40" spans="1:17" s="5" customFormat="1" ht="12">
      <c r="A40" s="30" t="s">
        <v>55</v>
      </c>
      <c r="B40" s="26" t="s">
        <v>56</v>
      </c>
      <c r="C40" s="202">
        <v>21.200583654943483</v>
      </c>
      <c r="D40" s="202">
        <v>15.82294080301827</v>
      </c>
      <c r="E40" s="202" t="str">
        <f>IF('CV''S'!J40&gt;15,"*"," ")</f>
        <v> </v>
      </c>
      <c r="F40" s="202">
        <v>0.07563188518683318</v>
      </c>
      <c r="G40" s="202"/>
      <c r="H40" s="202">
        <v>11.900347973764935</v>
      </c>
      <c r="I40" s="202">
        <v>6.935354503747826</v>
      </c>
      <c r="J40" s="202" t="str">
        <f>IF('CV''S'!K40&gt;15,"*"," ")</f>
        <v> </v>
      </c>
      <c r="K40" s="202">
        <v>0.0343891934621566</v>
      </c>
      <c r="L40" s="6"/>
      <c r="M40" s="6"/>
      <c r="N40" s="91"/>
      <c r="O40" s="91"/>
      <c r="P40" s="6"/>
      <c r="Q40" s="91"/>
    </row>
    <row r="41" spans="1:17" s="5" customFormat="1" ht="12">
      <c r="A41" s="90" t="s">
        <v>57</v>
      </c>
      <c r="B41" s="46" t="s">
        <v>58</v>
      </c>
      <c r="C41" s="203">
        <v>-23.103989311378804</v>
      </c>
      <c r="D41" s="203">
        <v>-8.745417468010963</v>
      </c>
      <c r="E41" s="203" t="str">
        <f>IF('CV''S'!J41&gt;15,"*"," ")</f>
        <v>*</v>
      </c>
      <c r="F41" s="203">
        <v>-0.49772237419528137</v>
      </c>
      <c r="G41" s="203"/>
      <c r="H41" s="203">
        <v>-8.37296199273121</v>
      </c>
      <c r="I41" s="203">
        <v>6.580267743397705</v>
      </c>
      <c r="J41" s="203" t="str">
        <f>IF('CV''S'!K41&gt;15,"*"," ")</f>
        <v>*</v>
      </c>
      <c r="K41" s="203">
        <v>0.3403031460942864</v>
      </c>
      <c r="L41" s="6"/>
      <c r="M41" s="6"/>
      <c r="N41" s="91"/>
      <c r="O41" s="91"/>
      <c r="P41" s="6"/>
      <c r="Q41" s="91"/>
    </row>
    <row r="42" spans="1:17" s="5" customFormat="1" ht="12">
      <c r="A42" s="30" t="s">
        <v>59</v>
      </c>
      <c r="B42" s="26" t="s">
        <v>60</v>
      </c>
      <c r="C42" s="202">
        <v>11.181613849237348</v>
      </c>
      <c r="D42" s="202">
        <v>5.349735857612958</v>
      </c>
      <c r="E42" s="202" t="str">
        <f>IF('CV''S'!J42&gt;15,"*"," ")</f>
        <v> </v>
      </c>
      <c r="F42" s="202">
        <v>0.4569691795618762</v>
      </c>
      <c r="G42" s="202"/>
      <c r="H42" s="202">
        <v>17.128598462475452</v>
      </c>
      <c r="I42" s="202">
        <v>11.200272708247216</v>
      </c>
      <c r="J42" s="202" t="str">
        <f>IF('CV''S'!K42&gt;15,"*"," ")</f>
        <v> </v>
      </c>
      <c r="K42" s="202">
        <v>0.9602147367110012</v>
      </c>
      <c r="L42" s="6"/>
      <c r="M42" s="6"/>
      <c r="N42" s="91"/>
      <c r="O42" s="91"/>
      <c r="P42" s="6"/>
      <c r="Q42" s="91"/>
    </row>
    <row r="43" spans="1:17" s="5" customFormat="1" ht="12">
      <c r="A43" s="90" t="s">
        <v>61</v>
      </c>
      <c r="B43" s="46" t="s">
        <v>62</v>
      </c>
      <c r="C43" s="203">
        <v>-3.357011405476873</v>
      </c>
      <c r="D43" s="203">
        <v>-4.400407751130997</v>
      </c>
      <c r="E43" s="203" t="str">
        <f>IF('CV''S'!J43&gt;15,"*"," ")</f>
        <v> </v>
      </c>
      <c r="F43" s="203">
        <v>-0.027658244612091362</v>
      </c>
      <c r="G43" s="203"/>
      <c r="H43" s="203">
        <v>-16.358568129013605</v>
      </c>
      <c r="I43" s="203">
        <v>-17.760146155858003</v>
      </c>
      <c r="J43" s="203" t="str">
        <f>IF('CV''S'!K43&gt;15,"*"," ")</f>
        <v> </v>
      </c>
      <c r="K43" s="203">
        <v>-0.13473207064045342</v>
      </c>
      <c r="L43" s="6"/>
      <c r="M43" s="6"/>
      <c r="N43" s="91"/>
      <c r="O43" s="91"/>
      <c r="P43" s="6"/>
      <c r="Q43" s="91"/>
    </row>
    <row r="44" spans="1:17" s="5" customFormat="1" ht="12">
      <c r="A44" s="30" t="s">
        <v>63</v>
      </c>
      <c r="B44" s="26" t="s">
        <v>64</v>
      </c>
      <c r="C44" s="202">
        <v>-0.9306960218235072</v>
      </c>
      <c r="D44" s="202">
        <v>-1.6480090547611015</v>
      </c>
      <c r="E44" s="202" t="str">
        <f>IF('CV''S'!J44&gt;15,"*"," ")</f>
        <v> </v>
      </c>
      <c r="F44" s="202">
        <v>-0.08392111799016255</v>
      </c>
      <c r="G44" s="202"/>
      <c r="H44" s="202">
        <v>-2.319571412152921</v>
      </c>
      <c r="I44" s="202">
        <v>-3.174585542923891</v>
      </c>
      <c r="J44" s="202" t="str">
        <f>IF('CV''S'!K44&gt;15,"*"," ")</f>
        <v> </v>
      </c>
      <c r="K44" s="202">
        <v>-0.16590134103943718</v>
      </c>
      <c r="L44" s="6"/>
      <c r="M44" s="6"/>
      <c r="N44" s="91"/>
      <c r="O44" s="91"/>
      <c r="P44" s="6"/>
      <c r="Q44" s="91"/>
    </row>
    <row r="45" spans="1:17" s="5" customFormat="1" ht="12">
      <c r="A45" s="90" t="s">
        <v>65</v>
      </c>
      <c r="B45" s="46" t="s">
        <v>66</v>
      </c>
      <c r="C45" s="203">
        <v>-2.4995775514805363</v>
      </c>
      <c r="D45" s="203">
        <v>-5.601427909220069</v>
      </c>
      <c r="E45" s="203" t="str">
        <f>IF('CV''S'!J45&gt;15,"*"," ")</f>
        <v> </v>
      </c>
      <c r="F45" s="203">
        <v>-0.057766628713192825</v>
      </c>
      <c r="G45" s="203"/>
      <c r="H45" s="203">
        <v>-1.280624237751704</v>
      </c>
      <c r="I45" s="203">
        <v>-4.421254025131716</v>
      </c>
      <c r="J45" s="203" t="str">
        <f>IF('CV''S'!K45&gt;15,"*"," ")</f>
        <v> </v>
      </c>
      <c r="K45" s="203">
        <v>-0.03994680836528181</v>
      </c>
      <c r="L45" s="6"/>
      <c r="M45" s="6"/>
      <c r="N45" s="91"/>
      <c r="O45" s="91"/>
      <c r="P45" s="6"/>
      <c r="Q45" s="91"/>
    </row>
    <row r="46" spans="1:17" s="5" customFormat="1" ht="12">
      <c r="A46" s="30" t="s">
        <v>67</v>
      </c>
      <c r="B46" s="26" t="s">
        <v>68</v>
      </c>
      <c r="C46" s="202">
        <v>-20.416554024209944</v>
      </c>
      <c r="D46" s="202">
        <v>-24.54330880667557</v>
      </c>
      <c r="E46" s="202" t="str">
        <f>IF('CV''S'!J46&gt;15,"*"," ")</f>
        <v> </v>
      </c>
      <c r="F46" s="202">
        <v>-0.1090237742828222</v>
      </c>
      <c r="G46" s="202"/>
      <c r="H46" s="202">
        <v>-25.73064487701219</v>
      </c>
      <c r="I46" s="202">
        <v>-29.58184047034783</v>
      </c>
      <c r="J46" s="202" t="str">
        <f>IF('CV''S'!K46&gt;15,"*"," ")</f>
        <v> </v>
      </c>
      <c r="K46" s="202">
        <v>-0.1385176571054083</v>
      </c>
      <c r="L46" s="6"/>
      <c r="M46" s="6"/>
      <c r="N46" s="91"/>
      <c r="O46" s="91"/>
      <c r="P46" s="6"/>
      <c r="Q46" s="91"/>
    </row>
    <row r="47" spans="1:17" s="5" customFormat="1" ht="12">
      <c r="A47" s="90" t="s">
        <v>69</v>
      </c>
      <c r="B47" s="46" t="s">
        <v>70</v>
      </c>
      <c r="C47" s="203">
        <v>-3.0064790156180687</v>
      </c>
      <c r="D47" s="203">
        <v>-4.767000861580851</v>
      </c>
      <c r="E47" s="203" t="str">
        <f>IF('CV''S'!J47&gt;15,"*"," ")</f>
        <v> </v>
      </c>
      <c r="F47" s="203">
        <v>-0.3718434904448172</v>
      </c>
      <c r="G47" s="203"/>
      <c r="H47" s="203">
        <v>-5.073948835470754</v>
      </c>
      <c r="I47" s="203">
        <v>-7.183400507500215</v>
      </c>
      <c r="J47" s="203" t="str">
        <f>IF('CV''S'!K47&gt;15,"*"," ")</f>
        <v> </v>
      </c>
      <c r="K47" s="203">
        <v>-0.5874193482661059</v>
      </c>
      <c r="L47" s="6"/>
      <c r="M47" s="6"/>
      <c r="N47" s="91"/>
      <c r="O47" s="91"/>
      <c r="P47" s="6"/>
      <c r="Q47" s="91"/>
    </row>
    <row r="48" spans="1:17" s="5" customFormat="1" ht="12">
      <c r="A48" s="30" t="s">
        <v>71</v>
      </c>
      <c r="B48" s="26" t="s">
        <v>72</v>
      </c>
      <c r="C48" s="202">
        <v>-27.270559422607498</v>
      </c>
      <c r="D48" s="202">
        <v>-24.780518132611572</v>
      </c>
      <c r="E48" s="202" t="str">
        <f>IF('CV''S'!J48&gt;15,"*"," ")</f>
        <v> </v>
      </c>
      <c r="F48" s="202">
        <v>-1.298066303823924</v>
      </c>
      <c r="G48" s="202"/>
      <c r="H48" s="202">
        <v>-28.217015383358756</v>
      </c>
      <c r="I48" s="202">
        <v>-25.75986522670375</v>
      </c>
      <c r="J48" s="202" t="str">
        <f>IF('CV''S'!K48&gt;15,"*"," ")</f>
        <v> </v>
      </c>
      <c r="K48" s="202">
        <v>-1.4343955113030842</v>
      </c>
      <c r="L48" s="6"/>
      <c r="M48" s="6"/>
      <c r="N48" s="91"/>
      <c r="O48" s="91"/>
      <c r="P48" s="6"/>
      <c r="Q48" s="91"/>
    </row>
    <row r="49" spans="1:17" s="5" customFormat="1" ht="12">
      <c r="A49" s="90" t="s">
        <v>73</v>
      </c>
      <c r="B49" s="46" t="s">
        <v>74</v>
      </c>
      <c r="C49" s="203">
        <v>24.170813181255912</v>
      </c>
      <c r="D49" s="203">
        <v>49.476125781842285</v>
      </c>
      <c r="E49" s="203" t="str">
        <f>IF('CV''S'!J49&gt;15,"*"," ")</f>
        <v> </v>
      </c>
      <c r="F49" s="203">
        <v>0.4784375275235647</v>
      </c>
      <c r="G49" s="203"/>
      <c r="H49" s="203">
        <v>43.587579681248066</v>
      </c>
      <c r="I49" s="203">
        <v>72.84991997124534</v>
      </c>
      <c r="J49" s="203" t="str">
        <f>IF('CV''S'!K49&gt;15,"*"," ")</f>
        <v> </v>
      </c>
      <c r="K49" s="203">
        <v>0.6427275998713281</v>
      </c>
      <c r="L49" s="6"/>
      <c r="M49" s="6"/>
      <c r="N49" s="91"/>
      <c r="O49" s="91"/>
      <c r="P49" s="6"/>
      <c r="Q49" s="91"/>
    </row>
    <row r="50" spans="1:17" s="5" customFormat="1" ht="12">
      <c r="A50" s="30" t="s">
        <v>75</v>
      </c>
      <c r="B50" s="26" t="s">
        <v>76</v>
      </c>
      <c r="C50" s="202">
        <v>8.166039528252256</v>
      </c>
      <c r="D50" s="202">
        <v>7.215960876960326</v>
      </c>
      <c r="E50" s="202" t="str">
        <f>IF('CV''S'!J50&gt;15,"*"," ")</f>
        <v> </v>
      </c>
      <c r="F50" s="202">
        <v>0.12910023976724175</v>
      </c>
      <c r="G50" s="202"/>
      <c r="H50" s="202">
        <v>-12.419715781246621</v>
      </c>
      <c r="I50" s="202">
        <v>-12.487861137233491</v>
      </c>
      <c r="J50" s="202" t="str">
        <f>IF('CV''S'!K50&gt;15,"*"," ")</f>
        <v> </v>
      </c>
      <c r="K50" s="202">
        <v>-0.2466844017735151</v>
      </c>
      <c r="L50" s="6"/>
      <c r="M50" s="6"/>
      <c r="N50" s="91"/>
      <c r="O50" s="91"/>
      <c r="P50" s="6"/>
      <c r="Q50" s="91"/>
    </row>
    <row r="51" spans="1:17" s="5" customFormat="1" ht="12">
      <c r="A51" s="90" t="s">
        <v>77</v>
      </c>
      <c r="B51" s="46" t="s">
        <v>78</v>
      </c>
      <c r="C51" s="203">
        <v>16.923650927563116</v>
      </c>
      <c r="D51" s="203">
        <v>8.00521635729603</v>
      </c>
      <c r="E51" s="203" t="str">
        <f>IF('CV''S'!J51&gt;15,"*"," ")</f>
        <v>*</v>
      </c>
      <c r="F51" s="203">
        <v>0.04516611788847562</v>
      </c>
      <c r="G51" s="203"/>
      <c r="H51" s="203">
        <v>11.576094001434555</v>
      </c>
      <c r="I51" s="203">
        <v>2.808577980288529</v>
      </c>
      <c r="J51" s="203" t="str">
        <f>IF('CV''S'!K51&gt;15,"*"," ")</f>
        <v>*</v>
      </c>
      <c r="K51" s="203">
        <v>0.018097949384704607</v>
      </c>
      <c r="L51" s="6"/>
      <c r="M51" s="6"/>
      <c r="N51" s="91"/>
      <c r="O51" s="91"/>
      <c r="P51" s="6"/>
      <c r="Q51" s="91"/>
    </row>
    <row r="52" spans="1:17" s="5" customFormat="1" ht="12">
      <c r="A52" s="30" t="s">
        <v>79</v>
      </c>
      <c r="B52" s="26" t="s">
        <v>80</v>
      </c>
      <c r="C52" s="202">
        <v>-26.37038696861267</v>
      </c>
      <c r="D52" s="202">
        <v>-29.049639969400175</v>
      </c>
      <c r="E52" s="202" t="str">
        <f>IF('CV''S'!J52&gt;15,"*"," ")</f>
        <v> </v>
      </c>
      <c r="F52" s="202">
        <v>-0.1851857470870029</v>
      </c>
      <c r="G52" s="202"/>
      <c r="H52" s="202">
        <v>-30.265902739283057</v>
      </c>
      <c r="I52" s="202">
        <v>-32.147073587751706</v>
      </c>
      <c r="J52" s="202" t="str">
        <f>IF('CV''S'!K52&gt;15,"*"," ")</f>
        <v> </v>
      </c>
      <c r="K52" s="202">
        <v>-0.19145336421510045</v>
      </c>
      <c r="L52" s="6"/>
      <c r="M52" s="6"/>
      <c r="N52" s="91"/>
      <c r="O52" s="91"/>
      <c r="P52" s="6"/>
      <c r="Q52" s="91"/>
    </row>
    <row r="53" spans="1:17" s="5" customFormat="1" ht="12">
      <c r="A53" s="90" t="s">
        <v>81</v>
      </c>
      <c r="B53" s="46" t="s">
        <v>82</v>
      </c>
      <c r="C53" s="203">
        <v>-10.855419110847485</v>
      </c>
      <c r="D53" s="203">
        <v>-13.37187944341075</v>
      </c>
      <c r="E53" s="203" t="str">
        <f>IF('CV''S'!J53&gt;15,"*"," ")</f>
        <v> </v>
      </c>
      <c r="F53" s="203">
        <v>-0.08904013402326211</v>
      </c>
      <c r="G53" s="203"/>
      <c r="H53" s="203">
        <v>-19.584659161900785</v>
      </c>
      <c r="I53" s="203">
        <v>-21.85470197695715</v>
      </c>
      <c r="J53" s="203" t="str">
        <f>IF('CV''S'!K53&gt;15,"*"," ")</f>
        <v> </v>
      </c>
      <c r="K53" s="203">
        <v>-0.1716761965061005</v>
      </c>
      <c r="L53" s="6"/>
      <c r="M53" s="6"/>
      <c r="N53" s="91"/>
      <c r="O53" s="91"/>
      <c r="P53" s="6"/>
      <c r="Q53" s="91"/>
    </row>
    <row r="54" spans="1:17" s="5" customFormat="1" ht="12">
      <c r="A54" s="30" t="s">
        <v>83</v>
      </c>
      <c r="B54" s="26" t="s">
        <v>84</v>
      </c>
      <c r="C54" s="202">
        <v>-24.181099006089113</v>
      </c>
      <c r="D54" s="202">
        <v>-28.482258687153106</v>
      </c>
      <c r="E54" s="202" t="str">
        <f>IF('CV''S'!J54&gt;15,"*"," ")</f>
        <v> </v>
      </c>
      <c r="F54" s="202">
        <v>-0.5475434721248217</v>
      </c>
      <c r="G54" s="202"/>
      <c r="H54" s="202">
        <v>-15.301503343698075</v>
      </c>
      <c r="I54" s="202">
        <v>-20.474430990129143</v>
      </c>
      <c r="J54" s="202" t="str">
        <f>IF('CV''S'!K54&gt;15,"*"," ")</f>
        <v> </v>
      </c>
      <c r="K54" s="202">
        <v>-0.40673735048241844</v>
      </c>
      <c r="L54" s="6"/>
      <c r="M54" s="6"/>
      <c r="N54" s="91"/>
      <c r="O54" s="91"/>
      <c r="P54" s="6"/>
      <c r="Q54" s="91"/>
    </row>
    <row r="55" spans="1:17" s="5" customFormat="1" ht="12">
      <c r="A55" s="90" t="s">
        <v>85</v>
      </c>
      <c r="B55" s="46" t="s">
        <v>86</v>
      </c>
      <c r="C55" s="203">
        <v>1.1785621232748733</v>
      </c>
      <c r="D55" s="203">
        <v>-3.1509122304228754</v>
      </c>
      <c r="E55" s="203" t="str">
        <f>IF('CV''S'!J55&gt;15,"*"," ")</f>
        <v> </v>
      </c>
      <c r="F55" s="203">
        <v>-0.006746133900831239</v>
      </c>
      <c r="G55" s="203"/>
      <c r="H55" s="203">
        <v>5.815425193256951</v>
      </c>
      <c r="I55" s="203">
        <v>1.2875374669849116</v>
      </c>
      <c r="J55" s="203" t="str">
        <f>IF('CV''S'!K55&gt;15,"*"," ")</f>
        <v> </v>
      </c>
      <c r="K55" s="203">
        <v>0.0032794432489093024</v>
      </c>
      <c r="L55" s="6"/>
      <c r="M55" s="6"/>
      <c r="N55" s="91"/>
      <c r="O55" s="91"/>
      <c r="P55" s="6"/>
      <c r="Q55" s="91"/>
    </row>
    <row r="56" spans="1:17" s="5" customFormat="1" ht="12">
      <c r="A56" s="30" t="s">
        <v>87</v>
      </c>
      <c r="B56" s="26" t="s">
        <v>88</v>
      </c>
      <c r="C56" s="202">
        <v>7.180141861976974</v>
      </c>
      <c r="D56" s="202">
        <v>3.308899700015422</v>
      </c>
      <c r="E56" s="202" t="str">
        <f>IF('CV''S'!J56&gt;15,"*"," ")</f>
        <v> </v>
      </c>
      <c r="F56" s="202">
        <v>0.005871842477716337</v>
      </c>
      <c r="G56" s="202"/>
      <c r="H56" s="202">
        <v>-8.770157143202418</v>
      </c>
      <c r="I56" s="202">
        <v>-12.118103077397723</v>
      </c>
      <c r="J56" s="202" t="str">
        <f>IF('CV''S'!K56&gt;15,"*"," ")</f>
        <v> </v>
      </c>
      <c r="K56" s="202">
        <v>-0.02494799674185989</v>
      </c>
      <c r="L56" s="6"/>
      <c r="M56" s="6"/>
      <c r="N56" s="91"/>
      <c r="O56" s="91"/>
      <c r="P56" s="6"/>
      <c r="Q56" s="91"/>
    </row>
    <row r="57" spans="1:17" s="5" customFormat="1" ht="12">
      <c r="A57" s="90" t="s">
        <v>89</v>
      </c>
      <c r="B57" s="46" t="s">
        <v>90</v>
      </c>
      <c r="C57" s="203">
        <v>-9.683402208883972</v>
      </c>
      <c r="D57" s="203">
        <v>-11.95072825725525</v>
      </c>
      <c r="E57" s="203" t="str">
        <f>IF('CV''S'!J57&gt;15,"*"," ")</f>
        <v> </v>
      </c>
      <c r="F57" s="203">
        <v>-0.3213841661829654</v>
      </c>
      <c r="G57" s="203"/>
      <c r="H57" s="203">
        <v>-25.228972266265394</v>
      </c>
      <c r="I57" s="203">
        <v>-27.106039195162268</v>
      </c>
      <c r="J57" s="203" t="str">
        <f>IF('CV''S'!K57&gt;15,"*"," ")</f>
        <v> </v>
      </c>
      <c r="K57" s="203">
        <v>-0.9083053690001144</v>
      </c>
      <c r="L57" s="6"/>
      <c r="M57" s="6"/>
      <c r="N57" s="91"/>
      <c r="O57" s="91"/>
      <c r="P57" s="6"/>
      <c r="Q57" s="91"/>
    </row>
    <row r="58" spans="1:17" s="5" customFormat="1" ht="12">
      <c r="A58" s="30" t="s">
        <v>91</v>
      </c>
      <c r="B58" s="26" t="s">
        <v>92</v>
      </c>
      <c r="C58" s="202">
        <v>-3.521702623815759</v>
      </c>
      <c r="D58" s="202">
        <v>-6.100497641275648</v>
      </c>
      <c r="E58" s="202" t="str">
        <f>IF('CV''S'!J58&gt;15,"*"," ")</f>
        <v> </v>
      </c>
      <c r="F58" s="202">
        <v>-0.015432026692038622</v>
      </c>
      <c r="G58" s="202"/>
      <c r="H58" s="202">
        <v>7.585938632948874</v>
      </c>
      <c r="I58" s="202">
        <v>4.710244409059294</v>
      </c>
      <c r="J58" s="202" t="str">
        <f>IF('CV''S'!K58&gt;15,"*"," ")</f>
        <v> </v>
      </c>
      <c r="K58" s="202">
        <v>0.012424419717794953</v>
      </c>
      <c r="L58" s="6"/>
      <c r="M58" s="6"/>
      <c r="N58" s="91"/>
      <c r="O58" s="91"/>
      <c r="P58" s="6"/>
      <c r="Q58" s="91"/>
    </row>
    <row r="59" spans="1:17" s="5" customFormat="1" ht="12">
      <c r="A59" s="90" t="s">
        <v>93</v>
      </c>
      <c r="B59" s="46" t="s">
        <v>94</v>
      </c>
      <c r="C59" s="203">
        <v>-12.402971080640013</v>
      </c>
      <c r="D59" s="203">
        <v>-15.374350132301007</v>
      </c>
      <c r="E59" s="203" t="str">
        <f>IF('CV''S'!J59&gt;15,"*"," ")</f>
        <v>*</v>
      </c>
      <c r="F59" s="203">
        <v>-0.10422076829616805</v>
      </c>
      <c r="G59" s="203"/>
      <c r="H59" s="203">
        <v>-9.422766716345299</v>
      </c>
      <c r="I59" s="203">
        <v>-12.495237288198025</v>
      </c>
      <c r="J59" s="203" t="str">
        <f>IF('CV''S'!K59&gt;15,"*"," ")</f>
        <v> </v>
      </c>
      <c r="K59" s="203">
        <v>-0.08545117158280996</v>
      </c>
      <c r="L59" s="6"/>
      <c r="M59" s="6"/>
      <c r="N59" s="91"/>
      <c r="O59" s="91"/>
      <c r="P59" s="6"/>
      <c r="Q59" s="91"/>
    </row>
    <row r="60" spans="1:17" s="5" customFormat="1" ht="12">
      <c r="A60" s="30" t="s">
        <v>95</v>
      </c>
      <c r="B60" s="26" t="s">
        <v>96</v>
      </c>
      <c r="C60" s="202">
        <v>4.913642010015695</v>
      </c>
      <c r="D60" s="202">
        <v>3.436276100864344</v>
      </c>
      <c r="E60" s="202" t="str">
        <f>IF('CV''S'!J60&gt;15,"*"," ")</f>
        <v> </v>
      </c>
      <c r="F60" s="202">
        <v>0.0464221205441898</v>
      </c>
      <c r="G60" s="202"/>
      <c r="H60" s="202">
        <v>-10.31723297913082</v>
      </c>
      <c r="I60" s="202">
        <v>-11.580121771251328</v>
      </c>
      <c r="J60" s="202" t="str">
        <f>IF('CV''S'!K60&gt;15,"*"," ")</f>
        <v> </v>
      </c>
      <c r="K60" s="202">
        <v>-0.13557363067286338</v>
      </c>
      <c r="L60" s="6"/>
      <c r="M60" s="6"/>
      <c r="N60" s="91"/>
      <c r="O60" s="91"/>
      <c r="P60" s="6"/>
      <c r="Q60" s="91"/>
    </row>
    <row r="61" spans="1:17" s="5" customFormat="1" ht="12">
      <c r="A61" s="90" t="s">
        <v>97</v>
      </c>
      <c r="B61" s="46" t="s">
        <v>98</v>
      </c>
      <c r="C61" s="203">
        <v>1.7723812695927155</v>
      </c>
      <c r="D61" s="203">
        <v>-2.8197165394884482</v>
      </c>
      <c r="E61" s="203" t="str">
        <f>IF('CV''S'!J61&gt;15,"*"," ")</f>
        <v>*</v>
      </c>
      <c r="F61" s="203">
        <v>-0.030257609972043</v>
      </c>
      <c r="G61" s="203"/>
      <c r="H61" s="203">
        <v>4.327051067054866</v>
      </c>
      <c r="I61" s="203">
        <v>-0.37951398877268394</v>
      </c>
      <c r="J61" s="203" t="str">
        <f>IF('CV''S'!K61&gt;15,"*"," ")</f>
        <v>*</v>
      </c>
      <c r="K61" s="203">
        <v>-0.004106906977367788</v>
      </c>
      <c r="L61" s="6"/>
      <c r="M61" s="6"/>
      <c r="N61" s="91"/>
      <c r="O61" s="91"/>
      <c r="P61" s="6"/>
      <c r="Q61" s="91"/>
    </row>
    <row r="62" spans="1:17" s="5" customFormat="1" ht="12">
      <c r="A62" s="34" t="s">
        <v>99</v>
      </c>
      <c r="B62" s="35" t="s">
        <v>100</v>
      </c>
      <c r="C62" s="204">
        <v>-18.21344573344261</v>
      </c>
      <c r="D62" s="204">
        <v>-19.721948816628434</v>
      </c>
      <c r="E62" s="204" t="str">
        <f>IF('CV''S'!J62&gt;15,"*"," ")</f>
        <v> </v>
      </c>
      <c r="F62" s="204">
        <v>-0.1272878097960823</v>
      </c>
      <c r="G62" s="204"/>
      <c r="H62" s="204">
        <v>-14.105280763406203</v>
      </c>
      <c r="I62" s="204">
        <v>-15.311110474116374</v>
      </c>
      <c r="J62" s="204" t="str">
        <f>IF('CV''S'!K62&gt;15,"*"," ")</f>
        <v> </v>
      </c>
      <c r="K62" s="204">
        <v>-0.08861712730441246</v>
      </c>
      <c r="L62" s="6"/>
      <c r="M62" s="6"/>
      <c r="N62" s="91"/>
      <c r="O62" s="91"/>
      <c r="P62" s="6"/>
      <c r="Q62" s="91"/>
    </row>
    <row r="63" s="5" customFormat="1" ht="12.75" customHeight="1"/>
    <row r="64" s="5" customFormat="1" ht="12.75" customHeight="1">
      <c r="A64" s="5" t="s">
        <v>101</v>
      </c>
    </row>
    <row r="65" ht="12.75">
      <c r="A65" s="92" t="s">
        <v>260</v>
      </c>
    </row>
    <row r="66" spans="1:11" ht="33" customHeight="1">
      <c r="A66" s="237" t="s">
        <v>194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</row>
    <row r="67" spans="1:11" ht="33" customHeight="1">
      <c r="A67" s="237"/>
      <c r="B67" s="237"/>
      <c r="C67" s="237"/>
      <c r="D67" s="237"/>
      <c r="E67" s="237"/>
      <c r="F67" s="237"/>
      <c r="G67" s="237"/>
      <c r="H67" s="237"/>
      <c r="I67" s="237"/>
      <c r="J67" s="237"/>
      <c r="K67" s="237"/>
    </row>
    <row r="68" ht="12.75">
      <c r="A68" s="82" t="s">
        <v>197</v>
      </c>
    </row>
  </sheetData>
  <mergeCells count="7">
    <mergeCell ref="A66:K67"/>
    <mergeCell ref="H11:I11"/>
    <mergeCell ref="K11:K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fitToHeight="1" fitToWidth="1" horizontalDpi="600" verticalDpi="600" orientation="portrait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Q71"/>
  <sheetViews>
    <sheetView workbookViewId="0" topLeftCell="A1">
      <selection activeCell="A10" sqref="A10"/>
    </sheetView>
  </sheetViews>
  <sheetFormatPr defaultColWidth="11.421875" defaultRowHeight="12.75"/>
  <cols>
    <col min="1" max="1" width="8.7109375" style="7" customWidth="1"/>
    <col min="2" max="2" width="56.00390625" style="7" customWidth="1"/>
    <col min="3" max="3" width="8.8515625" style="7" customWidth="1"/>
    <col min="4" max="4" width="7.421875" style="7" customWidth="1"/>
    <col min="5" max="5" width="1.1484375" style="7" customWidth="1"/>
    <col min="6" max="6" width="13.57421875" style="7" customWidth="1"/>
    <col min="7" max="7" width="1.7109375" style="7" customWidth="1"/>
    <col min="8" max="8" width="9.140625" style="7" customWidth="1"/>
    <col min="9" max="9" width="8.421875" style="7" customWidth="1"/>
    <col min="10" max="10" width="1.28515625" style="7" customWidth="1"/>
    <col min="11" max="11" width="13.00390625" style="7" customWidth="1"/>
    <col min="12" max="12" width="1.8515625" style="7" customWidth="1"/>
    <col min="13" max="13" width="11.421875" style="7" customWidth="1"/>
    <col min="14" max="14" width="3.57421875" style="7" customWidth="1"/>
    <col min="15" max="16384" width="11.421875" style="7" customWidth="1"/>
  </cols>
  <sheetData>
    <row r="1" ht="12.75"/>
    <row r="2" ht="12.75"/>
    <row r="3" ht="12.75"/>
    <row r="4" ht="12.75"/>
    <row r="5" s="12" customFormat="1" ht="14.25"/>
    <row r="6" s="12" customFormat="1" ht="15">
      <c r="A6" s="14" t="s">
        <v>136</v>
      </c>
    </row>
    <row r="7" spans="1:9" s="12" customFormat="1" ht="15" customHeight="1">
      <c r="A7" s="14" t="s">
        <v>181</v>
      </c>
      <c r="B7" s="83"/>
      <c r="C7" s="84"/>
      <c r="D7" s="84"/>
      <c r="E7" s="84"/>
      <c r="F7" s="84"/>
      <c r="G7" s="84"/>
      <c r="H7" s="84"/>
      <c r="I7" s="84"/>
    </row>
    <row r="8" spans="1:9" s="12" customFormat="1" ht="15" customHeight="1">
      <c r="A8" s="14" t="s">
        <v>155</v>
      </c>
      <c r="B8" s="83"/>
      <c r="C8" s="84"/>
      <c r="D8" s="84"/>
      <c r="E8" s="84"/>
      <c r="F8" s="84"/>
      <c r="G8" s="84"/>
      <c r="H8" s="84"/>
      <c r="I8" s="84"/>
    </row>
    <row r="9" spans="1:9" ht="15">
      <c r="A9" s="132" t="s">
        <v>306</v>
      </c>
      <c r="B9" s="87"/>
      <c r="C9" s="98"/>
      <c r="D9" s="98"/>
      <c r="E9" s="98"/>
      <c r="F9" s="98"/>
      <c r="G9" s="98"/>
      <c r="H9" s="98"/>
      <c r="I9" s="98"/>
    </row>
    <row r="10" spans="1:11" ht="10.5" customHeight="1">
      <c r="A10" s="86"/>
      <c r="B10" s="87"/>
      <c r="C10" s="79"/>
      <c r="D10" s="79"/>
      <c r="E10" s="79"/>
      <c r="F10" s="79"/>
      <c r="G10" s="79"/>
      <c r="H10" s="79"/>
      <c r="I10" s="79"/>
      <c r="K10" s="77"/>
    </row>
    <row r="11" spans="1:12" s="102" customFormat="1" ht="31.5" customHeight="1">
      <c r="A11" s="232" t="s">
        <v>0</v>
      </c>
      <c r="B11" s="240" t="s">
        <v>1</v>
      </c>
      <c r="C11" s="238" t="s">
        <v>102</v>
      </c>
      <c r="D11" s="238"/>
      <c r="E11" s="88"/>
      <c r="F11" s="232" t="s">
        <v>139</v>
      </c>
      <c r="G11" s="71"/>
      <c r="H11" s="238" t="s">
        <v>103</v>
      </c>
      <c r="I11" s="238"/>
      <c r="J11" s="78"/>
      <c r="K11" s="232" t="s">
        <v>140</v>
      </c>
      <c r="L11" s="5"/>
    </row>
    <row r="12" spans="1:12" s="102" customFormat="1" ht="21" customHeight="1">
      <c r="A12" s="234"/>
      <c r="B12" s="241"/>
      <c r="C12" s="73" t="s">
        <v>104</v>
      </c>
      <c r="D12" s="73" t="s">
        <v>167</v>
      </c>
      <c r="E12" s="73"/>
      <c r="F12" s="239"/>
      <c r="G12" s="89"/>
      <c r="H12" s="116" t="s">
        <v>104</v>
      </c>
      <c r="I12" s="116" t="s">
        <v>167</v>
      </c>
      <c r="J12" s="17"/>
      <c r="K12" s="239"/>
      <c r="L12" s="5"/>
    </row>
    <row r="13" spans="1:13" s="5" customFormat="1" ht="12.75" customHeight="1">
      <c r="A13" s="72"/>
      <c r="B13" s="46" t="s">
        <v>2</v>
      </c>
      <c r="C13" s="72"/>
      <c r="D13" s="72"/>
      <c r="E13" s="72"/>
      <c r="F13" s="72"/>
      <c r="G13" s="72"/>
      <c r="H13" s="72"/>
      <c r="I13" s="72"/>
      <c r="J13" s="6"/>
      <c r="K13" s="6"/>
      <c r="L13" s="6"/>
      <c r="M13" s="6"/>
    </row>
    <row r="14" spans="1:17" s="5" customFormat="1" ht="12">
      <c r="A14" s="30">
        <v>1500</v>
      </c>
      <c r="B14" s="26" t="s">
        <v>113</v>
      </c>
      <c r="C14" s="202">
        <v>-5.871111236628391</v>
      </c>
      <c r="D14" s="202">
        <v>-7.893406452196494</v>
      </c>
      <c r="E14" s="202"/>
      <c r="F14" s="202"/>
      <c r="G14" s="202"/>
      <c r="H14" s="202">
        <v>-3.899043101569455</v>
      </c>
      <c r="I14" s="202">
        <v>-6.461295233946906</v>
      </c>
      <c r="J14" s="202"/>
      <c r="K14" s="202"/>
      <c r="L14" s="6"/>
      <c r="N14" s="91"/>
      <c r="O14" s="91"/>
      <c r="P14" s="6"/>
      <c r="Q14" s="91"/>
    </row>
    <row r="15" spans="1:17" s="5" customFormat="1" ht="12">
      <c r="A15" s="44" t="s">
        <v>4</v>
      </c>
      <c r="B15" s="92" t="s">
        <v>5</v>
      </c>
      <c r="C15" s="203">
        <v>-6.170033887852144</v>
      </c>
      <c r="D15" s="203">
        <v>-7.537653884003904</v>
      </c>
      <c r="E15" s="203" t="str">
        <f>IF('CV''S'!P14&gt;15,"*"," ")</f>
        <v> </v>
      </c>
      <c r="F15" s="203">
        <v>-7.537653884003914</v>
      </c>
      <c r="G15" s="203"/>
      <c r="H15" s="203">
        <v>-4.171697521092266</v>
      </c>
      <c r="I15" s="203">
        <v>-6.053902603323569</v>
      </c>
      <c r="J15" s="203" t="str">
        <f>IF('CV''S'!Q14&gt;15,"*"," ")</f>
        <v> </v>
      </c>
      <c r="K15" s="203">
        <v>-6.05390260332359</v>
      </c>
      <c r="L15" s="6"/>
      <c r="N15" s="91"/>
      <c r="O15" s="91"/>
      <c r="P15" s="6"/>
      <c r="Q15" s="91"/>
    </row>
    <row r="16" spans="1:17" s="5" customFormat="1" ht="12">
      <c r="A16" s="30" t="s">
        <v>6</v>
      </c>
      <c r="B16" s="26" t="s">
        <v>7</v>
      </c>
      <c r="C16" s="202">
        <v>11.12208347185424</v>
      </c>
      <c r="D16" s="202">
        <v>6.436457418374553</v>
      </c>
      <c r="E16" s="202" t="str">
        <f>IF('CV''S'!P15&gt;15,"*"," ")</f>
        <v> </v>
      </c>
      <c r="F16" s="202">
        <v>0.21668592170577075</v>
      </c>
      <c r="G16" s="202"/>
      <c r="H16" s="202">
        <v>8.242931469263915</v>
      </c>
      <c r="I16" s="202">
        <v>3.4803540846227055</v>
      </c>
      <c r="J16" s="202" t="str">
        <f>IF('CV''S'!Q15&gt;15,"*"," ")</f>
        <v> </v>
      </c>
      <c r="K16" s="202">
        <v>0.11859227078865704</v>
      </c>
      <c r="L16" s="6"/>
      <c r="N16" s="91"/>
      <c r="O16" s="91"/>
      <c r="P16" s="6"/>
      <c r="Q16" s="91"/>
    </row>
    <row r="17" spans="1:17" s="5" customFormat="1" ht="12">
      <c r="A17" s="44" t="s">
        <v>8</v>
      </c>
      <c r="B17" s="92" t="s">
        <v>127</v>
      </c>
      <c r="C17" s="203">
        <v>-8.710367142387598</v>
      </c>
      <c r="D17" s="203">
        <v>-3.0225434772750526</v>
      </c>
      <c r="E17" s="203" t="str">
        <f>IF('CV''S'!P16&gt;15,"*"," ")</f>
        <v> </v>
      </c>
      <c r="F17" s="203">
        <v>-0.0828220051253186</v>
      </c>
      <c r="G17" s="203"/>
      <c r="H17" s="203">
        <v>-9.997653131072504</v>
      </c>
      <c r="I17" s="203">
        <v>-4.350294899350549</v>
      </c>
      <c r="J17" s="203" t="str">
        <f>IF('CV''S'!Q16&gt;15,"*"," ")</f>
        <v> </v>
      </c>
      <c r="K17" s="203">
        <v>-0.1195654469426168</v>
      </c>
      <c r="L17" s="6"/>
      <c r="N17" s="91"/>
      <c r="O17" s="91"/>
      <c r="P17" s="6"/>
      <c r="Q17" s="91"/>
    </row>
    <row r="18" spans="1:17" s="5" customFormat="1" ht="12">
      <c r="A18" s="100" t="s">
        <v>9</v>
      </c>
      <c r="B18" s="38" t="s">
        <v>10</v>
      </c>
      <c r="C18" s="202">
        <v>-1.7207398705206822</v>
      </c>
      <c r="D18" s="202">
        <v>-6.510016463241774</v>
      </c>
      <c r="E18" s="202" t="str">
        <f>IF('CV''S'!P17&gt;15,"*"," ")</f>
        <v> </v>
      </c>
      <c r="F18" s="202">
        <v>-0.1953921727558402</v>
      </c>
      <c r="G18" s="202"/>
      <c r="H18" s="202">
        <v>-1.8771594046122275</v>
      </c>
      <c r="I18" s="202">
        <v>-6.655017374005734</v>
      </c>
      <c r="J18" s="202" t="str">
        <f>IF('CV''S'!Q17&gt;15,"*"," ")</f>
        <v> </v>
      </c>
      <c r="K18" s="202">
        <v>-0.2012633538581483</v>
      </c>
      <c r="L18" s="6"/>
      <c r="N18" s="91"/>
      <c r="O18" s="91"/>
      <c r="P18" s="6"/>
      <c r="Q18" s="91"/>
    </row>
    <row r="19" spans="1:17" s="5" customFormat="1" ht="12">
      <c r="A19" s="44" t="s">
        <v>11</v>
      </c>
      <c r="B19" s="92" t="s">
        <v>12</v>
      </c>
      <c r="C19" s="203">
        <v>0.9368928730476567</v>
      </c>
      <c r="D19" s="203">
        <v>-7.190439941566485</v>
      </c>
      <c r="E19" s="203" t="str">
        <f>IF('CV''S'!P18&gt;15,"*"," ")</f>
        <v> </v>
      </c>
      <c r="F19" s="203">
        <v>-0.4051052878456178</v>
      </c>
      <c r="G19" s="203"/>
      <c r="H19" s="203">
        <v>2.6751554554144574</v>
      </c>
      <c r="I19" s="203">
        <v>-5.713793042506654</v>
      </c>
      <c r="J19" s="203" t="str">
        <f>IF('CV''S'!Q18&gt;15,"*"," ")</f>
        <v> </v>
      </c>
      <c r="K19" s="203">
        <v>-0.3216270464585333</v>
      </c>
      <c r="L19" s="6"/>
      <c r="N19" s="91"/>
      <c r="O19" s="91"/>
      <c r="P19" s="6"/>
      <c r="Q19" s="91"/>
    </row>
    <row r="20" spans="1:17" s="5" customFormat="1" ht="12">
      <c r="A20" s="100" t="s">
        <v>13</v>
      </c>
      <c r="B20" s="38" t="s">
        <v>14</v>
      </c>
      <c r="C20" s="202">
        <v>4.060819450389386</v>
      </c>
      <c r="D20" s="202">
        <v>-1.2885783052780098</v>
      </c>
      <c r="E20" s="202" t="str">
        <f>IF('CV''S'!P19&gt;15,"*"," ")</f>
        <v> </v>
      </c>
      <c r="F20" s="202">
        <v>-0.019891933170399032</v>
      </c>
      <c r="G20" s="202"/>
      <c r="H20" s="202">
        <v>5.41004762350934</v>
      </c>
      <c r="I20" s="202">
        <v>-0.03990872830146319</v>
      </c>
      <c r="J20" s="202" t="str">
        <f>IF('CV''S'!Q19&gt;15,"*"," ")</f>
        <v> </v>
      </c>
      <c r="K20" s="202">
        <v>-0.0006210059305653828</v>
      </c>
      <c r="L20" s="6"/>
      <c r="N20" s="91"/>
      <c r="O20" s="91"/>
      <c r="P20" s="6"/>
      <c r="Q20" s="91"/>
    </row>
    <row r="21" spans="1:17" s="5" customFormat="1" ht="12" customHeight="1">
      <c r="A21" s="44">
        <v>1561</v>
      </c>
      <c r="B21" s="92" t="s">
        <v>16</v>
      </c>
      <c r="C21" s="203">
        <v>3.9807697801580666</v>
      </c>
      <c r="D21" s="203">
        <v>-25.3549797477321</v>
      </c>
      <c r="E21" s="203" t="str">
        <f>IF('CV''S'!P20&gt;15,"*"," ")</f>
        <v> </v>
      </c>
      <c r="F21" s="203">
        <v>-0.5165685250155946</v>
      </c>
      <c r="G21" s="203"/>
      <c r="H21" s="203">
        <v>4.750321004812608</v>
      </c>
      <c r="I21" s="203">
        <v>-25.788937270376934</v>
      </c>
      <c r="J21" s="203" t="str">
        <f>IF('CV''S'!Q20&gt;15,"*"," ")</f>
        <v> </v>
      </c>
      <c r="K21" s="203">
        <v>-0.5435853466116576</v>
      </c>
      <c r="L21" s="6"/>
      <c r="N21" s="91"/>
      <c r="O21" s="91"/>
      <c r="P21" s="6"/>
      <c r="Q21" s="91"/>
    </row>
    <row r="22" spans="1:17" s="5" customFormat="1" ht="13.5">
      <c r="A22" s="100" t="s">
        <v>17</v>
      </c>
      <c r="B22" s="38" t="s">
        <v>200</v>
      </c>
      <c r="C22" s="202">
        <v>40.510112245741304</v>
      </c>
      <c r="D22" s="202">
        <v>11.401387512123208</v>
      </c>
      <c r="E22" s="202" t="str">
        <f>IF('CV''S'!P21&gt;15,"*"," ")</f>
        <v> </v>
      </c>
      <c r="F22" s="202">
        <v>0.34965068809866084</v>
      </c>
      <c r="G22" s="202"/>
      <c r="H22" s="202">
        <v>39.92416615918266</v>
      </c>
      <c r="I22" s="202">
        <v>10.571712122742793</v>
      </c>
      <c r="J22" s="202" t="str">
        <f>IF('CV''S'!Q21&gt;15,"*"," ")</f>
        <v> </v>
      </c>
      <c r="K22" s="202">
        <v>0.32113950423747334</v>
      </c>
      <c r="L22" s="6"/>
      <c r="N22" s="91"/>
      <c r="O22" s="91"/>
      <c r="P22" s="6"/>
      <c r="Q22" s="91"/>
    </row>
    <row r="23" spans="1:17" s="5" customFormat="1" ht="12">
      <c r="A23" s="44" t="s">
        <v>19</v>
      </c>
      <c r="B23" s="92" t="s">
        <v>20</v>
      </c>
      <c r="C23" s="203">
        <v>3.5768538094395286</v>
      </c>
      <c r="D23" s="203">
        <v>-9.8897827375516</v>
      </c>
      <c r="E23" s="203" t="str">
        <f>IF('CV''S'!P22&gt;15,"*"," ")</f>
        <v> </v>
      </c>
      <c r="F23" s="203">
        <v>-0.4462664330303248</v>
      </c>
      <c r="G23" s="203"/>
      <c r="H23" s="203">
        <v>6.300639924220897</v>
      </c>
      <c r="I23" s="203">
        <v>-7.552629654121845</v>
      </c>
      <c r="J23" s="203" t="str">
        <f>IF('CV''S'!Q22&gt;15,"*"," ")</f>
        <v> </v>
      </c>
      <c r="K23" s="203">
        <v>-0.3496116258616187</v>
      </c>
      <c r="L23" s="6"/>
      <c r="N23" s="91"/>
      <c r="O23" s="91"/>
      <c r="P23" s="6"/>
      <c r="Q23" s="91"/>
    </row>
    <row r="24" spans="1:17" s="5" customFormat="1" ht="12">
      <c r="A24" s="100" t="s">
        <v>21</v>
      </c>
      <c r="B24" s="38" t="s">
        <v>22</v>
      </c>
      <c r="C24" s="202">
        <v>9.79839547712189</v>
      </c>
      <c r="D24" s="202">
        <v>-0.7071263721918908</v>
      </c>
      <c r="E24" s="202" t="str">
        <f>IF('CV''S'!P23&gt;15,"*"," ")</f>
        <v> </v>
      </c>
      <c r="F24" s="202">
        <v>-0.03419708407770005</v>
      </c>
      <c r="G24" s="202"/>
      <c r="H24" s="202">
        <v>9.307380903474339</v>
      </c>
      <c r="I24" s="202">
        <v>-0.24013568889382775</v>
      </c>
      <c r="J24" s="202" t="str">
        <f>IF('CV''S'!Q23&gt;15,"*"," ")</f>
        <v> </v>
      </c>
      <c r="K24" s="202">
        <v>-0.010579716669632972</v>
      </c>
      <c r="L24" s="6"/>
      <c r="N24" s="91"/>
      <c r="O24" s="91"/>
      <c r="P24" s="6"/>
      <c r="Q24" s="91"/>
    </row>
    <row r="25" spans="1:17" s="5" customFormat="1" ht="12">
      <c r="A25" s="44" t="s">
        <v>23</v>
      </c>
      <c r="B25" s="92" t="s">
        <v>24</v>
      </c>
      <c r="C25" s="203">
        <v>-15.118219545799915</v>
      </c>
      <c r="D25" s="203">
        <v>-22.482874456308277</v>
      </c>
      <c r="E25" s="203" t="str">
        <f>IF('CV''S'!P24&gt;15,"*"," ")</f>
        <v> </v>
      </c>
      <c r="F25" s="203">
        <v>-0.11764565973860586</v>
      </c>
      <c r="G25" s="203"/>
      <c r="H25" s="203">
        <v>-3.1617620027614257</v>
      </c>
      <c r="I25" s="203">
        <v>-11.513313792940593</v>
      </c>
      <c r="J25" s="203" t="str">
        <f>IF('CV''S'!Q24&gt;15,"*"," ")</f>
        <v> </v>
      </c>
      <c r="K25" s="203">
        <v>-0.058307134333657994</v>
      </c>
      <c r="L25" s="6"/>
      <c r="N25" s="91"/>
      <c r="O25" s="91"/>
      <c r="P25" s="6"/>
      <c r="Q25" s="91"/>
    </row>
    <row r="26" spans="1:17" s="5" customFormat="1" ht="12">
      <c r="A26" s="100" t="s">
        <v>25</v>
      </c>
      <c r="B26" s="38" t="s">
        <v>26</v>
      </c>
      <c r="C26" s="202">
        <v>-7.955523750655058</v>
      </c>
      <c r="D26" s="202">
        <v>-8.608591465350578</v>
      </c>
      <c r="E26" s="202" t="str">
        <f>IF('CV''S'!P25&gt;15,"*"," ")</f>
        <v> </v>
      </c>
      <c r="F26" s="202">
        <v>-0.1431384704465288</v>
      </c>
      <c r="G26" s="202"/>
      <c r="H26" s="202">
        <v>-7.649067547563238</v>
      </c>
      <c r="I26" s="202">
        <v>-8.300935971372992</v>
      </c>
      <c r="J26" s="202" t="str">
        <f>IF('CV''S'!Q25&gt;15,"*"," ")</f>
        <v> </v>
      </c>
      <c r="K26" s="202">
        <v>-0.14419893607835488</v>
      </c>
      <c r="L26" s="6"/>
      <c r="N26" s="91"/>
      <c r="O26" s="91"/>
      <c r="P26" s="6"/>
      <c r="Q26" s="91"/>
    </row>
    <row r="27" spans="1:17" s="5" customFormat="1" ht="12">
      <c r="A27" s="44" t="s">
        <v>27</v>
      </c>
      <c r="B27" s="92" t="s">
        <v>28</v>
      </c>
      <c r="C27" s="203">
        <v>-14.868352518800855</v>
      </c>
      <c r="D27" s="203">
        <v>-24.96799646271827</v>
      </c>
      <c r="E27" s="203" t="str">
        <f>IF('CV''S'!P26&gt;15,"*"," ")</f>
        <v> </v>
      </c>
      <c r="F27" s="203">
        <v>-0.166900281337997</v>
      </c>
      <c r="G27" s="203"/>
      <c r="H27" s="203">
        <v>-15.139753913948617</v>
      </c>
      <c r="I27" s="203">
        <v>-25.131205731790153</v>
      </c>
      <c r="J27" s="203" t="str">
        <f>IF('CV''S'!Q26&gt;15,"*"," ")</f>
        <v> </v>
      </c>
      <c r="K27" s="203">
        <v>-0.17018907607304684</v>
      </c>
      <c r="L27" s="6"/>
      <c r="N27" s="91"/>
      <c r="O27" s="91"/>
      <c r="P27" s="6"/>
      <c r="Q27" s="91"/>
    </row>
    <row r="28" spans="1:17" s="5" customFormat="1" ht="12">
      <c r="A28" s="100" t="s">
        <v>29</v>
      </c>
      <c r="B28" s="38" t="s">
        <v>30</v>
      </c>
      <c r="C28" s="202">
        <v>-11.585981253774202</v>
      </c>
      <c r="D28" s="202">
        <v>-13.681821251373805</v>
      </c>
      <c r="E28" s="202" t="str">
        <f>IF('CV''S'!P27&gt;15,"*"," ")</f>
        <v> </v>
      </c>
      <c r="F28" s="202">
        <v>-0.1979765713811531</v>
      </c>
      <c r="G28" s="202"/>
      <c r="H28" s="202">
        <v>-7.6432852931206385</v>
      </c>
      <c r="I28" s="202">
        <v>-9.815558696762173</v>
      </c>
      <c r="J28" s="202" t="str">
        <f>IF('CV''S'!Q27&gt;15,"*"," ")</f>
        <v> </v>
      </c>
      <c r="K28" s="202">
        <v>-0.1414556096313398</v>
      </c>
      <c r="L28" s="6"/>
      <c r="N28" s="91"/>
      <c r="O28" s="91"/>
      <c r="P28" s="6"/>
      <c r="Q28" s="91"/>
    </row>
    <row r="29" spans="1:17" s="5" customFormat="1" ht="12">
      <c r="A29" s="44" t="s">
        <v>31</v>
      </c>
      <c r="B29" s="92" t="s">
        <v>32</v>
      </c>
      <c r="C29" s="203">
        <v>-18.420133254566394</v>
      </c>
      <c r="D29" s="203">
        <v>-24.729655856454492</v>
      </c>
      <c r="E29" s="203" t="str">
        <f>IF('CV''S'!P28&gt;15,"*"," ")</f>
        <v> </v>
      </c>
      <c r="F29" s="203">
        <v>-0.8566766409925648</v>
      </c>
      <c r="G29" s="203"/>
      <c r="H29" s="203">
        <v>-15.161285709999838</v>
      </c>
      <c r="I29" s="203">
        <v>-21.669137325859044</v>
      </c>
      <c r="J29" s="203" t="str">
        <f>IF('CV''S'!Q28&gt;15,"*"," ")</f>
        <v> </v>
      </c>
      <c r="K29" s="203">
        <v>-0.7835667166135445</v>
      </c>
      <c r="L29" s="6"/>
      <c r="N29" s="91"/>
      <c r="O29" s="91"/>
      <c r="P29" s="6"/>
      <c r="Q29" s="91"/>
    </row>
    <row r="30" spans="1:17" s="5" customFormat="1" ht="12">
      <c r="A30" s="100" t="s">
        <v>33</v>
      </c>
      <c r="B30" s="38" t="s">
        <v>34</v>
      </c>
      <c r="C30" s="202">
        <v>-20.77035257097568</v>
      </c>
      <c r="D30" s="202">
        <v>-20.70778387386317</v>
      </c>
      <c r="E30" s="202" t="str">
        <f>IF('CV''S'!P29&gt;15,"*"," ")</f>
        <v> </v>
      </c>
      <c r="F30" s="202">
        <v>-0.055428470581827455</v>
      </c>
      <c r="G30" s="202"/>
      <c r="H30" s="202">
        <v>-20.13326113066206</v>
      </c>
      <c r="I30" s="202">
        <v>-19.99775480655299</v>
      </c>
      <c r="J30" s="202" t="str">
        <f>IF('CV''S'!Q29&gt;15,"*"," ")</f>
        <v> </v>
      </c>
      <c r="K30" s="202">
        <v>-0.059061849872052354</v>
      </c>
      <c r="L30" s="6"/>
      <c r="N30" s="91"/>
      <c r="O30" s="91"/>
      <c r="P30" s="6"/>
      <c r="Q30" s="91"/>
    </row>
    <row r="31" spans="1:17" s="5" customFormat="1" ht="12">
      <c r="A31" s="44" t="s">
        <v>35</v>
      </c>
      <c r="B31" s="92" t="s">
        <v>36</v>
      </c>
      <c r="C31" s="203">
        <v>-2.5810718695283064</v>
      </c>
      <c r="D31" s="203">
        <v>-4.095171523104979</v>
      </c>
      <c r="E31" s="203" t="str">
        <f>IF('CV''S'!P30&gt;15,"*"," ")</f>
        <v>*</v>
      </c>
      <c r="F31" s="203">
        <v>-0.015833195526809094</v>
      </c>
      <c r="G31" s="203"/>
      <c r="H31" s="203">
        <v>-7.681179944688821</v>
      </c>
      <c r="I31" s="203">
        <v>-9.179684754890637</v>
      </c>
      <c r="J31" s="203" t="str">
        <f>IF('CV''S'!Q30&gt;15,"*"," ")</f>
        <v> </v>
      </c>
      <c r="K31" s="203">
        <v>-0.0399604232785079</v>
      </c>
      <c r="L31" s="6"/>
      <c r="N31" s="91"/>
      <c r="O31" s="91"/>
      <c r="P31" s="6"/>
      <c r="Q31" s="91"/>
    </row>
    <row r="32" spans="1:17" s="5" customFormat="1" ht="12">
      <c r="A32" s="100" t="s">
        <v>37</v>
      </c>
      <c r="B32" s="38" t="s">
        <v>38</v>
      </c>
      <c r="C32" s="202">
        <v>-14.841284390496035</v>
      </c>
      <c r="D32" s="202">
        <v>-21.607268047617335</v>
      </c>
      <c r="E32" s="202" t="str">
        <f>IF('CV''S'!P31&gt;15,"*"," ")</f>
        <v> </v>
      </c>
      <c r="F32" s="202">
        <v>-0.0386589341159894</v>
      </c>
      <c r="G32" s="202"/>
      <c r="H32" s="202">
        <v>-10.97498781729106</v>
      </c>
      <c r="I32" s="202">
        <v>-18.263878702086277</v>
      </c>
      <c r="J32" s="202" t="str">
        <f>IF('CV''S'!Q31&gt;15,"*"," ")</f>
        <v> </v>
      </c>
      <c r="K32" s="202">
        <v>-0.032862796571218114</v>
      </c>
      <c r="L32" s="6"/>
      <c r="N32" s="91"/>
      <c r="O32" s="91"/>
      <c r="P32" s="6"/>
      <c r="Q32" s="91"/>
    </row>
    <row r="33" spans="1:17" s="5" customFormat="1" ht="12">
      <c r="A33" s="44" t="s">
        <v>39</v>
      </c>
      <c r="B33" s="92" t="s">
        <v>40</v>
      </c>
      <c r="C33" s="203">
        <v>0.20579182765418924</v>
      </c>
      <c r="D33" s="203">
        <v>-3.387359744625096</v>
      </c>
      <c r="E33" s="203" t="str">
        <f>IF('CV''S'!P32&gt;15,"*"," ")</f>
        <v> </v>
      </c>
      <c r="F33" s="203">
        <v>-0.008141185807731799</v>
      </c>
      <c r="G33" s="203"/>
      <c r="H33" s="203">
        <v>-10.460021226814886</v>
      </c>
      <c r="I33" s="203">
        <v>-14.190333993592908</v>
      </c>
      <c r="J33" s="203" t="str">
        <f>IF('CV''S'!Q32&gt;15,"*"," ")</f>
        <v> </v>
      </c>
      <c r="K33" s="203">
        <v>-0.03728502845725539</v>
      </c>
      <c r="L33" s="6"/>
      <c r="N33" s="91"/>
      <c r="O33" s="91"/>
      <c r="P33" s="6"/>
      <c r="Q33" s="91"/>
    </row>
    <row r="34" spans="1:17" s="5" customFormat="1" ht="12">
      <c r="A34" s="100" t="s">
        <v>41</v>
      </c>
      <c r="B34" s="38" t="s">
        <v>42</v>
      </c>
      <c r="C34" s="202">
        <v>7.040541827437363</v>
      </c>
      <c r="D34" s="202">
        <v>3.168251338592132</v>
      </c>
      <c r="E34" s="202" t="str">
        <f>IF('CV''S'!P33&gt;15,"*"," ")</f>
        <v> </v>
      </c>
      <c r="F34" s="202">
        <v>0.002590322147642176</v>
      </c>
      <c r="G34" s="202"/>
      <c r="H34" s="202">
        <v>12.989796984161718</v>
      </c>
      <c r="I34" s="202">
        <v>8.887977565578442</v>
      </c>
      <c r="J34" s="202" t="str">
        <f>IF('CV''S'!Q33&gt;15,"*"," ")</f>
        <v> </v>
      </c>
      <c r="K34" s="202">
        <v>0.007225444531286428</v>
      </c>
      <c r="L34" s="6"/>
      <c r="N34" s="91"/>
      <c r="O34" s="91"/>
      <c r="P34" s="6"/>
      <c r="Q34" s="91"/>
    </row>
    <row r="35" spans="1:17" s="5" customFormat="1" ht="12">
      <c r="A35" s="44" t="s">
        <v>43</v>
      </c>
      <c r="B35" s="92" t="s">
        <v>44</v>
      </c>
      <c r="C35" s="203">
        <v>-10.127244113968503</v>
      </c>
      <c r="D35" s="203">
        <v>-15.89202166552609</v>
      </c>
      <c r="E35" s="203" t="str">
        <f>IF('CV''S'!P34&gt;15,"*"," ")</f>
        <v> </v>
      </c>
      <c r="F35" s="203">
        <v>-0.0049224225369819035</v>
      </c>
      <c r="G35" s="203"/>
      <c r="H35" s="203">
        <v>-6.304136310669739</v>
      </c>
      <c r="I35" s="203">
        <v>-11.918015630628364</v>
      </c>
      <c r="J35" s="203" t="str">
        <f>IF('CV''S'!Q34&gt;15,"*"," ")</f>
        <v> </v>
      </c>
      <c r="K35" s="203">
        <v>-0.0036694700679254038</v>
      </c>
      <c r="L35" s="6"/>
      <c r="N35" s="91"/>
      <c r="O35" s="91"/>
      <c r="P35" s="6"/>
      <c r="Q35" s="91"/>
    </row>
    <row r="36" spans="1:17" s="5" customFormat="1" ht="12">
      <c r="A36" s="100" t="s">
        <v>45</v>
      </c>
      <c r="B36" s="38" t="s">
        <v>46</v>
      </c>
      <c r="C36" s="202">
        <v>1.6687537746184367</v>
      </c>
      <c r="D36" s="202">
        <v>-4.4748089042903505</v>
      </c>
      <c r="E36" s="202" t="str">
        <f>IF('CV''S'!P35&gt;15,"*"," ")</f>
        <v> </v>
      </c>
      <c r="F36" s="202">
        <v>-0.2161861700219888</v>
      </c>
      <c r="G36" s="202"/>
      <c r="H36" s="202">
        <v>1.4738646310257897</v>
      </c>
      <c r="I36" s="202">
        <v>-4.351736588341371</v>
      </c>
      <c r="J36" s="202" t="str">
        <f>IF('CV''S'!Q35&gt;15,"*"," ")</f>
        <v> </v>
      </c>
      <c r="K36" s="202">
        <v>-0.20007066320618427</v>
      </c>
      <c r="L36" s="6"/>
      <c r="N36" s="91"/>
      <c r="O36" s="91"/>
      <c r="P36" s="6"/>
      <c r="Q36" s="91"/>
    </row>
    <row r="37" spans="1:17" s="5" customFormat="1" ht="12">
      <c r="A37" s="44" t="s">
        <v>47</v>
      </c>
      <c r="B37" s="92" t="s">
        <v>48</v>
      </c>
      <c r="C37" s="203">
        <v>0.24475905594913971</v>
      </c>
      <c r="D37" s="203">
        <v>-6.564100211533019</v>
      </c>
      <c r="E37" s="203" t="str">
        <f>IF('CV''S'!P36&gt;15,"*"," ")</f>
        <v> </v>
      </c>
      <c r="F37" s="203">
        <v>-0.09142788889165246</v>
      </c>
      <c r="G37" s="203"/>
      <c r="H37" s="203">
        <v>-3.7396312349164518</v>
      </c>
      <c r="I37" s="203">
        <v>-12.501758894153415</v>
      </c>
      <c r="J37" s="203" t="str">
        <f>IF('CV''S'!Q36&gt;15,"*"," ")</f>
        <v> </v>
      </c>
      <c r="K37" s="203">
        <v>-0.2072057002050203</v>
      </c>
      <c r="L37" s="6"/>
      <c r="N37" s="91"/>
      <c r="O37" s="91"/>
      <c r="P37" s="6"/>
      <c r="Q37" s="91"/>
    </row>
    <row r="38" spans="1:17" s="5" customFormat="1" ht="12">
      <c r="A38" s="100" t="s">
        <v>49</v>
      </c>
      <c r="B38" s="38" t="s">
        <v>50</v>
      </c>
      <c r="C38" s="202">
        <v>1.8308348337558566</v>
      </c>
      <c r="D38" s="202">
        <v>1.2152182035374937</v>
      </c>
      <c r="E38" s="202" t="str">
        <f>IF('CV''S'!P37&gt;15,"*"," ")</f>
        <v> </v>
      </c>
      <c r="F38" s="202">
        <v>0.014845576176642925</v>
      </c>
      <c r="G38" s="202"/>
      <c r="H38" s="202">
        <v>0.9321929267854578</v>
      </c>
      <c r="I38" s="202">
        <v>0.30864899569043036</v>
      </c>
      <c r="J38" s="202" t="str">
        <f>IF('CV''S'!Q37&gt;15,"*"," ")</f>
        <v> </v>
      </c>
      <c r="K38" s="202">
        <v>0.0036951861573259444</v>
      </c>
      <c r="L38" s="6"/>
      <c r="N38" s="91"/>
      <c r="O38" s="91"/>
      <c r="P38" s="6"/>
      <c r="Q38" s="91"/>
    </row>
    <row r="39" spans="1:17" s="5" customFormat="1" ht="12">
      <c r="A39" s="44" t="s">
        <v>51</v>
      </c>
      <c r="B39" s="92" t="s">
        <v>52</v>
      </c>
      <c r="C39" s="203">
        <v>-28.732004439035208</v>
      </c>
      <c r="D39" s="203">
        <v>-29.140271781758585</v>
      </c>
      <c r="E39" s="203" t="str">
        <f>IF('CV''S'!P38&gt;15,"*"," ")</f>
        <v> </v>
      </c>
      <c r="F39" s="203">
        <v>-0.0007766976073037248</v>
      </c>
      <c r="G39" s="203"/>
      <c r="H39" s="203">
        <v>-28.732004439035208</v>
      </c>
      <c r="I39" s="203">
        <v>-29.140271781758585</v>
      </c>
      <c r="J39" s="203" t="str">
        <f>IF('CV''S'!Q38&gt;15,"*"," ")</f>
        <v> </v>
      </c>
      <c r="K39" s="203">
        <v>-0.0008090519821649438</v>
      </c>
      <c r="L39" s="6"/>
      <c r="N39" s="91"/>
      <c r="O39" s="91"/>
      <c r="P39" s="6"/>
      <c r="Q39" s="91"/>
    </row>
    <row r="40" spans="1:17" s="5" customFormat="1" ht="12">
      <c r="A40" s="100" t="s">
        <v>53</v>
      </c>
      <c r="B40" s="38" t="s">
        <v>54</v>
      </c>
      <c r="C40" s="202">
        <v>-23.59820867011123</v>
      </c>
      <c r="D40" s="202">
        <v>-5.9054531948034334</v>
      </c>
      <c r="E40" s="202" t="str">
        <f>IF('CV''S'!P39&gt;15,"*"," ")</f>
        <v> </v>
      </c>
      <c r="F40" s="202">
        <v>-0.33178582514608546</v>
      </c>
      <c r="G40" s="202"/>
      <c r="H40" s="202">
        <v>-17.061231318162374</v>
      </c>
      <c r="I40" s="202">
        <v>2.2757286363714435</v>
      </c>
      <c r="J40" s="202" t="str">
        <f>IF('CV''S'!Q39&gt;15,"*"," ")</f>
        <v> </v>
      </c>
      <c r="K40" s="202">
        <v>0.1182939653193436</v>
      </c>
      <c r="L40" s="6"/>
      <c r="N40" s="91"/>
      <c r="O40" s="91"/>
      <c r="P40" s="6"/>
      <c r="Q40" s="91"/>
    </row>
    <row r="41" spans="1:17" s="5" customFormat="1" ht="12">
      <c r="A41" s="44" t="s">
        <v>55</v>
      </c>
      <c r="B41" s="92" t="s">
        <v>56</v>
      </c>
      <c r="C41" s="203">
        <v>7.983257632134211</v>
      </c>
      <c r="D41" s="203">
        <v>0.386940431215943</v>
      </c>
      <c r="E41" s="203" t="str">
        <f>IF('CV''S'!P40&gt;15,"*"," ")</f>
        <v> </v>
      </c>
      <c r="F41" s="203">
        <v>0.0021337968681195718</v>
      </c>
      <c r="G41" s="203"/>
      <c r="H41" s="203">
        <v>3.7011256108542723</v>
      </c>
      <c r="I41" s="203">
        <v>-3.485283839900588</v>
      </c>
      <c r="J41" s="203" t="str">
        <f>IF('CV''S'!Q40&gt;15,"*"," ")</f>
        <v> </v>
      </c>
      <c r="K41" s="203">
        <v>-0.018263007521975946</v>
      </c>
      <c r="L41" s="6"/>
      <c r="N41" s="91"/>
      <c r="O41" s="91"/>
      <c r="P41" s="6"/>
      <c r="Q41" s="91"/>
    </row>
    <row r="42" spans="1:17" s="5" customFormat="1" ht="12">
      <c r="A42" s="100" t="s">
        <v>57</v>
      </c>
      <c r="B42" s="38" t="s">
        <v>58</v>
      </c>
      <c r="C42" s="202">
        <v>-16.376497259601297</v>
      </c>
      <c r="D42" s="202">
        <v>-10.097289358160754</v>
      </c>
      <c r="E42" s="202" t="str">
        <f>IF('CV''S'!P41&gt;15,"*"," ")</f>
        <v> </v>
      </c>
      <c r="F42" s="202">
        <v>-0.5258244810935636</v>
      </c>
      <c r="G42" s="202"/>
      <c r="H42" s="202">
        <v>-13.682845565245227</v>
      </c>
      <c r="I42" s="202">
        <v>-7.138776778824019</v>
      </c>
      <c r="J42" s="202" t="str">
        <f>IF('CV''S'!Q41&gt;15,"*"," ")</f>
        <v> </v>
      </c>
      <c r="K42" s="202">
        <v>-0.381364592072477</v>
      </c>
      <c r="L42" s="6"/>
      <c r="N42" s="91"/>
      <c r="O42" s="91"/>
      <c r="P42" s="6"/>
      <c r="Q42" s="91"/>
    </row>
    <row r="43" spans="1:17" s="5" customFormat="1" ht="12">
      <c r="A43" s="44" t="s">
        <v>59</v>
      </c>
      <c r="B43" s="92" t="s">
        <v>60</v>
      </c>
      <c r="C43" s="203">
        <v>11.191412748871898</v>
      </c>
      <c r="D43" s="203">
        <v>4.044910694022286</v>
      </c>
      <c r="E43" s="203" t="str">
        <f>IF('CV''S'!P42&gt;15,"*"," ")</f>
        <v> </v>
      </c>
      <c r="F43" s="203">
        <v>0.34181566533386976</v>
      </c>
      <c r="G43" s="203"/>
      <c r="H43" s="203">
        <v>12.98031622990612</v>
      </c>
      <c r="I43" s="203">
        <v>5.787944051853389</v>
      </c>
      <c r="J43" s="203" t="str">
        <f>IF('CV''S'!Q42&gt;15,"*"," ")</f>
        <v> </v>
      </c>
      <c r="K43" s="203">
        <v>0.4941315059954868</v>
      </c>
      <c r="L43" s="6"/>
      <c r="N43" s="91"/>
      <c r="O43" s="91"/>
      <c r="P43" s="6"/>
      <c r="Q43" s="91"/>
    </row>
    <row r="44" spans="1:17" s="5" customFormat="1" ht="12">
      <c r="A44" s="100" t="s">
        <v>61</v>
      </c>
      <c r="B44" s="38" t="s">
        <v>62</v>
      </c>
      <c r="C44" s="202">
        <v>-5.166523515372711</v>
      </c>
      <c r="D44" s="202">
        <v>-12.328708124628129</v>
      </c>
      <c r="E44" s="202" t="str">
        <f>IF('CV''S'!P43&gt;15,"*"," ")</f>
        <v> </v>
      </c>
      <c r="F44" s="202">
        <v>-0.08699393550188689</v>
      </c>
      <c r="G44" s="202"/>
      <c r="H44" s="202">
        <v>-4.310563465252237</v>
      </c>
      <c r="I44" s="202">
        <v>-11.827130362636796</v>
      </c>
      <c r="J44" s="202" t="str">
        <f>IF('CV''S'!Q43&gt;15,"*"," ")</f>
        <v> </v>
      </c>
      <c r="K44" s="202">
        <v>-0.08532560023287454</v>
      </c>
      <c r="L44" s="6"/>
      <c r="N44" s="91"/>
      <c r="O44" s="91"/>
      <c r="P44" s="6"/>
      <c r="Q44" s="91"/>
    </row>
    <row r="45" spans="1:17" s="5" customFormat="1" ht="12">
      <c r="A45" s="44" t="s">
        <v>63</v>
      </c>
      <c r="B45" s="92" t="s">
        <v>64</v>
      </c>
      <c r="C45" s="203">
        <v>-1.8972249276271391</v>
      </c>
      <c r="D45" s="203">
        <v>-5.653540327748718</v>
      </c>
      <c r="E45" s="203" t="str">
        <f>IF('CV''S'!P44&gt;15,"*"," ")</f>
        <v> </v>
      </c>
      <c r="F45" s="203">
        <v>-0.28800095278289334</v>
      </c>
      <c r="G45" s="203"/>
      <c r="H45" s="203">
        <v>-3.503841296899912</v>
      </c>
      <c r="I45" s="203">
        <v>-7.169147641049934</v>
      </c>
      <c r="J45" s="203" t="str">
        <f>IF('CV''S'!Q44&gt;15,"*"," ")</f>
        <v> </v>
      </c>
      <c r="K45" s="203">
        <v>-0.3755357914530669</v>
      </c>
      <c r="L45" s="6"/>
      <c r="N45" s="91"/>
      <c r="O45" s="91"/>
      <c r="P45" s="6"/>
      <c r="Q45" s="91"/>
    </row>
    <row r="46" spans="1:17" s="5" customFormat="1" ht="12">
      <c r="A46" s="100" t="s">
        <v>65</v>
      </c>
      <c r="B46" s="38" t="s">
        <v>66</v>
      </c>
      <c r="C46" s="202">
        <v>-14.38717527990172</v>
      </c>
      <c r="D46" s="202">
        <v>-18.02070980960511</v>
      </c>
      <c r="E46" s="202" t="str">
        <f>IF('CV''S'!P45&gt;15,"*"," ")</f>
        <v> </v>
      </c>
      <c r="F46" s="202">
        <v>-0.16767415063320754</v>
      </c>
      <c r="G46" s="202"/>
      <c r="H46" s="202">
        <v>-12.097389912020851</v>
      </c>
      <c r="I46" s="202">
        <v>-15.871025843182874</v>
      </c>
      <c r="J46" s="202" t="str">
        <f>IF('CV''S'!Q45&gt;15,"*"," ")</f>
        <v> </v>
      </c>
      <c r="K46" s="202">
        <v>-0.1429282510322135</v>
      </c>
      <c r="L46" s="6"/>
      <c r="N46" s="91"/>
      <c r="O46" s="91"/>
      <c r="P46" s="6"/>
      <c r="Q46" s="91"/>
    </row>
    <row r="47" spans="1:17" s="5" customFormat="1" ht="12">
      <c r="A47" s="44" t="s">
        <v>67</v>
      </c>
      <c r="B47" s="92" t="s">
        <v>68</v>
      </c>
      <c r="C47" s="203">
        <v>-14.715910318186742</v>
      </c>
      <c r="D47" s="203">
        <v>-19.303711436773373</v>
      </c>
      <c r="E47" s="203" t="str">
        <f>IF('CV''S'!P46&gt;15,"*"," ")</f>
        <v> </v>
      </c>
      <c r="F47" s="203">
        <v>-0.075608993592055</v>
      </c>
      <c r="G47" s="203"/>
      <c r="H47" s="203">
        <v>-11.339287573982604</v>
      </c>
      <c r="I47" s="203">
        <v>-16.221916219357656</v>
      </c>
      <c r="J47" s="203" t="str">
        <f>IF('CV''S'!Q46&gt;15,"*"," ")</f>
        <v> </v>
      </c>
      <c r="K47" s="203">
        <v>-0.06503676383885128</v>
      </c>
      <c r="L47" s="6"/>
      <c r="N47" s="91"/>
      <c r="O47" s="91"/>
      <c r="P47" s="6"/>
      <c r="Q47" s="91"/>
    </row>
    <row r="48" spans="1:17" s="5" customFormat="1" ht="12">
      <c r="A48" s="100" t="s">
        <v>69</v>
      </c>
      <c r="B48" s="38" t="s">
        <v>70</v>
      </c>
      <c r="C48" s="202">
        <v>-0.3007712443192756</v>
      </c>
      <c r="D48" s="202">
        <v>-5.022315621945861</v>
      </c>
      <c r="E48" s="202" t="str">
        <f>IF('CV''S'!P47&gt;15,"*"," ")</f>
        <v> </v>
      </c>
      <c r="F48" s="202">
        <v>-0.39168242344336496</v>
      </c>
      <c r="G48" s="202"/>
      <c r="H48" s="202">
        <v>-2.6863074327820535</v>
      </c>
      <c r="I48" s="202">
        <v>-7.04346979647128</v>
      </c>
      <c r="J48" s="202" t="str">
        <f>IF('CV''S'!Q47&gt;15,"*"," ")</f>
        <v> </v>
      </c>
      <c r="K48" s="202">
        <v>-0.5849215772169328</v>
      </c>
      <c r="L48" s="6"/>
      <c r="N48" s="91"/>
      <c r="O48" s="91"/>
      <c r="P48" s="6"/>
      <c r="Q48" s="91"/>
    </row>
    <row r="49" spans="1:17" s="5" customFormat="1" ht="12">
      <c r="A49" s="44" t="s">
        <v>71</v>
      </c>
      <c r="B49" s="92" t="s">
        <v>72</v>
      </c>
      <c r="C49" s="203">
        <v>-31.709509050237195</v>
      </c>
      <c r="D49" s="203">
        <v>-21.846127991337315</v>
      </c>
      <c r="E49" s="203" t="str">
        <f>IF('CV''S'!P48&gt;15,"*"," ")</f>
        <v> </v>
      </c>
      <c r="F49" s="203">
        <v>-1.191068705182584</v>
      </c>
      <c r="G49" s="203"/>
      <c r="H49" s="203">
        <v>-23.12002425065819</v>
      </c>
      <c r="I49" s="203">
        <v>-11.903457280691033</v>
      </c>
      <c r="J49" s="203" t="str">
        <f>IF('CV''S'!Q48&gt;15,"*"," ")</f>
        <v> </v>
      </c>
      <c r="K49" s="203">
        <v>-0.6175560469958136</v>
      </c>
      <c r="L49" s="6"/>
      <c r="N49" s="91"/>
      <c r="O49" s="91"/>
      <c r="P49" s="6"/>
      <c r="Q49" s="91"/>
    </row>
    <row r="50" spans="1:17" s="5" customFormat="1" ht="12">
      <c r="A50" s="100" t="s">
        <v>73</v>
      </c>
      <c r="B50" s="38" t="s">
        <v>74</v>
      </c>
      <c r="C50" s="202">
        <v>4.447339000888806</v>
      </c>
      <c r="D50" s="202">
        <v>24.25342314897707</v>
      </c>
      <c r="E50" s="202" t="str">
        <f>IF('CV''S'!P49&gt;15,"*"," ")</f>
        <v> </v>
      </c>
      <c r="F50" s="202">
        <v>0.2538775481042138</v>
      </c>
      <c r="G50" s="202"/>
      <c r="H50" s="202">
        <v>13.0979526959905</v>
      </c>
      <c r="I50" s="202">
        <v>34.55004869398832</v>
      </c>
      <c r="J50" s="202" t="str">
        <f>IF('CV''S'!Q49&gt;15,"*"," ")</f>
        <v> </v>
      </c>
      <c r="K50" s="202">
        <v>0.3483318897384229</v>
      </c>
      <c r="L50" s="6"/>
      <c r="N50" s="91"/>
      <c r="O50" s="91"/>
      <c r="P50" s="6"/>
      <c r="Q50" s="91"/>
    </row>
    <row r="51" spans="1:17" s="5" customFormat="1" ht="12">
      <c r="A51" s="44" t="s">
        <v>75</v>
      </c>
      <c r="B51" s="92" t="s">
        <v>76</v>
      </c>
      <c r="C51" s="203">
        <v>-4.682503969806673</v>
      </c>
      <c r="D51" s="203">
        <v>-9.626513620090149</v>
      </c>
      <c r="E51" s="203" t="str">
        <f>IF('CV''S'!P50&gt;15,"*"," ")</f>
        <v> </v>
      </c>
      <c r="F51" s="203">
        <v>-0.19684245224014466</v>
      </c>
      <c r="G51" s="203"/>
      <c r="H51" s="203">
        <v>-10.451229766825598</v>
      </c>
      <c r="I51" s="203">
        <v>-14.598875593022997</v>
      </c>
      <c r="J51" s="203" t="str">
        <f>IF('CV''S'!Q50&gt;15,"*"," ")</f>
        <v> </v>
      </c>
      <c r="K51" s="203">
        <v>-0.299878141888571</v>
      </c>
      <c r="L51" s="6"/>
      <c r="N51" s="91"/>
      <c r="O51" s="91"/>
      <c r="P51" s="6"/>
      <c r="Q51" s="91"/>
    </row>
    <row r="52" spans="1:17" s="5" customFormat="1" ht="12">
      <c r="A52" s="100" t="s">
        <v>77</v>
      </c>
      <c r="B52" s="38" t="s">
        <v>78</v>
      </c>
      <c r="C52" s="202">
        <v>-6.686539014890225</v>
      </c>
      <c r="D52" s="202">
        <v>-13.21137819464161</v>
      </c>
      <c r="E52" s="202" t="str">
        <f>IF('CV''S'!P51&gt;15,"*"," ")</f>
        <v> </v>
      </c>
      <c r="F52" s="202">
        <v>-0.07717402211095953</v>
      </c>
      <c r="G52" s="202"/>
      <c r="H52" s="202">
        <v>-2.802753541407621</v>
      </c>
      <c r="I52" s="202">
        <v>-10.03991323783875</v>
      </c>
      <c r="J52" s="202" t="str">
        <f>IF('CV''S'!Q51&gt;15,"*"," ")</f>
        <v> </v>
      </c>
      <c r="K52" s="202">
        <v>-0.0649100206439982</v>
      </c>
      <c r="L52" s="6"/>
      <c r="N52" s="91"/>
      <c r="O52" s="91"/>
      <c r="P52" s="6"/>
      <c r="Q52" s="91"/>
    </row>
    <row r="53" spans="1:17" s="5" customFormat="1" ht="12">
      <c r="A53" s="44" t="s">
        <v>79</v>
      </c>
      <c r="B53" s="92" t="s">
        <v>80</v>
      </c>
      <c r="C53" s="203">
        <v>-5.954593790585372</v>
      </c>
      <c r="D53" s="203">
        <v>-10.74287000261932</v>
      </c>
      <c r="E53" s="203" t="str">
        <f>IF('CV''S'!P52&gt;15,"*"," ")</f>
        <v> </v>
      </c>
      <c r="F53" s="203">
        <v>-0.06434259332661889</v>
      </c>
      <c r="G53" s="203"/>
      <c r="H53" s="203">
        <v>-7.338790593450351</v>
      </c>
      <c r="I53" s="203">
        <v>-11.991350081054986</v>
      </c>
      <c r="J53" s="203" t="str">
        <f>IF('CV''S'!Q52&gt;15,"*"," ")</f>
        <v> </v>
      </c>
      <c r="K53" s="203">
        <v>-0.0734299370640489</v>
      </c>
      <c r="L53" s="6"/>
      <c r="N53" s="91"/>
      <c r="O53" s="91"/>
      <c r="P53" s="6"/>
      <c r="Q53" s="91"/>
    </row>
    <row r="54" spans="1:17" s="5" customFormat="1" ht="12">
      <c r="A54" s="100" t="s">
        <v>81</v>
      </c>
      <c r="B54" s="38" t="s">
        <v>82</v>
      </c>
      <c r="C54" s="202">
        <v>-12.694286225454244</v>
      </c>
      <c r="D54" s="202">
        <v>-18.786305893521018</v>
      </c>
      <c r="E54" s="202" t="str">
        <f>IF('CV''S'!P53&gt;15,"*"," ")</f>
        <v> </v>
      </c>
      <c r="F54" s="202">
        <v>-0.1339073607586684</v>
      </c>
      <c r="G54" s="202"/>
      <c r="H54" s="202">
        <v>-10.589134474902073</v>
      </c>
      <c r="I54" s="202">
        <v>-16.775575425044174</v>
      </c>
      <c r="J54" s="202" t="str">
        <f>IF('CV''S'!Q53&gt;15,"*"," ")</f>
        <v> </v>
      </c>
      <c r="K54" s="202">
        <v>-0.12322165745616646</v>
      </c>
      <c r="L54" s="6"/>
      <c r="N54" s="91"/>
      <c r="O54" s="91"/>
      <c r="P54" s="6"/>
      <c r="Q54" s="91"/>
    </row>
    <row r="55" spans="1:17" s="5" customFormat="1" ht="12">
      <c r="A55" s="44" t="s">
        <v>83</v>
      </c>
      <c r="B55" s="92" t="s">
        <v>84</v>
      </c>
      <c r="C55" s="203">
        <v>-7.619724122807958</v>
      </c>
      <c r="D55" s="203">
        <v>-8.78005678360787</v>
      </c>
      <c r="E55" s="203" t="str">
        <f>IF('CV''S'!P54&gt;15,"*"," ")</f>
        <v> </v>
      </c>
      <c r="F55" s="203">
        <v>-0.15575479747923204</v>
      </c>
      <c r="G55" s="203"/>
      <c r="H55" s="203">
        <v>-2.4225104878363934</v>
      </c>
      <c r="I55" s="203">
        <v>-3.5523612197146726</v>
      </c>
      <c r="J55" s="203" t="str">
        <f>IF('CV''S'!Q54&gt;15,"*"," ")</f>
        <v> </v>
      </c>
      <c r="K55" s="203">
        <v>-0.0633032299846513</v>
      </c>
      <c r="L55" s="6"/>
      <c r="N55" s="91"/>
      <c r="O55" s="91"/>
      <c r="P55" s="6"/>
      <c r="Q55" s="91"/>
    </row>
    <row r="56" spans="1:17" s="5" customFormat="1" ht="12">
      <c r="A56" s="100" t="s">
        <v>85</v>
      </c>
      <c r="B56" s="38" t="s">
        <v>86</v>
      </c>
      <c r="C56" s="202">
        <v>0.005612341871774618</v>
      </c>
      <c r="D56" s="202">
        <v>-5.608174696490997</v>
      </c>
      <c r="E56" s="202" t="str">
        <f>IF('CV''S'!P55&gt;15,"*"," ")</f>
        <v> </v>
      </c>
      <c r="F56" s="202">
        <v>-0.01256483712874463</v>
      </c>
      <c r="G56" s="202"/>
      <c r="H56" s="202">
        <v>4.242725885641141</v>
      </c>
      <c r="I56" s="202">
        <v>-1.667242004473235</v>
      </c>
      <c r="J56" s="202" t="str">
        <f>IF('CV''S'!Q55&gt;15,"*"," ")</f>
        <v> </v>
      </c>
      <c r="K56" s="202">
        <v>-0.0038384832507014984</v>
      </c>
      <c r="L56" s="6"/>
      <c r="N56" s="91"/>
      <c r="O56" s="91"/>
      <c r="P56" s="6"/>
      <c r="Q56" s="91"/>
    </row>
    <row r="57" spans="1:17" s="5" customFormat="1" ht="12">
      <c r="A57" s="44" t="s">
        <v>87</v>
      </c>
      <c r="B57" s="92" t="s">
        <v>88</v>
      </c>
      <c r="C57" s="203">
        <v>-2.4245976875380104</v>
      </c>
      <c r="D57" s="203">
        <v>-6.1454120832369785</v>
      </c>
      <c r="E57" s="203" t="str">
        <f>IF('CV''S'!P56&gt;15,"*"," ")</f>
        <v> </v>
      </c>
      <c r="F57" s="203">
        <v>-0.011173784423217306</v>
      </c>
      <c r="G57" s="203"/>
      <c r="H57" s="203">
        <v>-3.6603951648317756</v>
      </c>
      <c r="I57" s="203">
        <v>-6.648153755599573</v>
      </c>
      <c r="J57" s="203" t="str">
        <f>IF('CV''S'!Q56&gt;15,"*"," ")</f>
        <v> </v>
      </c>
      <c r="K57" s="203">
        <v>-0.01267292969336903</v>
      </c>
      <c r="L57" s="6"/>
      <c r="N57" s="91"/>
      <c r="O57" s="91"/>
      <c r="P57" s="6"/>
      <c r="Q57" s="91"/>
    </row>
    <row r="58" spans="1:17" s="5" customFormat="1" ht="12">
      <c r="A58" s="100" t="s">
        <v>89</v>
      </c>
      <c r="B58" s="38" t="s">
        <v>90</v>
      </c>
      <c r="C58" s="202">
        <v>-34.77866740513933</v>
      </c>
      <c r="D58" s="202">
        <v>-39.02269923749948</v>
      </c>
      <c r="E58" s="202" t="str">
        <f>IF('CV''S'!P57&gt;15,"*"," ")</f>
        <v> </v>
      </c>
      <c r="F58" s="202">
        <v>-1.3508421841403404</v>
      </c>
      <c r="G58" s="202"/>
      <c r="H58" s="202">
        <v>-29.036179320069756</v>
      </c>
      <c r="I58" s="202">
        <v>-33.62288375996659</v>
      </c>
      <c r="J58" s="202" t="str">
        <f>IF('CV''S'!Q57&gt;15,"*"," ")</f>
        <v> </v>
      </c>
      <c r="K58" s="202">
        <v>-1.1291226456305692</v>
      </c>
      <c r="L58" s="6"/>
      <c r="N58" s="91"/>
      <c r="O58" s="91"/>
      <c r="P58" s="6"/>
      <c r="Q58" s="91"/>
    </row>
    <row r="59" spans="1:17" s="5" customFormat="1" ht="12">
      <c r="A59" s="44" t="s">
        <v>91</v>
      </c>
      <c r="B59" s="92" t="s">
        <v>92</v>
      </c>
      <c r="C59" s="203">
        <v>-12.326679406606589</v>
      </c>
      <c r="D59" s="203">
        <v>-15.945518446782526</v>
      </c>
      <c r="E59" s="203" t="str">
        <f>IF('CV''S'!P58&gt;15,"*"," ")</f>
        <v> </v>
      </c>
      <c r="F59" s="203">
        <v>-0.0517783814753725</v>
      </c>
      <c r="G59" s="203"/>
      <c r="H59" s="203">
        <v>-10.541431483148124</v>
      </c>
      <c r="I59" s="203">
        <v>-14.274529951234449</v>
      </c>
      <c r="J59" s="203" t="str">
        <f>IF('CV''S'!Q58&gt;15,"*"," ")</f>
        <v> </v>
      </c>
      <c r="K59" s="203">
        <v>-0.048955254099691856</v>
      </c>
      <c r="L59" s="6"/>
      <c r="N59" s="91"/>
      <c r="O59" s="91"/>
      <c r="P59" s="6"/>
      <c r="Q59" s="91"/>
    </row>
    <row r="60" spans="1:17" s="5" customFormat="1" ht="12">
      <c r="A60" s="100" t="s">
        <v>93</v>
      </c>
      <c r="B60" s="38" t="s">
        <v>94</v>
      </c>
      <c r="C60" s="202">
        <v>-15.825133102606303</v>
      </c>
      <c r="D60" s="202">
        <v>-23.167610067546494</v>
      </c>
      <c r="E60" s="202" t="str">
        <f>IF('CV''S'!P59&gt;15,"*"," ")</f>
        <v> </v>
      </c>
      <c r="F60" s="202">
        <v>-0.17290393149987632</v>
      </c>
      <c r="G60" s="202"/>
      <c r="H60" s="202">
        <v>-14.622364565777035</v>
      </c>
      <c r="I60" s="202">
        <v>-22.019110753254157</v>
      </c>
      <c r="J60" s="202" t="str">
        <f>IF('CV''S'!Q59&gt;15,"*"," ")</f>
        <v> </v>
      </c>
      <c r="K60" s="202">
        <v>-0.16602081531346313</v>
      </c>
      <c r="L60" s="6"/>
      <c r="N60" s="91"/>
      <c r="O60" s="91"/>
      <c r="P60" s="6"/>
      <c r="Q60" s="91"/>
    </row>
    <row r="61" spans="1:17" s="5" customFormat="1" ht="12">
      <c r="A61" s="44" t="s">
        <v>95</v>
      </c>
      <c r="B61" s="92" t="s">
        <v>96</v>
      </c>
      <c r="C61" s="203">
        <v>-1.1476773973259524</v>
      </c>
      <c r="D61" s="203">
        <v>-3.1918131536842753</v>
      </c>
      <c r="E61" s="203" t="str">
        <f>IF('CV''S'!P60&gt;15,"*"," ")</f>
        <v> </v>
      </c>
      <c r="F61" s="203">
        <v>-0.04175794277090256</v>
      </c>
      <c r="G61" s="203"/>
      <c r="H61" s="203">
        <v>-5.317399503168774</v>
      </c>
      <c r="I61" s="203">
        <v>-7.281320643759104</v>
      </c>
      <c r="J61" s="203" t="str">
        <f>IF('CV''S'!Q60&gt;15,"*"," ")</f>
        <v> </v>
      </c>
      <c r="K61" s="203">
        <v>-0.0800052074461975</v>
      </c>
      <c r="L61" s="6"/>
      <c r="N61" s="91"/>
      <c r="O61" s="91"/>
      <c r="P61" s="6"/>
      <c r="Q61" s="91"/>
    </row>
    <row r="62" spans="1:17" s="5" customFormat="1" ht="12">
      <c r="A62" s="100" t="s">
        <v>97</v>
      </c>
      <c r="B62" s="38" t="s">
        <v>98</v>
      </c>
      <c r="C62" s="202">
        <v>-9.053717870667555</v>
      </c>
      <c r="D62" s="202">
        <v>-12.960587008222602</v>
      </c>
      <c r="E62" s="202" t="str">
        <f>IF('CV''S'!P61&gt;15,"*"," ")</f>
        <v>*</v>
      </c>
      <c r="F62" s="202">
        <v>-0.13758572338273706</v>
      </c>
      <c r="G62" s="202"/>
      <c r="H62" s="202">
        <v>-7.997910254665063</v>
      </c>
      <c r="I62" s="202">
        <v>-11.911412180868608</v>
      </c>
      <c r="J62" s="202" t="str">
        <f>IF('CV''S'!Q61&gt;15,"*"," ")</f>
        <v>*</v>
      </c>
      <c r="K62" s="202">
        <v>-0.1317138319954207</v>
      </c>
      <c r="L62" s="6"/>
      <c r="N62" s="91"/>
      <c r="O62" s="91"/>
      <c r="P62" s="6"/>
      <c r="Q62" s="91"/>
    </row>
    <row r="63" spans="1:17" s="5" customFormat="1" ht="12">
      <c r="A63" s="136" t="s">
        <v>99</v>
      </c>
      <c r="B63" s="135" t="s">
        <v>100</v>
      </c>
      <c r="C63" s="205">
        <v>-23.67750541174565</v>
      </c>
      <c r="D63" s="205">
        <v>-24.925630778318386</v>
      </c>
      <c r="E63" s="205" t="str">
        <f>IF('CV''S'!P62&gt;15,"*"," ")</f>
        <v> </v>
      </c>
      <c r="F63" s="205">
        <v>-0.1565984193340437</v>
      </c>
      <c r="G63" s="205"/>
      <c r="H63" s="205">
        <v>-18.808071052476926</v>
      </c>
      <c r="I63" s="205">
        <v>-20.220187726277437</v>
      </c>
      <c r="J63" s="205" t="str">
        <f>IF('CV''S'!Q62&gt;15,"*"," ")</f>
        <v> </v>
      </c>
      <c r="K63" s="205">
        <v>-0.11539793316914361</v>
      </c>
      <c r="L63" s="6"/>
      <c r="N63" s="91"/>
      <c r="O63" s="91"/>
      <c r="P63" s="6"/>
      <c r="Q63" s="91"/>
    </row>
    <row r="64" s="5" customFormat="1" ht="12" customHeight="1"/>
    <row r="65" s="5" customFormat="1" ht="11.25" customHeight="1">
      <c r="A65" s="5" t="s">
        <v>101</v>
      </c>
    </row>
    <row r="66" s="5" customFormat="1" ht="11.25" customHeight="1">
      <c r="A66" s="47" t="s">
        <v>168</v>
      </c>
    </row>
    <row r="67" s="5" customFormat="1" ht="12" customHeight="1">
      <c r="A67" s="5" t="s">
        <v>114</v>
      </c>
    </row>
    <row r="68" ht="12.75">
      <c r="A68" s="92" t="s">
        <v>260</v>
      </c>
    </row>
    <row r="69" spans="1:11" ht="12.75">
      <c r="A69" s="237" t="s">
        <v>194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</row>
    <row r="70" spans="1:11" ht="12.75">
      <c r="A70" s="237"/>
      <c r="B70" s="237"/>
      <c r="C70" s="237"/>
      <c r="D70" s="237"/>
      <c r="E70" s="237"/>
      <c r="F70" s="237"/>
      <c r="G70" s="237"/>
      <c r="H70" s="237"/>
      <c r="I70" s="237"/>
      <c r="J70" s="237"/>
      <c r="K70" s="237"/>
    </row>
    <row r="71" ht="12.75">
      <c r="A71" s="82" t="s">
        <v>197</v>
      </c>
    </row>
  </sheetData>
  <mergeCells count="7">
    <mergeCell ref="A69:K70"/>
    <mergeCell ref="H11:I11"/>
    <mergeCell ref="K11:K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horizontalDpi="600" verticalDpi="600" orientation="portrait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Q69"/>
  <sheetViews>
    <sheetView workbookViewId="0" topLeftCell="A1">
      <selection activeCell="A10" sqref="A10"/>
    </sheetView>
  </sheetViews>
  <sheetFormatPr defaultColWidth="11.421875" defaultRowHeight="12.75"/>
  <cols>
    <col min="1" max="1" width="9.140625" style="7" customWidth="1"/>
    <col min="2" max="2" width="57.00390625" style="7" customWidth="1"/>
    <col min="3" max="3" width="8.8515625" style="7" customWidth="1"/>
    <col min="4" max="4" width="7.421875" style="7" customWidth="1"/>
    <col min="5" max="5" width="0.85546875" style="7" customWidth="1"/>
    <col min="6" max="6" width="13.140625" style="7" customWidth="1"/>
    <col min="7" max="7" width="1.7109375" style="7" customWidth="1"/>
    <col min="8" max="8" width="7.8515625" style="7" customWidth="1"/>
    <col min="9" max="9" width="8.421875" style="7" customWidth="1"/>
    <col min="10" max="10" width="1.1484375" style="7" customWidth="1"/>
    <col min="11" max="11" width="12.140625" style="7" customWidth="1"/>
    <col min="12" max="12" width="1.8515625" style="7" customWidth="1"/>
    <col min="13" max="13" width="9.140625" style="7" customWidth="1"/>
    <col min="14" max="14" width="13.7109375" style="7" customWidth="1"/>
    <col min="15" max="15" width="3.421875" style="7" customWidth="1"/>
    <col min="16" max="16384" width="11.421875" style="7" customWidth="1"/>
  </cols>
  <sheetData>
    <row r="1" ht="12.75"/>
    <row r="2" ht="12.75"/>
    <row r="3" ht="12.75"/>
    <row r="4" ht="12.75"/>
    <row r="5" s="12" customFormat="1" ht="14.25"/>
    <row r="6" s="12" customFormat="1" ht="15">
      <c r="A6" s="14" t="s">
        <v>136</v>
      </c>
    </row>
    <row r="7" spans="1:9" s="12" customFormat="1" ht="15" customHeight="1">
      <c r="A7" s="14" t="s">
        <v>192</v>
      </c>
      <c r="B7" s="14"/>
      <c r="C7" s="84"/>
      <c r="D7" s="84"/>
      <c r="E7" s="84"/>
      <c r="F7" s="84"/>
      <c r="G7" s="84"/>
      <c r="H7" s="84"/>
      <c r="I7" s="84"/>
    </row>
    <row r="8" spans="1:9" s="12" customFormat="1" ht="15" customHeight="1">
      <c r="A8" s="14" t="s">
        <v>193</v>
      </c>
      <c r="B8" s="14"/>
      <c r="C8" s="84"/>
      <c r="D8" s="84"/>
      <c r="E8" s="84"/>
      <c r="F8" s="84"/>
      <c r="G8" s="84"/>
      <c r="H8" s="84"/>
      <c r="I8" s="84"/>
    </row>
    <row r="9" spans="1:9" ht="15">
      <c r="A9" s="132" t="s">
        <v>303</v>
      </c>
      <c r="B9" s="14"/>
      <c r="C9" s="98"/>
      <c r="D9" s="98"/>
      <c r="E9" s="98"/>
      <c r="F9" s="98"/>
      <c r="G9" s="98"/>
      <c r="H9" s="98"/>
      <c r="I9" s="98"/>
    </row>
    <row r="10" spans="1:14" ht="10.5" customHeight="1">
      <c r="A10" s="86"/>
      <c r="B10" s="87"/>
      <c r="C10" s="79"/>
      <c r="D10" s="79"/>
      <c r="E10" s="79"/>
      <c r="F10" s="79"/>
      <c r="G10" s="79"/>
      <c r="H10" s="79"/>
      <c r="I10" s="79"/>
      <c r="L10" s="9"/>
      <c r="N10" s="77"/>
    </row>
    <row r="11" spans="1:14" s="5" customFormat="1" ht="35.25" customHeight="1">
      <c r="A11" s="232" t="s">
        <v>0</v>
      </c>
      <c r="B11" s="240" t="s">
        <v>1</v>
      </c>
      <c r="C11" s="238" t="s">
        <v>102</v>
      </c>
      <c r="D11" s="238"/>
      <c r="E11" s="88"/>
      <c r="F11" s="232" t="s">
        <v>141</v>
      </c>
      <c r="G11" s="71"/>
      <c r="H11" s="238" t="s">
        <v>103</v>
      </c>
      <c r="I11" s="238"/>
      <c r="J11" s="78"/>
      <c r="K11" s="232" t="s">
        <v>142</v>
      </c>
      <c r="L11" s="78"/>
      <c r="M11" s="71" t="s">
        <v>137</v>
      </c>
      <c r="N11" s="232" t="s">
        <v>154</v>
      </c>
    </row>
    <row r="12" spans="1:14" s="5" customFormat="1" ht="29.25" customHeight="1">
      <c r="A12" s="234"/>
      <c r="B12" s="241"/>
      <c r="C12" s="73" t="s">
        <v>104</v>
      </c>
      <c r="D12" s="73" t="s">
        <v>167</v>
      </c>
      <c r="E12" s="73"/>
      <c r="F12" s="239"/>
      <c r="G12" s="89"/>
      <c r="H12" s="73" t="s">
        <v>104</v>
      </c>
      <c r="I12" s="73" t="s">
        <v>167</v>
      </c>
      <c r="J12" s="17"/>
      <c r="K12" s="239"/>
      <c r="L12" s="17"/>
      <c r="M12" s="17"/>
      <c r="N12" s="239"/>
    </row>
    <row r="13" spans="1:12" s="5" customFormat="1" ht="12.75" customHeight="1">
      <c r="A13" s="72"/>
      <c r="B13" s="46" t="s">
        <v>2</v>
      </c>
      <c r="C13" s="72"/>
      <c r="D13" s="72"/>
      <c r="E13" s="72"/>
      <c r="F13" s="72"/>
      <c r="G13" s="72"/>
      <c r="H13" s="72"/>
      <c r="I13" s="72"/>
      <c r="J13" s="6"/>
      <c r="K13" s="6"/>
      <c r="L13" s="6"/>
    </row>
    <row r="14" spans="1:17" s="5" customFormat="1" ht="12">
      <c r="A14" s="30">
        <v>1500</v>
      </c>
      <c r="B14" s="26" t="s">
        <v>113</v>
      </c>
      <c r="C14" s="206">
        <v>-4.14048433547245</v>
      </c>
      <c r="D14" s="206">
        <v>-7.990697054704499</v>
      </c>
      <c r="E14" s="206"/>
      <c r="F14" s="206"/>
      <c r="G14" s="206"/>
      <c r="H14" s="206">
        <v>-2.651874719654723</v>
      </c>
      <c r="I14" s="206">
        <v>-6.973503944508308</v>
      </c>
      <c r="J14" s="206"/>
      <c r="K14" s="206"/>
      <c r="L14" s="206"/>
      <c r="M14" s="206">
        <v>-5.593366481005379</v>
      </c>
      <c r="N14" s="206"/>
      <c r="O14" s="91"/>
      <c r="P14" s="6"/>
      <c r="Q14" s="91"/>
    </row>
    <row r="15" spans="1:17" s="5" customFormat="1" ht="12">
      <c r="A15" s="44" t="s">
        <v>4</v>
      </c>
      <c r="B15" s="92" t="s">
        <v>5</v>
      </c>
      <c r="C15" s="207">
        <v>-4.309429570380685</v>
      </c>
      <c r="D15" s="207">
        <v>-7.735025019575437</v>
      </c>
      <c r="E15" s="207"/>
      <c r="F15" s="207">
        <v>-7.735025019575446</v>
      </c>
      <c r="G15" s="207"/>
      <c r="H15" s="207">
        <v>-2.8036937124289674</v>
      </c>
      <c r="I15" s="207">
        <v>-6.687210959372358</v>
      </c>
      <c r="J15" s="207"/>
      <c r="K15" s="207">
        <v>-6.687210959372361</v>
      </c>
      <c r="L15" s="207"/>
      <c r="M15" s="207">
        <v>-5.541263874715529</v>
      </c>
      <c r="N15" s="207">
        <v>-5.541263874715512</v>
      </c>
      <c r="O15" s="91"/>
      <c r="P15" s="6"/>
      <c r="Q15" s="91"/>
    </row>
    <row r="16" spans="1:17" s="5" customFormat="1" ht="12">
      <c r="A16" s="30" t="s">
        <v>6</v>
      </c>
      <c r="B16" s="26" t="s">
        <v>7</v>
      </c>
      <c r="C16" s="206">
        <v>13.419433155164228</v>
      </c>
      <c r="D16" s="206">
        <v>8.88092594355041</v>
      </c>
      <c r="E16" s="206"/>
      <c r="F16" s="206">
        <v>0.2912322553931638</v>
      </c>
      <c r="G16" s="206"/>
      <c r="H16" s="206">
        <v>9.996620699034509</v>
      </c>
      <c r="I16" s="206">
        <v>5.454107008930964</v>
      </c>
      <c r="J16" s="206"/>
      <c r="K16" s="206">
        <v>0.18027624125933428</v>
      </c>
      <c r="L16" s="206"/>
      <c r="M16" s="206">
        <v>0.6780878206191554</v>
      </c>
      <c r="N16" s="206">
        <v>0.026734840966961267</v>
      </c>
      <c r="O16" s="91"/>
      <c r="P16" s="6"/>
      <c r="Q16" s="91"/>
    </row>
    <row r="17" spans="1:17" s="5" customFormat="1" ht="12">
      <c r="A17" s="44" t="s">
        <v>8</v>
      </c>
      <c r="B17" s="92" t="s">
        <v>127</v>
      </c>
      <c r="C17" s="207">
        <v>-1.7529945683352754</v>
      </c>
      <c r="D17" s="207">
        <v>-0.9065791894723674</v>
      </c>
      <c r="E17" s="207"/>
      <c r="F17" s="207">
        <v>-0.022768524840828294</v>
      </c>
      <c r="G17" s="207"/>
      <c r="H17" s="207">
        <v>-3.496753017945353</v>
      </c>
      <c r="I17" s="207">
        <v>-2.890414981263345</v>
      </c>
      <c r="J17" s="207"/>
      <c r="K17" s="207">
        <v>-0.07323461643835334</v>
      </c>
      <c r="L17" s="207"/>
      <c r="M17" s="207">
        <v>4.565112676510585</v>
      </c>
      <c r="N17" s="207">
        <v>0.08695852279862853</v>
      </c>
      <c r="O17" s="91"/>
      <c r="P17" s="6"/>
      <c r="Q17" s="91"/>
    </row>
    <row r="18" spans="1:17" s="5" customFormat="1" ht="12">
      <c r="A18" s="100" t="s">
        <v>9</v>
      </c>
      <c r="B18" s="38" t="s">
        <v>10</v>
      </c>
      <c r="C18" s="206">
        <v>0.6492588477873706</v>
      </c>
      <c r="D18" s="206">
        <v>-6.117426155528516</v>
      </c>
      <c r="E18" s="206"/>
      <c r="F18" s="206">
        <v>-0.17799625332657837</v>
      </c>
      <c r="G18" s="206"/>
      <c r="H18" s="206">
        <v>0.9383094708612649</v>
      </c>
      <c r="I18" s="206">
        <v>-5.872764547203291</v>
      </c>
      <c r="J18" s="206"/>
      <c r="K18" s="206">
        <v>-0.17151980480411186</v>
      </c>
      <c r="L18" s="206"/>
      <c r="M18" s="206">
        <v>0.9290811594373727</v>
      </c>
      <c r="N18" s="206">
        <v>0.02231012260372949</v>
      </c>
      <c r="O18" s="91"/>
      <c r="P18" s="6"/>
      <c r="Q18" s="91"/>
    </row>
    <row r="19" spans="1:17" s="5" customFormat="1" ht="12">
      <c r="A19" s="44" t="s">
        <v>11</v>
      </c>
      <c r="B19" s="92" t="s">
        <v>12</v>
      </c>
      <c r="C19" s="207">
        <v>3.841415603738918</v>
      </c>
      <c r="D19" s="207">
        <v>-9.851339013135785</v>
      </c>
      <c r="E19" s="207"/>
      <c r="F19" s="207">
        <v>-0.5551785824020204</v>
      </c>
      <c r="G19" s="207"/>
      <c r="H19" s="207">
        <v>7.712180294133852</v>
      </c>
      <c r="I19" s="207">
        <v>-6.608101283121204</v>
      </c>
      <c r="J19" s="207"/>
      <c r="K19" s="207">
        <v>-0.36301057121366526</v>
      </c>
      <c r="L19" s="207"/>
      <c r="M19" s="207">
        <v>-0.40139253941481323</v>
      </c>
      <c r="N19" s="207">
        <v>-0.011584065598810922</v>
      </c>
      <c r="O19" s="91"/>
      <c r="P19" s="6"/>
      <c r="Q19" s="91"/>
    </row>
    <row r="20" spans="1:17" s="5" customFormat="1" ht="15.75" customHeight="1">
      <c r="A20" s="100" t="s">
        <v>13</v>
      </c>
      <c r="B20" s="38" t="s">
        <v>14</v>
      </c>
      <c r="C20" s="206">
        <v>5.984565176075796</v>
      </c>
      <c r="D20" s="206">
        <v>-1.0107973469588472</v>
      </c>
      <c r="E20" s="206"/>
      <c r="F20" s="206">
        <v>-0.01518551212357724</v>
      </c>
      <c r="G20" s="206"/>
      <c r="H20" s="206">
        <v>8.208254493511213</v>
      </c>
      <c r="I20" s="206">
        <v>1.0183855578702161</v>
      </c>
      <c r="J20" s="206"/>
      <c r="K20" s="206">
        <v>0.015342136328816116</v>
      </c>
      <c r="L20" s="206"/>
      <c r="M20" s="206">
        <v>0.5680817711205322</v>
      </c>
      <c r="N20" s="206">
        <v>0.022025661085046555</v>
      </c>
      <c r="O20" s="91"/>
      <c r="P20" s="6"/>
      <c r="Q20" s="91"/>
    </row>
    <row r="21" spans="1:17" s="5" customFormat="1" ht="15.75" customHeight="1">
      <c r="A21" s="44">
        <v>1561</v>
      </c>
      <c r="B21" s="92" t="s">
        <v>16</v>
      </c>
      <c r="C21" s="207">
        <v>1.4642376379525812</v>
      </c>
      <c r="D21" s="207">
        <v>-20.838621859711527</v>
      </c>
      <c r="E21" s="207"/>
      <c r="F21" s="207">
        <v>-0.41468586880902897</v>
      </c>
      <c r="G21" s="207"/>
      <c r="H21" s="207">
        <v>2.076560583646403</v>
      </c>
      <c r="I21" s="207">
        <v>-20.583612388305717</v>
      </c>
      <c r="J21" s="207"/>
      <c r="K21" s="207">
        <v>-0.4329828715078884</v>
      </c>
      <c r="L21" s="207"/>
      <c r="M21" s="207">
        <v>-25.582820181243694</v>
      </c>
      <c r="N21" s="207">
        <v>-0.06668174266671337</v>
      </c>
      <c r="O21" s="91"/>
      <c r="P21" s="6"/>
      <c r="Q21" s="91"/>
    </row>
    <row r="22" spans="1:17" s="5" customFormat="1" ht="13.5">
      <c r="A22" s="100" t="s">
        <v>17</v>
      </c>
      <c r="B22" s="38" t="s">
        <v>200</v>
      </c>
      <c r="C22" s="206">
        <v>24.80334259144421</v>
      </c>
      <c r="D22" s="206">
        <v>-0.3258056541333043</v>
      </c>
      <c r="E22" s="206"/>
      <c r="F22" s="206">
        <v>-0.009817289849666637</v>
      </c>
      <c r="G22" s="206"/>
      <c r="H22" s="206">
        <v>22.991334570711498</v>
      </c>
      <c r="I22" s="206">
        <v>-1.8764660554036694</v>
      </c>
      <c r="J22" s="206"/>
      <c r="K22" s="206">
        <v>-0.05635637803143686</v>
      </c>
      <c r="L22" s="206"/>
      <c r="M22" s="206">
        <v>-5.129562319762626</v>
      </c>
      <c r="N22" s="206">
        <v>-0.07310000366129582</v>
      </c>
      <c r="O22" s="91"/>
      <c r="P22" s="6"/>
      <c r="Q22" s="91"/>
    </row>
    <row r="23" spans="1:17" s="5" customFormat="1" ht="12">
      <c r="A23" s="44" t="s">
        <v>19</v>
      </c>
      <c r="B23" s="92" t="s">
        <v>20</v>
      </c>
      <c r="C23" s="207">
        <v>4.940924594827578</v>
      </c>
      <c r="D23" s="207">
        <v>-7.892387642786181</v>
      </c>
      <c r="E23" s="207"/>
      <c r="F23" s="207">
        <v>-0.34509937216861664</v>
      </c>
      <c r="G23" s="207"/>
      <c r="H23" s="207">
        <v>7.2517158769275225</v>
      </c>
      <c r="I23" s="207">
        <v>-5.8545686661479195</v>
      </c>
      <c r="J23" s="207"/>
      <c r="K23" s="207">
        <v>-0.26121924989299494</v>
      </c>
      <c r="L23" s="207"/>
      <c r="M23" s="207">
        <v>2.7249210267845436</v>
      </c>
      <c r="N23" s="207">
        <v>0.10171303378008949</v>
      </c>
      <c r="O23" s="91"/>
      <c r="P23" s="6"/>
      <c r="Q23" s="91"/>
    </row>
    <row r="24" spans="1:17" s="5" customFormat="1" ht="12">
      <c r="A24" s="100" t="s">
        <v>21</v>
      </c>
      <c r="B24" s="38" t="s">
        <v>22</v>
      </c>
      <c r="C24" s="206">
        <v>8.66362927581099</v>
      </c>
      <c r="D24" s="206">
        <v>-1.4555908069411205</v>
      </c>
      <c r="E24" s="206"/>
      <c r="F24" s="206">
        <v>-0.07336664409237344</v>
      </c>
      <c r="G24" s="206"/>
      <c r="H24" s="206">
        <v>9.049905804989432</v>
      </c>
      <c r="I24" s="206">
        <v>-0.516721659101782</v>
      </c>
      <c r="J24" s="206"/>
      <c r="K24" s="206">
        <v>-0.023907743474355952</v>
      </c>
      <c r="L24" s="206"/>
      <c r="M24" s="206">
        <v>-2.303131817463122</v>
      </c>
      <c r="N24" s="206">
        <v>-0.06697251506369727</v>
      </c>
      <c r="O24" s="91"/>
      <c r="P24" s="6"/>
      <c r="Q24" s="91"/>
    </row>
    <row r="25" spans="1:17" s="5" customFormat="1" ht="12">
      <c r="A25" s="44" t="s">
        <v>23</v>
      </c>
      <c r="B25" s="92" t="s">
        <v>24</v>
      </c>
      <c r="C25" s="207">
        <v>-5.565936902150259</v>
      </c>
      <c r="D25" s="207">
        <v>-13.221359154410328</v>
      </c>
      <c r="E25" s="207"/>
      <c r="F25" s="207">
        <v>-0.06721278215352008</v>
      </c>
      <c r="G25" s="207"/>
      <c r="H25" s="207">
        <v>-4.936963899381263</v>
      </c>
      <c r="I25" s="207">
        <v>-12.963722130585143</v>
      </c>
      <c r="J25" s="207"/>
      <c r="K25" s="207">
        <v>-0.06565162287080481</v>
      </c>
      <c r="L25" s="207"/>
      <c r="M25" s="207">
        <v>-1.9498798489529734</v>
      </c>
      <c r="N25" s="207">
        <v>-0.00422109511306014</v>
      </c>
      <c r="O25" s="91"/>
      <c r="P25" s="6"/>
      <c r="Q25" s="91"/>
    </row>
    <row r="26" spans="1:17" s="5" customFormat="1" ht="12">
      <c r="A26" s="100" t="s">
        <v>25</v>
      </c>
      <c r="B26" s="38" t="s">
        <v>26</v>
      </c>
      <c r="C26" s="206">
        <v>-11.356434636239088</v>
      </c>
      <c r="D26" s="206">
        <v>-12.394004702690442</v>
      </c>
      <c r="E26" s="206"/>
      <c r="F26" s="206">
        <v>-0.21763983837359333</v>
      </c>
      <c r="G26" s="206"/>
      <c r="H26" s="206">
        <v>-10.416286186547907</v>
      </c>
      <c r="I26" s="206">
        <v>-11.421714890149048</v>
      </c>
      <c r="J26" s="206"/>
      <c r="K26" s="206">
        <v>-0.20413530444022476</v>
      </c>
      <c r="L26" s="206"/>
      <c r="M26" s="206">
        <v>-8.573660222535672</v>
      </c>
      <c r="N26" s="206">
        <v>-0.3711591097300621</v>
      </c>
      <c r="O26" s="91"/>
      <c r="P26" s="6"/>
      <c r="Q26" s="91"/>
    </row>
    <row r="27" spans="1:17" s="5" customFormat="1" ht="12">
      <c r="A27" s="44" t="s">
        <v>27</v>
      </c>
      <c r="B27" s="92" t="s">
        <v>28</v>
      </c>
      <c r="C27" s="207">
        <v>-12.001337781081267</v>
      </c>
      <c r="D27" s="207">
        <v>-20.616096275727656</v>
      </c>
      <c r="E27" s="207"/>
      <c r="F27" s="207">
        <v>-0.13895470511948876</v>
      </c>
      <c r="G27" s="207"/>
      <c r="H27" s="207">
        <v>-12.154047838171389</v>
      </c>
      <c r="I27" s="207">
        <v>-20.686774926636264</v>
      </c>
      <c r="J27" s="207"/>
      <c r="K27" s="207">
        <v>-0.14081000399836818</v>
      </c>
      <c r="L27" s="207"/>
      <c r="M27" s="207">
        <v>-15.42304182851366</v>
      </c>
      <c r="N27" s="207">
        <v>-0.25156042399262746</v>
      </c>
      <c r="O27" s="91"/>
      <c r="P27" s="6"/>
      <c r="Q27" s="91"/>
    </row>
    <row r="28" spans="1:17" s="5" customFormat="1" ht="12">
      <c r="A28" s="100" t="s">
        <v>29</v>
      </c>
      <c r="B28" s="38" t="s">
        <v>30</v>
      </c>
      <c r="C28" s="206">
        <v>-8.902460381492816</v>
      </c>
      <c r="D28" s="206">
        <v>-10.790034382839265</v>
      </c>
      <c r="E28" s="206"/>
      <c r="F28" s="206">
        <v>-0.15458021092689292</v>
      </c>
      <c r="G28" s="206"/>
      <c r="H28" s="206">
        <v>-5.372752244424817</v>
      </c>
      <c r="I28" s="206">
        <v>-7.339312582257518</v>
      </c>
      <c r="J28" s="206"/>
      <c r="K28" s="206">
        <v>-0.10882709586384409</v>
      </c>
      <c r="L28" s="206"/>
      <c r="M28" s="206">
        <v>-10.652966646776484</v>
      </c>
      <c r="N28" s="206">
        <v>-0.3011265838143666</v>
      </c>
      <c r="O28" s="91"/>
      <c r="P28" s="6"/>
      <c r="Q28" s="91"/>
    </row>
    <row r="29" spans="1:17" s="5" customFormat="1" ht="12">
      <c r="A29" s="44" t="s">
        <v>31</v>
      </c>
      <c r="B29" s="92" t="s">
        <v>32</v>
      </c>
      <c r="C29" s="207">
        <v>-17.37647967629714</v>
      </c>
      <c r="D29" s="207">
        <v>-22.78693502802771</v>
      </c>
      <c r="E29" s="207"/>
      <c r="F29" s="207">
        <v>-0.8872450791614362</v>
      </c>
      <c r="G29" s="207"/>
      <c r="H29" s="207">
        <v>-13.527461996501522</v>
      </c>
      <c r="I29" s="207">
        <v>-19.12710637572116</v>
      </c>
      <c r="J29" s="207"/>
      <c r="K29" s="207">
        <v>-0.7878900410429607</v>
      </c>
      <c r="L29" s="207"/>
      <c r="M29" s="207">
        <v>-12.510276844447631</v>
      </c>
      <c r="N29" s="207">
        <v>-1.1874797782020992</v>
      </c>
      <c r="O29" s="91"/>
      <c r="P29" s="6"/>
      <c r="Q29" s="91"/>
    </row>
    <row r="30" spans="1:17" s="5" customFormat="1" ht="12">
      <c r="A30" s="100" t="s">
        <v>33</v>
      </c>
      <c r="B30" s="38" t="s">
        <v>34</v>
      </c>
      <c r="C30" s="206">
        <v>-7.778518093358033</v>
      </c>
      <c r="D30" s="206">
        <v>-5.475761230745368</v>
      </c>
      <c r="E30" s="206"/>
      <c r="F30" s="206">
        <v>-0.014391375043944268</v>
      </c>
      <c r="G30" s="206"/>
      <c r="H30" s="206">
        <v>-8.886628598506297</v>
      </c>
      <c r="I30" s="206">
        <v>-6.4067415600744475</v>
      </c>
      <c r="J30" s="206"/>
      <c r="K30" s="206">
        <v>-0.018194557695296175</v>
      </c>
      <c r="L30" s="206"/>
      <c r="M30" s="206">
        <v>4.356902328125556</v>
      </c>
      <c r="N30" s="206">
        <v>0.015153582825776328</v>
      </c>
      <c r="O30" s="91"/>
      <c r="P30" s="6"/>
      <c r="Q30" s="91"/>
    </row>
    <row r="31" spans="1:17" s="5" customFormat="1" ht="12">
      <c r="A31" s="44" t="s">
        <v>35</v>
      </c>
      <c r="B31" s="92" t="s">
        <v>36</v>
      </c>
      <c r="C31" s="207">
        <v>-0.9392658783870411</v>
      </c>
      <c r="D31" s="207">
        <v>-3.190508591102037</v>
      </c>
      <c r="E31" s="207"/>
      <c r="F31" s="207">
        <v>-0.013755554849207215</v>
      </c>
      <c r="G31" s="207"/>
      <c r="H31" s="207">
        <v>-7.07816731929356</v>
      </c>
      <c r="I31" s="207">
        <v>-9.312261735357408</v>
      </c>
      <c r="J31" s="207"/>
      <c r="K31" s="207">
        <v>-0.04585209536879015</v>
      </c>
      <c r="L31" s="207"/>
      <c r="M31" s="207">
        <v>-6.936994867594615</v>
      </c>
      <c r="N31" s="207">
        <v>-0.09609054547000864</v>
      </c>
      <c r="O31" s="91"/>
      <c r="P31" s="6"/>
      <c r="Q31" s="91"/>
    </row>
    <row r="32" spans="1:17" s="5" customFormat="1" ht="12">
      <c r="A32" s="100" t="s">
        <v>37</v>
      </c>
      <c r="B32" s="38" t="s">
        <v>38</v>
      </c>
      <c r="C32" s="206">
        <v>-13.126895174013187</v>
      </c>
      <c r="D32" s="206">
        <v>-18.894477840650513</v>
      </c>
      <c r="E32" s="206"/>
      <c r="F32" s="206">
        <v>-0.03555887726490839</v>
      </c>
      <c r="G32" s="206"/>
      <c r="H32" s="206">
        <v>-11.543036526751827</v>
      </c>
      <c r="I32" s="206">
        <v>-17.467607376096574</v>
      </c>
      <c r="J32" s="206"/>
      <c r="K32" s="206">
        <v>-0.0351574443656747</v>
      </c>
      <c r="L32" s="206"/>
      <c r="M32" s="206">
        <v>-7.291996412366785</v>
      </c>
      <c r="N32" s="206">
        <v>-0.05478010406702569</v>
      </c>
      <c r="O32" s="91"/>
      <c r="P32" s="6"/>
      <c r="Q32" s="91"/>
    </row>
    <row r="33" spans="1:17" s="5" customFormat="1" ht="12">
      <c r="A33" s="44" t="s">
        <v>39</v>
      </c>
      <c r="B33" s="92" t="s">
        <v>40</v>
      </c>
      <c r="C33" s="207">
        <v>-6.578775422904526</v>
      </c>
      <c r="D33" s="207">
        <v>-11.101755976493767</v>
      </c>
      <c r="E33" s="207"/>
      <c r="F33" s="207">
        <v>-0.028021755824288803</v>
      </c>
      <c r="G33" s="207"/>
      <c r="H33" s="207">
        <v>-12.941012166977394</v>
      </c>
      <c r="I33" s="207">
        <v>-17.47164758165951</v>
      </c>
      <c r="J33" s="207"/>
      <c r="K33" s="207">
        <v>-0.047377484204562455</v>
      </c>
      <c r="L33" s="207"/>
      <c r="M33" s="207">
        <v>-12.018191266302548</v>
      </c>
      <c r="N33" s="207">
        <v>-0.04681494571652621</v>
      </c>
      <c r="O33" s="91"/>
      <c r="P33" s="6"/>
      <c r="Q33" s="91"/>
    </row>
    <row r="34" spans="1:17" s="5" customFormat="1" ht="12">
      <c r="A34" s="100" t="s">
        <v>41</v>
      </c>
      <c r="B34" s="38" t="s">
        <v>42</v>
      </c>
      <c r="C34" s="206">
        <v>18.550224263847092</v>
      </c>
      <c r="D34" s="206">
        <v>13.024170816988455</v>
      </c>
      <c r="E34" s="206"/>
      <c r="F34" s="206">
        <v>0.010555213645767256</v>
      </c>
      <c r="G34" s="206"/>
      <c r="H34" s="206">
        <v>23.422073355735495</v>
      </c>
      <c r="I34" s="206">
        <v>17.51901848423301</v>
      </c>
      <c r="J34" s="206"/>
      <c r="K34" s="206">
        <v>0.014525669123191674</v>
      </c>
      <c r="L34" s="206"/>
      <c r="M34" s="206">
        <v>-21.931006505266517</v>
      </c>
      <c r="N34" s="206">
        <v>-0.056245349230978174</v>
      </c>
      <c r="O34" s="91"/>
      <c r="P34" s="6"/>
      <c r="Q34" s="91"/>
    </row>
    <row r="35" spans="1:17" s="5" customFormat="1" ht="12">
      <c r="A35" s="44" t="s">
        <v>43</v>
      </c>
      <c r="B35" s="92" t="s">
        <v>44</v>
      </c>
      <c r="C35" s="207">
        <v>-13.35958698311247</v>
      </c>
      <c r="D35" s="207">
        <v>-17.507319534161315</v>
      </c>
      <c r="E35" s="207"/>
      <c r="F35" s="207">
        <v>-0.005846484468618327</v>
      </c>
      <c r="G35" s="207"/>
      <c r="H35" s="207">
        <v>-12.45440368140417</v>
      </c>
      <c r="I35" s="207">
        <v>-16.34577220406641</v>
      </c>
      <c r="J35" s="207"/>
      <c r="K35" s="207">
        <v>-0.005548663049446394</v>
      </c>
      <c r="L35" s="207"/>
      <c r="M35" s="207">
        <v>-4.2379294687452385</v>
      </c>
      <c r="N35" s="207">
        <v>-0.004161643069214183</v>
      </c>
      <c r="O35" s="91"/>
      <c r="P35" s="6"/>
      <c r="Q35" s="91"/>
    </row>
    <row r="36" spans="1:17" s="5" customFormat="1" ht="12">
      <c r="A36" s="100" t="s">
        <v>45</v>
      </c>
      <c r="B36" s="38" t="s">
        <v>46</v>
      </c>
      <c r="C36" s="206">
        <v>5.2296363354893405</v>
      </c>
      <c r="D36" s="206">
        <v>-0.8550612183280126</v>
      </c>
      <c r="E36" s="206"/>
      <c r="F36" s="206">
        <v>-0.039687165350380006</v>
      </c>
      <c r="G36" s="206"/>
      <c r="H36" s="206">
        <v>4.730160459991906</v>
      </c>
      <c r="I36" s="206">
        <v>-1.0479940332373205</v>
      </c>
      <c r="J36" s="206"/>
      <c r="K36" s="206">
        <v>-0.04625829808378372</v>
      </c>
      <c r="L36" s="206"/>
      <c r="M36" s="206">
        <v>-1.6661983200950803</v>
      </c>
      <c r="N36" s="206">
        <v>-0.05402258594168851</v>
      </c>
      <c r="O36" s="91"/>
      <c r="P36" s="6"/>
      <c r="Q36" s="91"/>
    </row>
    <row r="37" spans="1:17" s="5" customFormat="1" ht="12">
      <c r="A37" s="44" t="s">
        <v>47</v>
      </c>
      <c r="B37" s="92" t="s">
        <v>48</v>
      </c>
      <c r="C37" s="207">
        <v>1.22685437884269</v>
      </c>
      <c r="D37" s="207">
        <v>-0.8184021701105437</v>
      </c>
      <c r="E37" s="207"/>
      <c r="F37" s="207">
        <v>-0.011352419846812718</v>
      </c>
      <c r="G37" s="207"/>
      <c r="H37" s="207">
        <v>-2.1625827046116375</v>
      </c>
      <c r="I37" s="207">
        <v>-6.068477212239709</v>
      </c>
      <c r="J37" s="207"/>
      <c r="K37" s="207">
        <v>-0.09441629618369589</v>
      </c>
      <c r="L37" s="207"/>
      <c r="M37" s="207">
        <v>-2.315805993697939</v>
      </c>
      <c r="N37" s="207">
        <v>-0.044594730371972965</v>
      </c>
      <c r="O37" s="91"/>
      <c r="P37" s="6"/>
      <c r="Q37" s="91"/>
    </row>
    <row r="38" spans="1:17" s="5" customFormat="1" ht="12">
      <c r="A38" s="100" t="s">
        <v>49</v>
      </c>
      <c r="B38" s="38" t="s">
        <v>50</v>
      </c>
      <c r="C38" s="206">
        <v>5.638842214387396</v>
      </c>
      <c r="D38" s="206">
        <v>4.745574689345178</v>
      </c>
      <c r="E38" s="206"/>
      <c r="F38" s="206">
        <v>0.05795224855361851</v>
      </c>
      <c r="G38" s="206"/>
      <c r="H38" s="206">
        <v>3.4137101170619966</v>
      </c>
      <c r="I38" s="206">
        <v>2.527175027909445</v>
      </c>
      <c r="J38" s="206"/>
      <c r="K38" s="206">
        <v>0.03008642171177472</v>
      </c>
      <c r="L38" s="206"/>
      <c r="M38" s="206">
        <v>-3.3964590700766073</v>
      </c>
      <c r="N38" s="206">
        <v>-0.06639059279643472</v>
      </c>
      <c r="O38" s="91"/>
      <c r="P38" s="6"/>
      <c r="Q38" s="91"/>
    </row>
    <row r="39" spans="1:17" s="5" customFormat="1" ht="12">
      <c r="A39" s="44" t="s">
        <v>51</v>
      </c>
      <c r="B39" s="92" t="s">
        <v>52</v>
      </c>
      <c r="C39" s="207">
        <v>-28.023158535972513</v>
      </c>
      <c r="D39" s="207">
        <v>-28.63007153724243</v>
      </c>
      <c r="E39" s="207"/>
      <c r="F39" s="207">
        <v>-0.0007941329386944253</v>
      </c>
      <c r="G39" s="207"/>
      <c r="H39" s="207">
        <v>-28.023158535972513</v>
      </c>
      <c r="I39" s="207">
        <v>-28.63007153724243</v>
      </c>
      <c r="J39" s="207"/>
      <c r="K39" s="207">
        <v>-0.0008168395473485024</v>
      </c>
      <c r="L39" s="207"/>
      <c r="M39" s="207">
        <v>-24.272363150867804</v>
      </c>
      <c r="N39" s="207">
        <v>-0.004503492321328235</v>
      </c>
      <c r="O39" s="91"/>
      <c r="P39" s="6"/>
      <c r="Q39" s="91"/>
    </row>
    <row r="40" spans="1:17" s="5" customFormat="1" ht="12">
      <c r="A40" s="100" t="s">
        <v>53</v>
      </c>
      <c r="B40" s="38" t="s">
        <v>54</v>
      </c>
      <c r="C40" s="206">
        <v>-15.397509964682076</v>
      </c>
      <c r="D40" s="206">
        <v>-8.380421535181792</v>
      </c>
      <c r="E40" s="206"/>
      <c r="F40" s="206">
        <v>-0.47360156346278814</v>
      </c>
      <c r="G40" s="206"/>
      <c r="H40" s="206">
        <v>-9.564351899498169</v>
      </c>
      <c r="I40" s="206">
        <v>-1.4295295615239012</v>
      </c>
      <c r="J40" s="206"/>
      <c r="K40" s="206">
        <v>-0.07244297314169273</v>
      </c>
      <c r="L40" s="206"/>
      <c r="M40" s="206">
        <v>0.6117831103165106</v>
      </c>
      <c r="N40" s="206">
        <v>0.0032549994005639936</v>
      </c>
      <c r="O40" s="91"/>
      <c r="P40" s="6"/>
      <c r="Q40" s="91"/>
    </row>
    <row r="41" spans="1:17" s="5" customFormat="1" ht="12">
      <c r="A41" s="44" t="s">
        <v>55</v>
      </c>
      <c r="B41" s="92" t="s">
        <v>56</v>
      </c>
      <c r="C41" s="207">
        <v>4.95545332630194</v>
      </c>
      <c r="D41" s="207">
        <v>-3.9342119784445018</v>
      </c>
      <c r="E41" s="207"/>
      <c r="F41" s="207">
        <v>-0.021945863552466055</v>
      </c>
      <c r="G41" s="207"/>
      <c r="H41" s="207">
        <v>5.9050413911871935</v>
      </c>
      <c r="I41" s="207">
        <v>-2.866339434167986</v>
      </c>
      <c r="J41" s="207"/>
      <c r="K41" s="207">
        <v>-0.014658239222209829</v>
      </c>
      <c r="L41" s="207"/>
      <c r="M41" s="207">
        <v>-0.6752450608479177</v>
      </c>
      <c r="N41" s="207">
        <v>-0.0009448628396940321</v>
      </c>
      <c r="O41" s="91"/>
      <c r="P41" s="6"/>
      <c r="Q41" s="91"/>
    </row>
    <row r="42" spans="1:17" s="5" customFormat="1" ht="12">
      <c r="A42" s="100" t="s">
        <v>57</v>
      </c>
      <c r="B42" s="38" t="s">
        <v>58</v>
      </c>
      <c r="C42" s="206">
        <v>-10.482093229334621</v>
      </c>
      <c r="D42" s="206">
        <v>-11.036125210836333</v>
      </c>
      <c r="E42" s="206"/>
      <c r="F42" s="206">
        <v>-0.5561047136077294</v>
      </c>
      <c r="G42" s="206"/>
      <c r="H42" s="206">
        <v>-8.980459705648613</v>
      </c>
      <c r="I42" s="206">
        <v>-9.242945632039312</v>
      </c>
      <c r="J42" s="206"/>
      <c r="K42" s="206">
        <v>-0.47430365655564344</v>
      </c>
      <c r="L42" s="206"/>
      <c r="M42" s="206">
        <v>3.9088347614923524</v>
      </c>
      <c r="N42" s="206">
        <v>0.09170817489169178</v>
      </c>
      <c r="O42" s="91"/>
      <c r="P42" s="6"/>
      <c r="Q42" s="91"/>
    </row>
    <row r="43" spans="1:17" s="5" customFormat="1" ht="12">
      <c r="A43" s="44" t="s">
        <v>59</v>
      </c>
      <c r="B43" s="92" t="s">
        <v>60</v>
      </c>
      <c r="C43" s="207">
        <v>8.932121480908428</v>
      </c>
      <c r="D43" s="207">
        <v>2.2458130507946983</v>
      </c>
      <c r="E43" s="207"/>
      <c r="F43" s="207">
        <v>0.1876394623538744</v>
      </c>
      <c r="G43" s="207"/>
      <c r="H43" s="207">
        <v>9.719931197168762</v>
      </c>
      <c r="I43" s="207">
        <v>3.0495562001549015</v>
      </c>
      <c r="J43" s="207"/>
      <c r="K43" s="207">
        <v>0.25807009765248196</v>
      </c>
      <c r="L43" s="207"/>
      <c r="M43" s="207">
        <v>-4.794079139578045</v>
      </c>
      <c r="N43" s="207">
        <v>-0.3984494557287704</v>
      </c>
      <c r="O43" s="91"/>
      <c r="P43" s="6"/>
      <c r="Q43" s="91"/>
    </row>
    <row r="44" spans="1:17" s="5" customFormat="1" ht="12">
      <c r="A44" s="100" t="s">
        <v>61</v>
      </c>
      <c r="B44" s="38" t="s">
        <v>62</v>
      </c>
      <c r="C44" s="206">
        <v>-6.217854259174416</v>
      </c>
      <c r="D44" s="206">
        <v>-11.811066125405823</v>
      </c>
      <c r="E44" s="206"/>
      <c r="F44" s="206">
        <v>-0.08028885549582616</v>
      </c>
      <c r="G44" s="206"/>
      <c r="H44" s="206">
        <v>-1.3583262515989292</v>
      </c>
      <c r="I44" s="206">
        <v>-6.900766106478451</v>
      </c>
      <c r="J44" s="206"/>
      <c r="K44" s="206">
        <v>-0.0475492109964972</v>
      </c>
      <c r="L44" s="206"/>
      <c r="M44" s="206">
        <v>-0.9877209844811441</v>
      </c>
      <c r="N44" s="206">
        <v>-0.008496068640855671</v>
      </c>
      <c r="O44" s="91"/>
      <c r="P44" s="6"/>
      <c r="Q44" s="91"/>
    </row>
    <row r="45" spans="1:17" s="5" customFormat="1" ht="12">
      <c r="A45" s="44" t="s">
        <v>63</v>
      </c>
      <c r="B45" s="92" t="s">
        <v>64</v>
      </c>
      <c r="C45" s="207">
        <v>-0.646756393493797</v>
      </c>
      <c r="D45" s="207">
        <v>-5.110922168344101</v>
      </c>
      <c r="E45" s="207"/>
      <c r="F45" s="207">
        <v>-0.2560492366210515</v>
      </c>
      <c r="G45" s="207"/>
      <c r="H45" s="207">
        <v>-2.1441161440824974</v>
      </c>
      <c r="I45" s="207">
        <v>-6.573586386340335</v>
      </c>
      <c r="J45" s="207"/>
      <c r="K45" s="207">
        <v>-0.33664894482066143</v>
      </c>
      <c r="L45" s="207"/>
      <c r="M45" s="207">
        <v>-5.007042298958996</v>
      </c>
      <c r="N45" s="207">
        <v>-0.33805746799496283</v>
      </c>
      <c r="O45" s="91"/>
      <c r="P45" s="6"/>
      <c r="Q45" s="91"/>
    </row>
    <row r="46" spans="1:17" s="5" customFormat="1" ht="12">
      <c r="A46" s="100" t="s">
        <v>65</v>
      </c>
      <c r="B46" s="38" t="s">
        <v>66</v>
      </c>
      <c r="C46" s="206">
        <v>-10.173364210947478</v>
      </c>
      <c r="D46" s="206">
        <v>-12.463934945071264</v>
      </c>
      <c r="E46" s="206"/>
      <c r="F46" s="206">
        <v>-0.11313322767736916</v>
      </c>
      <c r="G46" s="206"/>
      <c r="H46" s="206">
        <v>-9.793423810598034</v>
      </c>
      <c r="I46" s="206">
        <v>-12.101564427085954</v>
      </c>
      <c r="J46" s="206"/>
      <c r="K46" s="206">
        <v>-0.1065030528358391</v>
      </c>
      <c r="L46" s="206"/>
      <c r="M46" s="206">
        <v>-7.984192145089142</v>
      </c>
      <c r="N46" s="206">
        <v>-0.064559965279679</v>
      </c>
      <c r="O46" s="91"/>
      <c r="P46" s="6"/>
      <c r="Q46" s="91"/>
    </row>
    <row r="47" spans="1:17" s="5" customFormat="1" ht="12">
      <c r="A47" s="44" t="s">
        <v>67</v>
      </c>
      <c r="B47" s="92" t="s">
        <v>68</v>
      </c>
      <c r="C47" s="207">
        <v>-6.98606723264138</v>
      </c>
      <c r="D47" s="207">
        <v>-9.286137036871756</v>
      </c>
      <c r="E47" s="207"/>
      <c r="F47" s="207">
        <v>-0.03484476579785493</v>
      </c>
      <c r="G47" s="207"/>
      <c r="H47" s="207">
        <v>-4.060417582779596</v>
      </c>
      <c r="I47" s="207">
        <v>-6.495276113002591</v>
      </c>
      <c r="J47" s="207"/>
      <c r="K47" s="207">
        <v>-0.02459994725442618</v>
      </c>
      <c r="L47" s="207"/>
      <c r="M47" s="207">
        <v>-9.041983915848695</v>
      </c>
      <c r="N47" s="207">
        <v>-0.043949923413094366</v>
      </c>
      <c r="O47" s="91"/>
      <c r="P47" s="6"/>
      <c r="Q47" s="91"/>
    </row>
    <row r="48" spans="1:17" s="5" customFormat="1" ht="12">
      <c r="A48" s="100" t="s">
        <v>69</v>
      </c>
      <c r="B48" s="38" t="s">
        <v>70</v>
      </c>
      <c r="C48" s="206">
        <v>-0.5937164406626283</v>
      </c>
      <c r="D48" s="206">
        <v>-5.410080940848328</v>
      </c>
      <c r="E48" s="206"/>
      <c r="F48" s="206">
        <v>-0.4203692045887522</v>
      </c>
      <c r="G48" s="206"/>
      <c r="H48" s="206">
        <v>-2.6154049307284377</v>
      </c>
      <c r="I48" s="206">
        <v>-6.901726144351727</v>
      </c>
      <c r="J48" s="206"/>
      <c r="K48" s="206">
        <v>-0.5639148748273987</v>
      </c>
      <c r="L48" s="206"/>
      <c r="M48" s="206">
        <v>-5.7162511567935725</v>
      </c>
      <c r="N48" s="206">
        <v>-0.26858246423686877</v>
      </c>
      <c r="O48" s="91"/>
      <c r="P48" s="6"/>
      <c r="Q48" s="91"/>
    </row>
    <row r="49" spans="1:17" s="5" customFormat="1" ht="12">
      <c r="A49" s="44" t="s">
        <v>71</v>
      </c>
      <c r="B49" s="92" t="s">
        <v>72</v>
      </c>
      <c r="C49" s="207">
        <v>-27.436186805795682</v>
      </c>
      <c r="D49" s="207">
        <v>-16.4079984672016</v>
      </c>
      <c r="E49" s="207"/>
      <c r="F49" s="207">
        <v>-0.8534334824012413</v>
      </c>
      <c r="G49" s="207"/>
      <c r="H49" s="207">
        <v>-24.792711104516563</v>
      </c>
      <c r="I49" s="207">
        <v>-13.13228825452537</v>
      </c>
      <c r="J49" s="207"/>
      <c r="K49" s="207">
        <v>-0.6966239635486856</v>
      </c>
      <c r="L49" s="207"/>
      <c r="M49" s="207">
        <v>-12.232756432466285</v>
      </c>
      <c r="N49" s="207">
        <v>-0.24532514317743753</v>
      </c>
      <c r="O49" s="91"/>
      <c r="P49" s="6"/>
      <c r="Q49" s="91"/>
    </row>
    <row r="50" spans="1:17" s="5" customFormat="1" ht="12">
      <c r="A50" s="100" t="s">
        <v>73</v>
      </c>
      <c r="B50" s="38" t="s">
        <v>74</v>
      </c>
      <c r="C50" s="206">
        <v>5.314139510343852</v>
      </c>
      <c r="D50" s="206">
        <v>17.889675722450438</v>
      </c>
      <c r="E50" s="206"/>
      <c r="F50" s="206">
        <v>0.18411228208839006</v>
      </c>
      <c r="G50" s="206"/>
      <c r="H50" s="206">
        <v>12.90551726998217</v>
      </c>
      <c r="I50" s="206">
        <v>26.398079154661968</v>
      </c>
      <c r="J50" s="206"/>
      <c r="K50" s="206">
        <v>0.2597135389445465</v>
      </c>
      <c r="L50" s="206"/>
      <c r="M50" s="206">
        <v>-10.870024084740205</v>
      </c>
      <c r="N50" s="206">
        <v>-0.05970174243168133</v>
      </c>
      <c r="O50" s="91"/>
      <c r="P50" s="6"/>
      <c r="Q50" s="91"/>
    </row>
    <row r="51" spans="1:17" s="5" customFormat="1" ht="12">
      <c r="A51" s="44" t="s">
        <v>75</v>
      </c>
      <c r="B51" s="92" t="s">
        <v>76</v>
      </c>
      <c r="C51" s="207">
        <v>-4.546774950415355</v>
      </c>
      <c r="D51" s="207">
        <v>-10.682704991656</v>
      </c>
      <c r="E51" s="207"/>
      <c r="F51" s="207">
        <v>-0.21768985140886074</v>
      </c>
      <c r="G51" s="207"/>
      <c r="H51" s="207">
        <v>-10.369481944258796</v>
      </c>
      <c r="I51" s="207">
        <v>-15.732911702313057</v>
      </c>
      <c r="J51" s="207"/>
      <c r="K51" s="207">
        <v>-0.3272425288189329</v>
      </c>
      <c r="L51" s="207"/>
      <c r="M51" s="207">
        <v>-6.870222685212923</v>
      </c>
      <c r="N51" s="207">
        <v>-0.32534580870182966</v>
      </c>
      <c r="O51" s="91"/>
      <c r="P51" s="6"/>
      <c r="Q51" s="91"/>
    </row>
    <row r="52" spans="1:17" s="5" customFormat="1" ht="12">
      <c r="A52" s="100" t="s">
        <v>77</v>
      </c>
      <c r="B52" s="38" t="s">
        <v>78</v>
      </c>
      <c r="C52" s="206">
        <v>-7.3718883592953315</v>
      </c>
      <c r="D52" s="206">
        <v>-11.462228606604729</v>
      </c>
      <c r="E52" s="206"/>
      <c r="F52" s="206">
        <v>-0.07153037339591242</v>
      </c>
      <c r="G52" s="206"/>
      <c r="H52" s="206">
        <v>-3.0391643636200727</v>
      </c>
      <c r="I52" s="206">
        <v>-7.511614641343156</v>
      </c>
      <c r="J52" s="206"/>
      <c r="K52" s="206">
        <v>-0.05109503841689374</v>
      </c>
      <c r="L52" s="206"/>
      <c r="M52" s="206">
        <v>-4.795218001579382</v>
      </c>
      <c r="N52" s="206">
        <v>-0.06191493913055772</v>
      </c>
      <c r="O52" s="91"/>
      <c r="P52" s="6"/>
      <c r="Q52" s="91"/>
    </row>
    <row r="53" spans="1:17" s="5" customFormat="1" ht="12">
      <c r="A53" s="44" t="s">
        <v>79</v>
      </c>
      <c r="B53" s="92" t="s">
        <v>80</v>
      </c>
      <c r="C53" s="207">
        <v>-5.694014988837138</v>
      </c>
      <c r="D53" s="207">
        <v>-9.963792348595979</v>
      </c>
      <c r="E53" s="207"/>
      <c r="F53" s="207">
        <v>-0.06105989387458574</v>
      </c>
      <c r="G53" s="207"/>
      <c r="H53" s="207">
        <v>-7.739616690188756</v>
      </c>
      <c r="I53" s="207">
        <v>-12.074398926990625</v>
      </c>
      <c r="J53" s="207"/>
      <c r="K53" s="207">
        <v>-0.07473091483820259</v>
      </c>
      <c r="L53" s="207"/>
      <c r="M53" s="207">
        <v>-7.063098762740561</v>
      </c>
      <c r="N53" s="207">
        <v>-0.0995720878273305</v>
      </c>
      <c r="O53" s="91"/>
      <c r="P53" s="6"/>
      <c r="Q53" s="91"/>
    </row>
    <row r="54" spans="1:17" s="5" customFormat="1" ht="12">
      <c r="A54" s="100" t="s">
        <v>81</v>
      </c>
      <c r="B54" s="38" t="s">
        <v>82</v>
      </c>
      <c r="C54" s="206">
        <v>-7.621069100650358</v>
      </c>
      <c r="D54" s="206">
        <v>-13.65523842485481</v>
      </c>
      <c r="E54" s="206"/>
      <c r="F54" s="206">
        <v>-0.09848160166762122</v>
      </c>
      <c r="G54" s="206"/>
      <c r="H54" s="206">
        <v>-6.553125683508942</v>
      </c>
      <c r="I54" s="206">
        <v>-12.65021691071524</v>
      </c>
      <c r="J54" s="206"/>
      <c r="K54" s="206">
        <v>-0.09330609294778337</v>
      </c>
      <c r="L54" s="206"/>
      <c r="M54" s="206">
        <v>-10.439250579610226</v>
      </c>
      <c r="N54" s="206">
        <v>-0.11555495588851437</v>
      </c>
      <c r="O54" s="91"/>
      <c r="P54" s="6"/>
      <c r="Q54" s="91"/>
    </row>
    <row r="55" spans="1:17" s="5" customFormat="1" ht="12">
      <c r="A55" s="44" t="s">
        <v>83</v>
      </c>
      <c r="B55" s="92" t="s">
        <v>84</v>
      </c>
      <c r="C55" s="207">
        <v>-6.007341877642414</v>
      </c>
      <c r="D55" s="207">
        <v>-3.673128731904829</v>
      </c>
      <c r="E55" s="207"/>
      <c r="F55" s="207">
        <v>-0.06540383648687487</v>
      </c>
      <c r="G55" s="207"/>
      <c r="H55" s="207">
        <v>-2.1152031547543304</v>
      </c>
      <c r="I55" s="207">
        <v>0.009118857035028682</v>
      </c>
      <c r="J55" s="207"/>
      <c r="K55" s="207">
        <v>0.00016285010653548259</v>
      </c>
      <c r="L55" s="207"/>
      <c r="M55" s="207">
        <v>-3.26404649161548</v>
      </c>
      <c r="N55" s="207">
        <v>-0.08517625314967946</v>
      </c>
      <c r="O55" s="91"/>
      <c r="P55" s="6"/>
      <c r="Q55" s="91"/>
    </row>
    <row r="56" spans="1:17" s="5" customFormat="1" ht="12">
      <c r="A56" s="100" t="s">
        <v>85</v>
      </c>
      <c r="B56" s="38" t="s">
        <v>86</v>
      </c>
      <c r="C56" s="206">
        <v>-3.8059866844838752</v>
      </c>
      <c r="D56" s="206">
        <v>-7.893805773626427</v>
      </c>
      <c r="E56" s="206"/>
      <c r="F56" s="206">
        <v>-0.0195468038411589</v>
      </c>
      <c r="G56" s="206"/>
      <c r="H56" s="206">
        <v>-0.40001038122973176</v>
      </c>
      <c r="I56" s="206">
        <v>-4.654242709567513</v>
      </c>
      <c r="J56" s="206"/>
      <c r="K56" s="206">
        <v>-0.011584788468348303</v>
      </c>
      <c r="L56" s="206"/>
      <c r="M56" s="206">
        <v>-11.204340547409174</v>
      </c>
      <c r="N56" s="206">
        <v>-0.05504268392734508</v>
      </c>
      <c r="O56" s="91"/>
      <c r="P56" s="6"/>
      <c r="Q56" s="91"/>
    </row>
    <row r="57" spans="1:17" s="5" customFormat="1" ht="12">
      <c r="A57" s="44" t="s">
        <v>87</v>
      </c>
      <c r="B57" s="92" t="s">
        <v>88</v>
      </c>
      <c r="C57" s="207">
        <v>-0.6813329285684899</v>
      </c>
      <c r="D57" s="207">
        <v>-4.632340694750214</v>
      </c>
      <c r="E57" s="207"/>
      <c r="F57" s="207">
        <v>-0.008217827895361175</v>
      </c>
      <c r="G57" s="207"/>
      <c r="H57" s="207">
        <v>0.9088752866820426</v>
      </c>
      <c r="I57" s="207">
        <v>-2.3258186930755653</v>
      </c>
      <c r="J57" s="207"/>
      <c r="K57" s="207">
        <v>-0.0042673891425455465</v>
      </c>
      <c r="L57" s="207"/>
      <c r="M57" s="207">
        <v>-7.736880953626368</v>
      </c>
      <c r="N57" s="207">
        <v>-0.03297606698653546</v>
      </c>
      <c r="O57" s="91"/>
      <c r="P57" s="6"/>
      <c r="Q57" s="91"/>
    </row>
    <row r="58" spans="1:17" s="5" customFormat="1" ht="12">
      <c r="A58" s="100" t="s">
        <v>89</v>
      </c>
      <c r="B58" s="38" t="s">
        <v>90</v>
      </c>
      <c r="C58" s="206">
        <v>-40.54132227441618</v>
      </c>
      <c r="D58" s="206">
        <v>-43.728788392396076</v>
      </c>
      <c r="E58" s="206"/>
      <c r="F58" s="206">
        <v>-1.7511672141494106</v>
      </c>
      <c r="G58" s="206"/>
      <c r="H58" s="206">
        <v>-33.016992622544315</v>
      </c>
      <c r="I58" s="206">
        <v>-36.543315292515985</v>
      </c>
      <c r="J58" s="206"/>
      <c r="K58" s="206">
        <v>-1.4586451727300551</v>
      </c>
      <c r="L58" s="206"/>
      <c r="M58" s="206">
        <v>-31.29644025816716</v>
      </c>
      <c r="N58" s="206">
        <v>-0.2572935827541688</v>
      </c>
      <c r="O58" s="91"/>
      <c r="P58" s="6"/>
      <c r="Q58" s="91"/>
    </row>
    <row r="59" spans="1:17" s="5" customFormat="1" ht="12">
      <c r="A59" s="44" t="s">
        <v>91</v>
      </c>
      <c r="B59" s="92" t="s">
        <v>92</v>
      </c>
      <c r="C59" s="207">
        <v>-14.453940915339647</v>
      </c>
      <c r="D59" s="207">
        <v>-18.370545139271954</v>
      </c>
      <c r="E59" s="207"/>
      <c r="F59" s="207">
        <v>-0.06570209582043633</v>
      </c>
      <c r="G59" s="207"/>
      <c r="H59" s="207">
        <v>-12.423541953670991</v>
      </c>
      <c r="I59" s="207">
        <v>-16.451647197640874</v>
      </c>
      <c r="J59" s="207"/>
      <c r="K59" s="207">
        <v>-0.061219897669391427</v>
      </c>
      <c r="L59" s="207"/>
      <c r="M59" s="207">
        <v>-11.191140196884518</v>
      </c>
      <c r="N59" s="207">
        <v>-0.09980264143784019</v>
      </c>
      <c r="O59" s="91"/>
      <c r="P59" s="6"/>
      <c r="Q59" s="91"/>
    </row>
    <row r="60" spans="1:17" s="5" customFormat="1" ht="12">
      <c r="A60" s="100" t="s">
        <v>93</v>
      </c>
      <c r="B60" s="38" t="s">
        <v>94</v>
      </c>
      <c r="C60" s="206">
        <v>-18.07984465725173</v>
      </c>
      <c r="D60" s="206">
        <v>-24.34591608220934</v>
      </c>
      <c r="E60" s="206"/>
      <c r="F60" s="206">
        <v>-0.18791638382968806</v>
      </c>
      <c r="G60" s="206"/>
      <c r="H60" s="206">
        <v>-17.303840020892515</v>
      </c>
      <c r="I60" s="206">
        <v>-23.584385757716287</v>
      </c>
      <c r="J60" s="206"/>
      <c r="K60" s="206">
        <v>-0.18442177262086634</v>
      </c>
      <c r="L60" s="206"/>
      <c r="M60" s="206">
        <v>-14.562441546924433</v>
      </c>
      <c r="N60" s="206">
        <v>-0.16966160041476802</v>
      </c>
      <c r="O60" s="91"/>
      <c r="P60" s="6"/>
      <c r="Q60" s="91"/>
    </row>
    <row r="61" spans="1:17" s="5" customFormat="1" ht="12">
      <c r="A61" s="44" t="s">
        <v>95</v>
      </c>
      <c r="B61" s="92" t="s">
        <v>96</v>
      </c>
      <c r="C61" s="207">
        <v>-3.6413077904212443</v>
      </c>
      <c r="D61" s="207">
        <v>-4.646431120025197</v>
      </c>
      <c r="E61" s="207"/>
      <c r="F61" s="207">
        <v>-0.06058686079786523</v>
      </c>
      <c r="G61" s="207"/>
      <c r="H61" s="207">
        <v>-9.0572701629692</v>
      </c>
      <c r="I61" s="207">
        <v>-9.966891680158552</v>
      </c>
      <c r="J61" s="207"/>
      <c r="K61" s="207">
        <v>-0.11073619562768443</v>
      </c>
      <c r="L61" s="207"/>
      <c r="M61" s="207">
        <v>-12.590866165941916</v>
      </c>
      <c r="N61" s="207">
        <v>-0.11361533295804147</v>
      </c>
      <c r="O61" s="91"/>
      <c r="P61" s="6"/>
      <c r="Q61" s="91"/>
    </row>
    <row r="62" spans="1:17" s="5" customFormat="1" ht="12">
      <c r="A62" s="100" t="s">
        <v>97</v>
      </c>
      <c r="B62" s="38" t="s">
        <v>98</v>
      </c>
      <c r="C62" s="206">
        <v>-7.626371762015727</v>
      </c>
      <c r="D62" s="206">
        <v>-11.79984053892349</v>
      </c>
      <c r="E62" s="206"/>
      <c r="F62" s="206">
        <v>-0.1302832332717398</v>
      </c>
      <c r="G62" s="206"/>
      <c r="H62" s="206">
        <v>-5.960774794127055</v>
      </c>
      <c r="I62" s="206">
        <v>-10.160507804651619</v>
      </c>
      <c r="J62" s="206"/>
      <c r="K62" s="206">
        <v>-0.11509786846934152</v>
      </c>
      <c r="L62" s="206"/>
      <c r="M62" s="206">
        <v>-6.9223091850679985</v>
      </c>
      <c r="N62" s="206">
        <v>-0.21893834438382437</v>
      </c>
      <c r="O62" s="91"/>
      <c r="P62" s="6"/>
      <c r="Q62" s="91"/>
    </row>
    <row r="63" spans="1:17" s="5" customFormat="1" ht="12">
      <c r="A63" s="136" t="s">
        <v>99</v>
      </c>
      <c r="B63" s="135" t="s">
        <v>100</v>
      </c>
      <c r="C63" s="208">
        <v>-13.477258623499056</v>
      </c>
      <c r="D63" s="208">
        <v>-16.123204840579973</v>
      </c>
      <c r="E63" s="208"/>
      <c r="F63" s="208">
        <v>-0.10470703184021907</v>
      </c>
      <c r="G63" s="208"/>
      <c r="H63" s="208">
        <v>-7.494284712432231</v>
      </c>
      <c r="I63" s="208">
        <v>-10.625216094877942</v>
      </c>
      <c r="J63" s="208"/>
      <c r="K63" s="208">
        <v>-0.06561128097622397</v>
      </c>
      <c r="L63" s="208"/>
      <c r="M63" s="208">
        <v>-9.871021366905186</v>
      </c>
      <c r="N63" s="208">
        <v>-0.1533538576033223</v>
      </c>
      <c r="O63" s="91"/>
      <c r="P63" s="6"/>
      <c r="Q63" s="91"/>
    </row>
    <row r="64" s="5" customFormat="1" ht="12" customHeight="1"/>
    <row r="65" s="5" customFormat="1" ht="12">
      <c r="A65" s="5" t="s">
        <v>101</v>
      </c>
    </row>
    <row r="66" s="5" customFormat="1" ht="12">
      <c r="A66" s="92"/>
    </row>
    <row r="67" spans="1:11" s="5" customFormat="1" ht="33.75" customHeight="1">
      <c r="A67" s="237" t="s">
        <v>194</v>
      </c>
      <c r="B67" s="237"/>
      <c r="C67" s="237"/>
      <c r="D67" s="237"/>
      <c r="E67" s="237"/>
      <c r="F67" s="237"/>
      <c r="G67" s="237"/>
      <c r="H67" s="237"/>
      <c r="I67" s="237"/>
      <c r="J67" s="237"/>
      <c r="K67" s="237"/>
    </row>
    <row r="68" spans="1:11" s="5" customFormat="1" ht="33.75" customHeight="1">
      <c r="A68" s="237"/>
      <c r="B68" s="237"/>
      <c r="C68" s="237"/>
      <c r="D68" s="237"/>
      <c r="E68" s="237"/>
      <c r="F68" s="237"/>
      <c r="G68" s="237"/>
      <c r="H68" s="237"/>
      <c r="I68" s="237"/>
      <c r="J68" s="237"/>
      <c r="K68" s="237"/>
    </row>
    <row r="69" s="5" customFormat="1" ht="12">
      <c r="A69" s="82" t="s">
        <v>197</v>
      </c>
    </row>
    <row r="70" s="5" customFormat="1" ht="12"/>
    <row r="71" s="5" customFormat="1" ht="12"/>
    <row r="72" s="5" customFormat="1" ht="12"/>
    <row r="73" s="5" customFormat="1" ht="12"/>
    <row r="74" s="5" customFormat="1" ht="12"/>
    <row r="75" s="5" customFormat="1" ht="12"/>
    <row r="76" s="5" customFormat="1" ht="12"/>
    <row r="77" s="5" customFormat="1" ht="12"/>
    <row r="78" s="5" customFormat="1" ht="12"/>
    <row r="79" s="5" customFormat="1" ht="12"/>
    <row r="80" s="5" customFormat="1" ht="12"/>
    <row r="81" s="5" customFormat="1" ht="12"/>
    <row r="82" s="5" customFormat="1" ht="12"/>
    <row r="83" s="5" customFormat="1" ht="12"/>
    <row r="84" s="5" customFormat="1" ht="12"/>
  </sheetData>
  <mergeCells count="8">
    <mergeCell ref="A67:K68"/>
    <mergeCell ref="H11:I11"/>
    <mergeCell ref="K11:K12"/>
    <mergeCell ref="N11:N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horizontalDpi="600" verticalDpi="600" orientation="portrait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J67"/>
  <sheetViews>
    <sheetView workbookViewId="0" topLeftCell="A1">
      <selection activeCell="A9" sqref="A9"/>
    </sheetView>
  </sheetViews>
  <sheetFormatPr defaultColWidth="11.421875" defaultRowHeight="12.75"/>
  <cols>
    <col min="1" max="1" width="9.7109375" style="90" customWidth="1"/>
    <col min="2" max="2" width="61.00390625" style="5" customWidth="1"/>
    <col min="3" max="3" width="1.1484375" style="5" customWidth="1"/>
    <col min="4" max="4" width="8.421875" style="5" customWidth="1"/>
    <col min="5" max="5" width="0.85546875" style="5" customWidth="1"/>
    <col min="6" max="6" width="9.00390625" style="5" customWidth="1"/>
    <col min="7" max="7" width="1.421875" style="5" customWidth="1"/>
    <col min="8" max="8" width="11.00390625" style="5" customWidth="1"/>
    <col min="9" max="9" width="3.57421875" style="5" customWidth="1"/>
    <col min="10" max="16384" width="11.421875" style="5" customWidth="1"/>
  </cols>
  <sheetData>
    <row r="1" ht="12"/>
    <row r="2" ht="12"/>
    <row r="3" ht="12"/>
    <row r="4" ht="12"/>
    <row r="5" ht="12"/>
    <row r="6" s="12" customFormat="1" ht="15">
      <c r="A6" s="14" t="s">
        <v>136</v>
      </c>
    </row>
    <row r="7" s="12" customFormat="1" ht="15">
      <c r="A7" s="93" t="s">
        <v>130</v>
      </c>
    </row>
    <row r="8" s="12" customFormat="1" ht="15">
      <c r="A8" s="94" t="s">
        <v>305</v>
      </c>
    </row>
    <row r="9" spans="1:8" s="75" customFormat="1" ht="12" customHeight="1">
      <c r="A9" s="95"/>
      <c r="H9" s="77"/>
    </row>
    <row r="10" spans="1:8" s="102" customFormat="1" ht="13.5" customHeight="1">
      <c r="A10" s="54" t="s">
        <v>105</v>
      </c>
      <c r="B10" s="78"/>
      <c r="C10" s="78"/>
      <c r="D10" s="240" t="s">
        <v>183</v>
      </c>
      <c r="E10" s="240"/>
      <c r="F10" s="240"/>
      <c r="G10" s="240"/>
      <c r="H10" s="240"/>
    </row>
    <row r="11" spans="1:8" s="102" customFormat="1" ht="12" customHeight="1">
      <c r="A11" s="44" t="s">
        <v>106</v>
      </c>
      <c r="B11" s="44" t="s">
        <v>1</v>
      </c>
      <c r="C11" s="44"/>
      <c r="D11" s="241"/>
      <c r="E11" s="241"/>
      <c r="F11" s="241"/>
      <c r="G11" s="241"/>
      <c r="H11" s="241"/>
    </row>
    <row r="12" spans="1:8" s="102" customFormat="1" ht="24">
      <c r="A12" s="59" t="s">
        <v>107</v>
      </c>
      <c r="B12" s="118"/>
      <c r="C12" s="118"/>
      <c r="D12" s="59" t="s">
        <v>108</v>
      </c>
      <c r="E12" s="119"/>
      <c r="F12" s="126" t="s">
        <v>145</v>
      </c>
      <c r="G12" s="17"/>
      <c r="H12" s="119" t="s">
        <v>132</v>
      </c>
    </row>
    <row r="13" ht="12">
      <c r="B13" s="5" t="s">
        <v>2</v>
      </c>
    </row>
    <row r="14" spans="1:10" ht="12">
      <c r="A14" s="90" t="s">
        <v>3</v>
      </c>
      <c r="B14" s="5" t="s">
        <v>113</v>
      </c>
      <c r="D14" s="209">
        <v>2.3981518873966046</v>
      </c>
      <c r="E14" s="209"/>
      <c r="F14" s="209">
        <v>-1.488760332028527</v>
      </c>
      <c r="G14" s="209"/>
      <c r="H14" s="209">
        <v>-2.541539826648831</v>
      </c>
      <c r="I14" s="210"/>
      <c r="J14" s="96"/>
    </row>
    <row r="15" spans="1:9" ht="12">
      <c r="A15" s="30" t="s">
        <v>4</v>
      </c>
      <c r="B15" s="25" t="s">
        <v>5</v>
      </c>
      <c r="C15" s="25"/>
      <c r="D15" s="211">
        <v>2.5981432867257626</v>
      </c>
      <c r="E15" s="211"/>
      <c r="F15" s="211">
        <v>-1.174485930299296</v>
      </c>
      <c r="G15" s="211"/>
      <c r="H15" s="211">
        <v>-2.3213604788656417</v>
      </c>
      <c r="I15" s="209"/>
    </row>
    <row r="16" spans="1:9" ht="12">
      <c r="A16" s="90" t="s">
        <v>6</v>
      </c>
      <c r="B16" s="5" t="s">
        <v>7</v>
      </c>
      <c r="D16" s="212">
        <v>12.313238758024948</v>
      </c>
      <c r="E16" s="212"/>
      <c r="F16" s="212">
        <v>7.5024138575798816</v>
      </c>
      <c r="G16" s="212"/>
      <c r="H16" s="212">
        <v>8.128387188694264</v>
      </c>
      <c r="I16" s="209"/>
    </row>
    <row r="17" spans="1:9" ht="12">
      <c r="A17" s="30" t="s">
        <v>8</v>
      </c>
      <c r="B17" s="25" t="s">
        <v>127</v>
      </c>
      <c r="C17" s="25"/>
      <c r="D17" s="213">
        <v>-0.9198025391014331</v>
      </c>
      <c r="E17" s="213"/>
      <c r="F17" s="213">
        <v>-7.295213541537904</v>
      </c>
      <c r="G17" s="213"/>
      <c r="H17" s="213">
        <v>-5.248668864872686</v>
      </c>
      <c r="I17" s="209"/>
    </row>
    <row r="18" spans="1:9" ht="12">
      <c r="A18" s="90" t="s">
        <v>9</v>
      </c>
      <c r="B18" s="5" t="s">
        <v>10</v>
      </c>
      <c r="D18" s="212">
        <v>-0.3754297134410445</v>
      </c>
      <c r="E18" s="212"/>
      <c r="F18" s="212">
        <v>-7.16426942661037</v>
      </c>
      <c r="G18" s="212"/>
      <c r="H18" s="212">
        <v>-6.98476387953556</v>
      </c>
      <c r="I18" s="209"/>
    </row>
    <row r="19" spans="1:9" ht="12">
      <c r="A19" s="30" t="s">
        <v>11</v>
      </c>
      <c r="B19" s="25" t="s">
        <v>12</v>
      </c>
      <c r="C19" s="25"/>
      <c r="D19" s="213">
        <v>1.3003646174664762</v>
      </c>
      <c r="E19" s="213"/>
      <c r="F19" s="213">
        <v>-6.497480681286161</v>
      </c>
      <c r="G19" s="213"/>
      <c r="H19" s="213">
        <v>-9.542017047202556</v>
      </c>
      <c r="I19" s="209"/>
    </row>
    <row r="20" spans="1:9" ht="12">
      <c r="A20" s="90" t="s">
        <v>13</v>
      </c>
      <c r="B20" s="5" t="s">
        <v>14</v>
      </c>
      <c r="D20" s="212">
        <v>2.3211636771588884</v>
      </c>
      <c r="E20" s="212"/>
      <c r="F20" s="212">
        <v>-1.4260147844396553</v>
      </c>
      <c r="G20" s="212"/>
      <c r="H20" s="212">
        <v>-1.5797822902739123</v>
      </c>
      <c r="I20" s="209"/>
    </row>
    <row r="21" spans="1:9" ht="12">
      <c r="A21" s="30" t="s">
        <v>15</v>
      </c>
      <c r="B21" s="25" t="s">
        <v>16</v>
      </c>
      <c r="C21" s="25"/>
      <c r="D21" s="213">
        <v>-3.951747453652621</v>
      </c>
      <c r="E21" s="213"/>
      <c r="F21" s="213">
        <v>6.764392566392274</v>
      </c>
      <c r="G21" s="213"/>
      <c r="H21" s="213">
        <v>6.081439558866841</v>
      </c>
      <c r="I21" s="209"/>
    </row>
    <row r="22" spans="1:9" ht="13.5">
      <c r="A22" s="90" t="s">
        <v>17</v>
      </c>
      <c r="B22" s="5" t="s">
        <v>201</v>
      </c>
      <c r="D22" s="212">
        <v>9.958495496722431</v>
      </c>
      <c r="E22" s="212"/>
      <c r="F22" s="212">
        <v>11.268068261219288</v>
      </c>
      <c r="G22" s="212"/>
      <c r="H22" s="212">
        <v>4.740128637822982</v>
      </c>
      <c r="I22" s="209"/>
    </row>
    <row r="23" spans="1:9" ht="12">
      <c r="A23" s="30" t="s">
        <v>19</v>
      </c>
      <c r="B23" s="25" t="s">
        <v>20</v>
      </c>
      <c r="C23" s="25"/>
      <c r="D23" s="213">
        <v>0.46259222035909264</v>
      </c>
      <c r="E23" s="213"/>
      <c r="F23" s="213">
        <v>-10.835633464942518</v>
      </c>
      <c r="G23" s="213"/>
      <c r="H23" s="213">
        <v>-10.4158248662804</v>
      </c>
      <c r="I23" s="209"/>
    </row>
    <row r="24" spans="1:9" ht="12">
      <c r="A24" s="90" t="s">
        <v>21</v>
      </c>
      <c r="B24" s="5" t="s">
        <v>22</v>
      </c>
      <c r="D24" s="212">
        <v>10.271776753893924</v>
      </c>
      <c r="E24" s="212"/>
      <c r="F24" s="212">
        <v>1.3740036349467077</v>
      </c>
      <c r="G24" s="212"/>
      <c r="H24" s="212">
        <v>0.8911632754156962</v>
      </c>
      <c r="I24" s="209"/>
    </row>
    <row r="25" spans="1:9" ht="12">
      <c r="A25" s="30" t="s">
        <v>23</v>
      </c>
      <c r="B25" s="25" t="s">
        <v>24</v>
      </c>
      <c r="C25" s="25"/>
      <c r="D25" s="213">
        <v>-17.747897233650345</v>
      </c>
      <c r="E25" s="213"/>
      <c r="F25" s="213">
        <v>-20.106350378831028</v>
      </c>
      <c r="G25" s="213"/>
      <c r="H25" s="213">
        <v>-11.83534176214608</v>
      </c>
      <c r="I25" s="209"/>
    </row>
    <row r="26" spans="1:9" ht="12">
      <c r="A26" s="90" t="s">
        <v>25</v>
      </c>
      <c r="B26" s="5" t="s">
        <v>26</v>
      </c>
      <c r="D26" s="212">
        <v>-0.6375982057659435</v>
      </c>
      <c r="E26" s="212"/>
      <c r="F26" s="212">
        <v>-0.7296598434670232</v>
      </c>
      <c r="G26" s="212"/>
      <c r="H26" s="212">
        <v>-4.124796930319851</v>
      </c>
      <c r="I26" s="209"/>
    </row>
    <row r="27" spans="1:9" ht="12">
      <c r="A27" s="30" t="s">
        <v>27</v>
      </c>
      <c r="B27" s="25" t="s">
        <v>28</v>
      </c>
      <c r="C27" s="25"/>
      <c r="D27" s="213">
        <v>-9.935272464852352</v>
      </c>
      <c r="E27" s="213"/>
      <c r="F27" s="213">
        <v>-7.529038578436653</v>
      </c>
      <c r="G27" s="213"/>
      <c r="H27" s="213">
        <v>-6.813047374353076</v>
      </c>
      <c r="I27" s="209"/>
    </row>
    <row r="28" spans="1:9" ht="12">
      <c r="A28" s="90" t="s">
        <v>29</v>
      </c>
      <c r="B28" s="5" t="s">
        <v>30</v>
      </c>
      <c r="D28" s="212">
        <v>-2.703906375942433</v>
      </c>
      <c r="E28" s="212"/>
      <c r="F28" s="212">
        <v>-0.5828132153954724</v>
      </c>
      <c r="G28" s="212"/>
      <c r="H28" s="212">
        <v>-0.35352590020824026</v>
      </c>
      <c r="I28" s="209"/>
    </row>
    <row r="29" spans="1:9" ht="12">
      <c r="A29" s="30" t="s">
        <v>31</v>
      </c>
      <c r="B29" s="25" t="s">
        <v>32</v>
      </c>
      <c r="C29" s="25"/>
      <c r="D29" s="213">
        <v>-19.05764292563099</v>
      </c>
      <c r="E29" s="213"/>
      <c r="F29" s="213">
        <v>-11.516703530912864</v>
      </c>
      <c r="G29" s="213"/>
      <c r="H29" s="213">
        <v>-12.025052782272283</v>
      </c>
      <c r="I29" s="209"/>
    </row>
    <row r="30" spans="1:9" ht="12">
      <c r="A30" s="90" t="s">
        <v>33</v>
      </c>
      <c r="B30" s="5" t="s">
        <v>34</v>
      </c>
      <c r="D30" s="212">
        <v>-29.82753552941755</v>
      </c>
      <c r="E30" s="212"/>
      <c r="F30" s="212">
        <v>-22.505153636518816</v>
      </c>
      <c r="G30" s="212"/>
      <c r="H30" s="212">
        <v>-10.537613645328502</v>
      </c>
      <c r="I30" s="209"/>
    </row>
    <row r="31" spans="1:9" ht="12">
      <c r="A31" s="30" t="s">
        <v>35</v>
      </c>
      <c r="B31" s="25" t="s">
        <v>36</v>
      </c>
      <c r="C31" s="25"/>
      <c r="D31" s="213">
        <v>5.880366340445153</v>
      </c>
      <c r="E31" s="213"/>
      <c r="F31" s="213">
        <v>-0.08045442546674719</v>
      </c>
      <c r="G31" s="213"/>
      <c r="H31" s="213">
        <v>4.1570002972578735</v>
      </c>
      <c r="I31" s="209"/>
    </row>
    <row r="32" spans="1:9" ht="12">
      <c r="A32" s="90" t="s">
        <v>37</v>
      </c>
      <c r="B32" s="5" t="s">
        <v>38</v>
      </c>
      <c r="D32" s="212">
        <v>-10.823878519583886</v>
      </c>
      <c r="E32" s="212"/>
      <c r="F32" s="212">
        <v>-14.078013877569651</v>
      </c>
      <c r="G32" s="212"/>
      <c r="H32" s="212">
        <v>-12.700575482263044</v>
      </c>
      <c r="I32" s="209"/>
    </row>
    <row r="33" spans="1:9" ht="12">
      <c r="A33" s="30" t="s">
        <v>39</v>
      </c>
      <c r="B33" s="25" t="s">
        <v>40</v>
      </c>
      <c r="C33" s="25"/>
      <c r="D33" s="213">
        <v>20.51885994130467</v>
      </c>
      <c r="E33" s="213"/>
      <c r="F33" s="213">
        <v>7.60278460581707</v>
      </c>
      <c r="G33" s="213"/>
      <c r="H33" s="213">
        <v>1.4458381312847601</v>
      </c>
      <c r="I33" s="209"/>
    </row>
    <row r="34" spans="1:9" ht="12">
      <c r="A34" s="90" t="s">
        <v>41</v>
      </c>
      <c r="B34" s="5" t="s">
        <v>42</v>
      </c>
      <c r="D34" s="212">
        <v>-26.004783218678583</v>
      </c>
      <c r="E34" s="212"/>
      <c r="F34" s="212">
        <v>35.72763318918566</v>
      </c>
      <c r="G34" s="212"/>
      <c r="H34" s="212">
        <v>43.58158142418005</v>
      </c>
      <c r="I34" s="209"/>
    </row>
    <row r="35" spans="1:9" ht="12">
      <c r="A35" s="30" t="s">
        <v>43</v>
      </c>
      <c r="B35" s="25" t="s">
        <v>44</v>
      </c>
      <c r="C35" s="25"/>
      <c r="D35" s="213">
        <v>-14.141376179297293</v>
      </c>
      <c r="E35" s="213"/>
      <c r="F35" s="213">
        <v>-12.435190698152375</v>
      </c>
      <c r="G35" s="213"/>
      <c r="H35" s="213">
        <v>-13.597923721458915</v>
      </c>
      <c r="I35" s="209"/>
    </row>
    <row r="36" spans="1:9" ht="12">
      <c r="A36" s="90" t="s">
        <v>45</v>
      </c>
      <c r="B36" s="5" t="s">
        <v>46</v>
      </c>
      <c r="D36" s="212">
        <v>5.701469773039336</v>
      </c>
      <c r="E36" s="212"/>
      <c r="F36" s="212">
        <v>-1.1311633749640504</v>
      </c>
      <c r="G36" s="212"/>
      <c r="H36" s="212">
        <v>0.8010771017006313</v>
      </c>
      <c r="I36" s="209"/>
    </row>
    <row r="37" spans="1:9" ht="12">
      <c r="A37" s="30" t="s">
        <v>47</v>
      </c>
      <c r="B37" s="25" t="s">
        <v>48</v>
      </c>
      <c r="C37" s="25"/>
      <c r="D37" s="213">
        <v>-8.879564186896483</v>
      </c>
      <c r="E37" s="213"/>
      <c r="F37" s="213">
        <v>-3.5472340120812462</v>
      </c>
      <c r="G37" s="213"/>
      <c r="H37" s="213">
        <v>1.4141154861808003</v>
      </c>
      <c r="I37" s="209"/>
    </row>
    <row r="38" spans="1:9" ht="12">
      <c r="A38" s="90" t="s">
        <v>49</v>
      </c>
      <c r="B38" s="5" t="s">
        <v>50</v>
      </c>
      <c r="D38" s="212">
        <v>0.6255223984627634</v>
      </c>
      <c r="E38" s="212"/>
      <c r="F38" s="212">
        <v>4.287455053436662</v>
      </c>
      <c r="G38" s="212"/>
      <c r="H38" s="212">
        <v>8.34565925364117</v>
      </c>
      <c r="I38" s="209"/>
    </row>
    <row r="39" spans="1:9" ht="12">
      <c r="A39" s="30" t="s">
        <v>51</v>
      </c>
      <c r="B39" s="25" t="s">
        <v>52</v>
      </c>
      <c r="C39" s="25"/>
      <c r="D39" s="213">
        <v>19.71509457096814</v>
      </c>
      <c r="E39" s="213"/>
      <c r="F39" s="213">
        <v>-5.249462543047645</v>
      </c>
      <c r="G39" s="213"/>
      <c r="H39" s="213">
        <v>-5.628238309927058</v>
      </c>
      <c r="I39" s="209"/>
    </row>
    <row r="40" spans="1:9" ht="12">
      <c r="A40" s="90" t="s">
        <v>53</v>
      </c>
      <c r="B40" s="5" t="s">
        <v>54</v>
      </c>
      <c r="D40" s="212">
        <v>-0.2414741840119139</v>
      </c>
      <c r="E40" s="212"/>
      <c r="F40" s="212">
        <v>-4.812066000517968</v>
      </c>
      <c r="G40" s="212"/>
      <c r="H40" s="212">
        <v>-9.36428235684421</v>
      </c>
      <c r="I40" s="209"/>
    </row>
    <row r="41" spans="1:9" ht="12">
      <c r="A41" s="30" t="s">
        <v>55</v>
      </c>
      <c r="B41" s="25" t="s">
        <v>56</v>
      </c>
      <c r="C41" s="25"/>
      <c r="D41" s="213">
        <v>15.015018304124062</v>
      </c>
      <c r="E41" s="213"/>
      <c r="F41" s="213">
        <v>1.22335225365513</v>
      </c>
      <c r="G41" s="213"/>
      <c r="H41" s="213">
        <v>-3.367799626043877</v>
      </c>
      <c r="I41" s="209"/>
    </row>
    <row r="42" spans="1:9" ht="12">
      <c r="A42" s="90" t="s">
        <v>57</v>
      </c>
      <c r="B42" s="5" t="s">
        <v>58</v>
      </c>
      <c r="D42" s="212">
        <v>-4.447496959171127</v>
      </c>
      <c r="E42" s="212"/>
      <c r="F42" s="212">
        <v>-11.709413644254562</v>
      </c>
      <c r="G42" s="212"/>
      <c r="H42" s="212">
        <v>-14.589122438960578</v>
      </c>
      <c r="I42" s="209"/>
    </row>
    <row r="43" spans="1:9" ht="12">
      <c r="A43" s="30" t="s">
        <v>59</v>
      </c>
      <c r="B43" s="25" t="s">
        <v>60</v>
      </c>
      <c r="C43" s="25"/>
      <c r="D43" s="213">
        <v>8.661403731911687</v>
      </c>
      <c r="E43" s="213"/>
      <c r="F43" s="213">
        <v>10.182180772694682</v>
      </c>
      <c r="G43" s="213"/>
      <c r="H43" s="213">
        <v>7.392618379717697</v>
      </c>
      <c r="I43" s="209"/>
    </row>
    <row r="44" spans="1:9" ht="12">
      <c r="A44" s="90" t="s">
        <v>61</v>
      </c>
      <c r="B44" s="5" t="s">
        <v>62</v>
      </c>
      <c r="D44" s="212">
        <v>-2.5888629424422716</v>
      </c>
      <c r="E44" s="212"/>
      <c r="F44" s="212">
        <v>-10.612195607375297</v>
      </c>
      <c r="G44" s="212"/>
      <c r="H44" s="212">
        <v>-11.039881337234114</v>
      </c>
      <c r="I44" s="209"/>
    </row>
    <row r="45" spans="1:9" ht="12">
      <c r="A45" s="30" t="s">
        <v>63</v>
      </c>
      <c r="B45" s="25" t="s">
        <v>64</v>
      </c>
      <c r="C45" s="25"/>
      <c r="D45" s="213">
        <v>2.438773288596785</v>
      </c>
      <c r="E45" s="213"/>
      <c r="F45" s="213">
        <v>0.34160552763813357</v>
      </c>
      <c r="G45" s="213"/>
      <c r="H45" s="213">
        <v>-0.14788863530170726</v>
      </c>
      <c r="I45" s="209"/>
    </row>
    <row r="46" spans="1:9" ht="12">
      <c r="A46" s="90" t="s">
        <v>65</v>
      </c>
      <c r="B46" s="5" t="s">
        <v>66</v>
      </c>
      <c r="D46" s="212">
        <v>1.5447495192908667</v>
      </c>
      <c r="E46" s="212"/>
      <c r="F46" s="212">
        <v>-11.109129065657964</v>
      </c>
      <c r="G46" s="212"/>
      <c r="H46" s="212">
        <v>-5.204934455522325</v>
      </c>
      <c r="I46" s="209"/>
    </row>
    <row r="47" spans="1:9" ht="12">
      <c r="A47" s="30" t="s">
        <v>67</v>
      </c>
      <c r="B47" s="25" t="s">
        <v>68</v>
      </c>
      <c r="C47" s="25"/>
      <c r="D47" s="213">
        <v>-6.551118366528175</v>
      </c>
      <c r="E47" s="213"/>
      <c r="F47" s="213">
        <v>-7.522222390282374</v>
      </c>
      <c r="G47" s="213"/>
      <c r="H47" s="213">
        <v>-0.6417088685358618</v>
      </c>
      <c r="I47" s="209"/>
    </row>
    <row r="48" spans="1:9" ht="12">
      <c r="A48" s="90" t="s">
        <v>69</v>
      </c>
      <c r="B48" s="5" t="s">
        <v>70</v>
      </c>
      <c r="D48" s="212">
        <v>0.2018354901812014</v>
      </c>
      <c r="E48" s="212"/>
      <c r="F48" s="212">
        <v>1.369973397719737</v>
      </c>
      <c r="G48" s="212"/>
      <c r="H48" s="212">
        <v>0.3105702493702456</v>
      </c>
      <c r="I48" s="209"/>
    </row>
    <row r="49" spans="1:9" ht="12">
      <c r="A49" s="30" t="s">
        <v>71</v>
      </c>
      <c r="B49" s="25" t="s">
        <v>72</v>
      </c>
      <c r="C49" s="25"/>
      <c r="D49" s="213">
        <v>-15.035601301625888</v>
      </c>
      <c r="E49" s="213"/>
      <c r="F49" s="213">
        <v>-9.174024106650924</v>
      </c>
      <c r="G49" s="213"/>
      <c r="H49" s="213">
        <v>-5.084049175381066</v>
      </c>
      <c r="I49" s="209"/>
    </row>
    <row r="50" spans="1:9" ht="12">
      <c r="A50" s="90" t="s">
        <v>73</v>
      </c>
      <c r="B50" s="5" t="s">
        <v>74</v>
      </c>
      <c r="D50" s="212">
        <v>106.61542111153604</v>
      </c>
      <c r="E50" s="212"/>
      <c r="F50" s="212">
        <v>43.39538698465366</v>
      </c>
      <c r="G50" s="212"/>
      <c r="H50" s="212">
        <v>33.33712262647357</v>
      </c>
      <c r="I50" s="209"/>
    </row>
    <row r="51" spans="1:9" ht="12">
      <c r="A51" s="30" t="s">
        <v>75</v>
      </c>
      <c r="B51" s="25" t="s">
        <v>76</v>
      </c>
      <c r="C51" s="25"/>
      <c r="D51" s="213">
        <v>19.188620773850793</v>
      </c>
      <c r="E51" s="213"/>
      <c r="F51" s="213">
        <v>-1.4619759740450378</v>
      </c>
      <c r="G51" s="213"/>
      <c r="H51" s="213">
        <v>-3.947736614491515</v>
      </c>
      <c r="I51" s="209"/>
    </row>
    <row r="52" spans="1:9" ht="12">
      <c r="A52" s="90" t="s">
        <v>77</v>
      </c>
      <c r="B52" s="5" t="s">
        <v>78</v>
      </c>
      <c r="D52" s="212">
        <v>13.02199818308798</v>
      </c>
      <c r="E52" s="212"/>
      <c r="F52" s="212">
        <v>-8.558153252994828</v>
      </c>
      <c r="G52" s="212"/>
      <c r="H52" s="212">
        <v>-7.102703594823579</v>
      </c>
      <c r="I52" s="209"/>
    </row>
    <row r="53" spans="1:9" ht="12">
      <c r="A53" s="30" t="s">
        <v>79</v>
      </c>
      <c r="B53" s="25" t="s">
        <v>80</v>
      </c>
      <c r="C53" s="25"/>
      <c r="D53" s="213">
        <v>-15.51908710899027</v>
      </c>
      <c r="E53" s="213"/>
      <c r="F53" s="213">
        <v>1.1120128734687817</v>
      </c>
      <c r="G53" s="213"/>
      <c r="H53" s="213">
        <v>-2.8286951214219314</v>
      </c>
      <c r="I53" s="209"/>
    </row>
    <row r="54" spans="1:9" ht="12">
      <c r="A54" s="90" t="s">
        <v>81</v>
      </c>
      <c r="B54" s="5" t="s">
        <v>82</v>
      </c>
      <c r="D54" s="212">
        <v>-7.224559320139168</v>
      </c>
      <c r="E54" s="212"/>
      <c r="F54" s="212">
        <v>-9.515222993692918</v>
      </c>
      <c r="G54" s="212"/>
      <c r="H54" s="212">
        <v>-4.043817158508012</v>
      </c>
      <c r="I54" s="209"/>
    </row>
    <row r="55" spans="1:9" ht="12">
      <c r="A55" s="30" t="s">
        <v>83</v>
      </c>
      <c r="B55" s="25" t="s">
        <v>84</v>
      </c>
      <c r="C55" s="25"/>
      <c r="D55" s="213">
        <v>-22.210174243653835</v>
      </c>
      <c r="E55" s="213"/>
      <c r="F55" s="213">
        <v>-5.0425791023202216</v>
      </c>
      <c r="G55" s="213"/>
      <c r="H55" s="213">
        <v>-0.5740020860335981</v>
      </c>
      <c r="I55" s="209"/>
    </row>
    <row r="56" spans="1:9" ht="12">
      <c r="A56" s="90" t="s">
        <v>85</v>
      </c>
      <c r="B56" s="5" t="s">
        <v>86</v>
      </c>
      <c r="D56" s="212">
        <v>16.849212277687542</v>
      </c>
      <c r="E56" s="212"/>
      <c r="F56" s="212">
        <v>5.43318507647601</v>
      </c>
      <c r="G56" s="212"/>
      <c r="H56" s="212">
        <v>4.03337723705437</v>
      </c>
      <c r="I56" s="209"/>
    </row>
    <row r="57" spans="1:9" ht="12">
      <c r="A57" s="30" t="s">
        <v>87</v>
      </c>
      <c r="B57" s="25" t="s">
        <v>88</v>
      </c>
      <c r="C57" s="25"/>
      <c r="D57" s="213">
        <v>8.421239757289477</v>
      </c>
      <c r="E57" s="213"/>
      <c r="F57" s="213">
        <v>2.103110118634044</v>
      </c>
      <c r="G57" s="213"/>
      <c r="H57" s="213">
        <v>3.306804891527171</v>
      </c>
      <c r="I57" s="209"/>
    </row>
    <row r="58" spans="1:9" ht="12">
      <c r="A58" s="90" t="s">
        <v>89</v>
      </c>
      <c r="B58" s="5" t="s">
        <v>90</v>
      </c>
      <c r="D58" s="212">
        <v>11.067692852776712</v>
      </c>
      <c r="E58" s="212"/>
      <c r="F58" s="212">
        <v>-11.684195512772543</v>
      </c>
      <c r="G58" s="212"/>
      <c r="H58" s="212">
        <v>-17.07466396166961</v>
      </c>
      <c r="I58" s="209"/>
    </row>
    <row r="59" spans="1:9" ht="12">
      <c r="A59" s="30" t="s">
        <v>91</v>
      </c>
      <c r="B59" s="25" t="s">
        <v>92</v>
      </c>
      <c r="C59" s="25"/>
      <c r="D59" s="213">
        <v>10.797477638366605</v>
      </c>
      <c r="E59" s="213"/>
      <c r="F59" s="213">
        <v>-3.8483057556328526</v>
      </c>
      <c r="G59" s="213"/>
      <c r="H59" s="213">
        <v>-8.131077423852096</v>
      </c>
      <c r="I59" s="209"/>
    </row>
    <row r="60" spans="1:9" ht="12">
      <c r="A60" s="90" t="s">
        <v>93</v>
      </c>
      <c r="B60" s="5" t="s">
        <v>94</v>
      </c>
      <c r="D60" s="212">
        <v>-5.754422566403317</v>
      </c>
      <c r="E60" s="212"/>
      <c r="F60" s="212">
        <v>-10.4796087864081</v>
      </c>
      <c r="G60" s="212"/>
      <c r="H60" s="212">
        <v>-11.434306364905943</v>
      </c>
      <c r="I60" s="209"/>
    </row>
    <row r="61" spans="1:9" ht="12">
      <c r="A61" s="30" t="s">
        <v>95</v>
      </c>
      <c r="B61" s="25" t="s">
        <v>96</v>
      </c>
      <c r="C61" s="25"/>
      <c r="D61" s="213">
        <v>15.80880590536886</v>
      </c>
      <c r="E61" s="213"/>
      <c r="F61" s="213">
        <v>13.002160098094517</v>
      </c>
      <c r="G61" s="213"/>
      <c r="H61" s="213">
        <v>9.155491270082084</v>
      </c>
      <c r="I61" s="209"/>
    </row>
    <row r="62" spans="1:9" ht="12">
      <c r="A62" s="90" t="s">
        <v>97</v>
      </c>
      <c r="B62" s="5" t="s">
        <v>98</v>
      </c>
      <c r="D62" s="212">
        <v>-0.7406707402190627</v>
      </c>
      <c r="E62" s="212"/>
      <c r="F62" s="212">
        <v>-5.9063333872448</v>
      </c>
      <c r="G62" s="212"/>
      <c r="H62" s="212">
        <v>-5.328660906981064</v>
      </c>
      <c r="I62" s="209"/>
    </row>
    <row r="63" spans="1:9" ht="12">
      <c r="A63" s="34" t="s">
        <v>99</v>
      </c>
      <c r="B63" s="28" t="s">
        <v>100</v>
      </c>
      <c r="C63" s="28"/>
      <c r="D63" s="214">
        <v>-11.221867274407115</v>
      </c>
      <c r="E63" s="214"/>
      <c r="F63" s="214">
        <v>-14.824927194448057</v>
      </c>
      <c r="G63" s="214"/>
      <c r="H63" s="214">
        <v>-7.428006477952664</v>
      </c>
      <c r="I63" s="209"/>
    </row>
    <row r="65" ht="12">
      <c r="A65" s="92" t="s">
        <v>101</v>
      </c>
    </row>
    <row r="66" ht="13.5">
      <c r="A66" s="97" t="s">
        <v>169</v>
      </c>
    </row>
    <row r="67" ht="12">
      <c r="A67" s="82" t="s">
        <v>196</v>
      </c>
    </row>
  </sheetData>
  <mergeCells count="1">
    <mergeCell ref="D10:H11"/>
  </mergeCells>
  <printOptions horizontalCentered="1" verticalCentered="1"/>
  <pageMargins left="0.75" right="0.75" top="1" bottom="1" header="0" footer="0"/>
  <pageSetup horizontalDpi="600" verticalDpi="600" orientation="portrait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I66"/>
  <sheetViews>
    <sheetView workbookViewId="0" topLeftCell="A1">
      <selection activeCell="A9" sqref="A9"/>
    </sheetView>
  </sheetViews>
  <sheetFormatPr defaultColWidth="11.421875" defaultRowHeight="12.75"/>
  <cols>
    <col min="1" max="1" width="7.28125" style="5" customWidth="1"/>
    <col min="2" max="2" width="58.7109375" style="5" customWidth="1"/>
    <col min="3" max="3" width="1.1484375" style="5" customWidth="1"/>
    <col min="4" max="4" width="10.00390625" style="5" customWidth="1"/>
    <col min="5" max="5" width="0.9921875" style="5" customWidth="1"/>
    <col min="6" max="6" width="8.57421875" style="5" customWidth="1"/>
    <col min="7" max="7" width="1.1484375" style="5" customWidth="1"/>
    <col min="8" max="8" width="11.57421875" style="5" customWidth="1"/>
    <col min="9" max="9" width="3.421875" style="5" customWidth="1"/>
    <col min="10" max="16384" width="11.421875" style="5" customWidth="1"/>
  </cols>
  <sheetData>
    <row r="1" ht="12"/>
    <row r="2" ht="12"/>
    <row r="3" ht="12"/>
    <row r="4" ht="12"/>
    <row r="5" ht="12"/>
    <row r="6" s="12" customFormat="1" ht="15">
      <c r="A6" s="14" t="s">
        <v>136</v>
      </c>
    </row>
    <row r="7" s="12" customFormat="1" ht="15">
      <c r="A7" s="14" t="s">
        <v>177</v>
      </c>
    </row>
    <row r="8" s="12" customFormat="1" ht="15">
      <c r="A8" s="94" t="s">
        <v>305</v>
      </c>
    </row>
    <row r="9" spans="1:8" s="10" customFormat="1" ht="12">
      <c r="A9" s="76"/>
      <c r="B9" s="76"/>
      <c r="C9" s="76"/>
      <c r="H9" s="77"/>
    </row>
    <row r="10" spans="1:8" s="102" customFormat="1" ht="12.75" customHeight="1">
      <c r="A10" s="54" t="s">
        <v>105</v>
      </c>
      <c r="B10" s="78"/>
      <c r="C10" s="10"/>
      <c r="D10" s="240" t="s">
        <v>112</v>
      </c>
      <c r="E10" s="240"/>
      <c r="F10" s="240"/>
      <c r="G10" s="240"/>
      <c r="H10" s="240"/>
    </row>
    <row r="11" spans="1:8" s="102" customFormat="1" ht="12">
      <c r="A11" s="44" t="s">
        <v>106</v>
      </c>
      <c r="B11" s="44" t="s">
        <v>1</v>
      </c>
      <c r="C11" s="44"/>
      <c r="D11" s="241"/>
      <c r="E11" s="241"/>
      <c r="F11" s="241"/>
      <c r="G11" s="241"/>
      <c r="H11" s="241"/>
    </row>
    <row r="12" spans="1:8" s="102" customFormat="1" ht="24.75" customHeight="1">
      <c r="A12" s="59" t="s">
        <v>107</v>
      </c>
      <c r="B12" s="118"/>
      <c r="C12" s="57"/>
      <c r="D12" s="118" t="s">
        <v>108</v>
      </c>
      <c r="E12" s="118"/>
      <c r="F12" s="36" t="s">
        <v>145</v>
      </c>
      <c r="G12" s="119"/>
      <c r="H12" s="119" t="s">
        <v>109</v>
      </c>
    </row>
    <row r="13" ht="12">
      <c r="B13" s="5" t="s">
        <v>2</v>
      </c>
    </row>
    <row r="14" spans="1:9" ht="12">
      <c r="A14" s="5" t="s">
        <v>3</v>
      </c>
      <c r="B14" s="81" t="s">
        <v>113</v>
      </c>
      <c r="C14" s="81"/>
      <c r="D14" s="212">
        <v>-0.4741651498065158</v>
      </c>
      <c r="E14" s="212"/>
      <c r="F14" s="212">
        <v>-1.8666402217564104</v>
      </c>
      <c r="G14" s="212"/>
      <c r="H14" s="212">
        <v>-1.433055941159589</v>
      </c>
      <c r="I14" s="6"/>
    </row>
    <row r="15" spans="1:9" ht="12">
      <c r="A15" s="24" t="s">
        <v>4</v>
      </c>
      <c r="B15" s="25" t="s">
        <v>5</v>
      </c>
      <c r="C15" s="25"/>
      <c r="D15" s="213">
        <v>-0.4557482480230579</v>
      </c>
      <c r="E15" s="213"/>
      <c r="F15" s="213">
        <v>-1.8577066290932476</v>
      </c>
      <c r="G15" s="213"/>
      <c r="H15" s="213">
        <v>-1.4259027691304826</v>
      </c>
      <c r="I15" s="6"/>
    </row>
    <row r="16" spans="1:9" ht="12">
      <c r="A16" s="5" t="s">
        <v>6</v>
      </c>
      <c r="B16" s="5" t="s">
        <v>7</v>
      </c>
      <c r="D16" s="212">
        <v>-0.16856090753276654</v>
      </c>
      <c r="E16" s="212"/>
      <c r="F16" s="212">
        <v>-2.8475065901408914</v>
      </c>
      <c r="G16" s="212"/>
      <c r="H16" s="212">
        <v>-2.206632207639625</v>
      </c>
      <c r="I16" s="6"/>
    </row>
    <row r="17" spans="1:9" ht="12">
      <c r="A17" s="24" t="s">
        <v>8</v>
      </c>
      <c r="B17" s="25" t="s">
        <v>127</v>
      </c>
      <c r="C17" s="25"/>
      <c r="D17" s="213">
        <v>-0.017540577928742973</v>
      </c>
      <c r="E17" s="213"/>
      <c r="F17" s="213">
        <v>-1.7713150560575097</v>
      </c>
      <c r="G17" s="213"/>
      <c r="H17" s="213">
        <v>-1.5545620569392904</v>
      </c>
      <c r="I17" s="6"/>
    </row>
    <row r="18" spans="1:9" ht="12">
      <c r="A18" s="5" t="s">
        <v>9</v>
      </c>
      <c r="B18" s="5" t="s">
        <v>10</v>
      </c>
      <c r="D18" s="212">
        <v>-7.403762845699113</v>
      </c>
      <c r="E18" s="212"/>
      <c r="F18" s="212">
        <v>-4.632681960016671</v>
      </c>
      <c r="G18" s="212"/>
      <c r="H18" s="212">
        <v>-2.9476815347662333</v>
      </c>
      <c r="I18" s="6"/>
    </row>
    <row r="19" spans="1:9" ht="12">
      <c r="A19" s="24" t="s">
        <v>11</v>
      </c>
      <c r="B19" s="25" t="s">
        <v>12</v>
      </c>
      <c r="C19" s="25"/>
      <c r="D19" s="213">
        <v>0.06808656966130755</v>
      </c>
      <c r="E19" s="213"/>
      <c r="F19" s="213">
        <v>-0.8466341117442822</v>
      </c>
      <c r="G19" s="213"/>
      <c r="H19" s="213">
        <v>-0.3568960769507634</v>
      </c>
      <c r="I19" s="6"/>
    </row>
    <row r="20" spans="1:9" ht="12">
      <c r="A20" s="5" t="s">
        <v>13</v>
      </c>
      <c r="B20" s="5" t="s">
        <v>14</v>
      </c>
      <c r="D20" s="212">
        <v>4.916515557066425</v>
      </c>
      <c r="E20" s="212"/>
      <c r="F20" s="212">
        <v>1.1415739974664607</v>
      </c>
      <c r="G20" s="212"/>
      <c r="H20" s="212">
        <v>1.537991057429644</v>
      </c>
      <c r="I20" s="6"/>
    </row>
    <row r="21" spans="1:9" ht="12">
      <c r="A21" s="40">
        <v>1561</v>
      </c>
      <c r="B21" s="25" t="s">
        <v>16</v>
      </c>
      <c r="C21" s="25"/>
      <c r="D21" s="213">
        <v>-8.73749447638339</v>
      </c>
      <c r="E21" s="213"/>
      <c r="F21" s="213">
        <v>-5.761998923184164</v>
      </c>
      <c r="G21" s="213"/>
      <c r="H21" s="213">
        <v>-4.413113634869226</v>
      </c>
      <c r="I21" s="6"/>
    </row>
    <row r="22" spans="1:9" ht="13.5">
      <c r="A22" s="5" t="s">
        <v>17</v>
      </c>
      <c r="B22" s="5" t="s">
        <v>201</v>
      </c>
      <c r="D22" s="212">
        <v>2.308394831763505</v>
      </c>
      <c r="E22" s="212"/>
      <c r="F22" s="212">
        <v>1.0389177426351148</v>
      </c>
      <c r="G22" s="212"/>
      <c r="H22" s="212">
        <v>-0.8056413824689468</v>
      </c>
      <c r="I22" s="6"/>
    </row>
    <row r="23" spans="1:9" ht="12">
      <c r="A23" s="24" t="s">
        <v>19</v>
      </c>
      <c r="B23" s="25" t="s">
        <v>20</v>
      </c>
      <c r="C23" s="25"/>
      <c r="D23" s="213">
        <v>-1.6442292136807812</v>
      </c>
      <c r="E23" s="213"/>
      <c r="F23" s="213">
        <v>-3.9549381755910717</v>
      </c>
      <c r="G23" s="213"/>
      <c r="H23" s="213">
        <v>-2.730215676643355</v>
      </c>
      <c r="I23" s="6"/>
    </row>
    <row r="24" spans="1:9" ht="12">
      <c r="A24" s="5" t="s">
        <v>21</v>
      </c>
      <c r="B24" s="5" t="s">
        <v>22</v>
      </c>
      <c r="D24" s="212">
        <v>-2.0899268903817214</v>
      </c>
      <c r="E24" s="212"/>
      <c r="F24" s="212">
        <v>-1.2991886311019996</v>
      </c>
      <c r="G24" s="212"/>
      <c r="H24" s="212">
        <v>-0.9642713138688586</v>
      </c>
      <c r="I24" s="6"/>
    </row>
    <row r="25" spans="1:9" ht="12">
      <c r="A25" s="24" t="s">
        <v>23</v>
      </c>
      <c r="B25" s="25" t="s">
        <v>24</v>
      </c>
      <c r="C25" s="25"/>
      <c r="D25" s="213">
        <v>-3.8455578897094167</v>
      </c>
      <c r="E25" s="213"/>
      <c r="F25" s="213">
        <v>-6.3898739256701305</v>
      </c>
      <c r="G25" s="213"/>
      <c r="H25" s="213">
        <v>-6.7251841092006215</v>
      </c>
      <c r="I25" s="6"/>
    </row>
    <row r="26" spans="1:9" ht="12">
      <c r="A26" s="5" t="s">
        <v>25</v>
      </c>
      <c r="B26" s="5" t="s">
        <v>26</v>
      </c>
      <c r="D26" s="212">
        <v>1.2172352143359877</v>
      </c>
      <c r="E26" s="212"/>
      <c r="F26" s="212">
        <v>0.3262206392975253</v>
      </c>
      <c r="G26" s="212"/>
      <c r="H26" s="212">
        <v>0.7773449985535752</v>
      </c>
      <c r="I26" s="6"/>
    </row>
    <row r="27" spans="1:9" ht="12">
      <c r="A27" s="24" t="s">
        <v>27</v>
      </c>
      <c r="B27" s="25" t="s">
        <v>28</v>
      </c>
      <c r="C27" s="25"/>
      <c r="D27" s="213">
        <v>-4.376898772293092</v>
      </c>
      <c r="E27" s="213"/>
      <c r="F27" s="213">
        <v>-3.4322009906659345</v>
      </c>
      <c r="G27" s="213"/>
      <c r="H27" s="213">
        <v>-2.8774621057026883</v>
      </c>
      <c r="I27" s="6"/>
    </row>
    <row r="28" spans="1:9" ht="12">
      <c r="A28" s="5" t="s">
        <v>29</v>
      </c>
      <c r="B28" s="5" t="s">
        <v>30</v>
      </c>
      <c r="D28" s="212">
        <v>0.008719962097747391</v>
      </c>
      <c r="E28" s="212"/>
      <c r="F28" s="212">
        <v>0.6551914020518357</v>
      </c>
      <c r="G28" s="212"/>
      <c r="H28" s="212">
        <v>1.1351648600405717</v>
      </c>
      <c r="I28" s="6"/>
    </row>
    <row r="29" spans="1:9" ht="12">
      <c r="A29" s="24" t="s">
        <v>31</v>
      </c>
      <c r="B29" s="25" t="s">
        <v>32</v>
      </c>
      <c r="C29" s="25"/>
      <c r="D29" s="213">
        <v>-1.3481656933683084</v>
      </c>
      <c r="E29" s="213"/>
      <c r="F29" s="213">
        <v>-2.124563189731643</v>
      </c>
      <c r="G29" s="213"/>
      <c r="H29" s="213">
        <v>-1.5723430303522412</v>
      </c>
      <c r="I29" s="6"/>
    </row>
    <row r="30" spans="1:9" ht="12">
      <c r="A30" s="5" t="s">
        <v>33</v>
      </c>
      <c r="B30" s="5" t="s">
        <v>34</v>
      </c>
      <c r="D30" s="212">
        <v>-2.3971315844861563</v>
      </c>
      <c r="E30" s="212"/>
      <c r="F30" s="212">
        <v>-1.1971268871733831</v>
      </c>
      <c r="G30" s="212"/>
      <c r="H30" s="212">
        <v>1.8595213559394752</v>
      </c>
      <c r="I30" s="6"/>
    </row>
    <row r="31" spans="1:9" ht="12">
      <c r="A31" s="24" t="s">
        <v>35</v>
      </c>
      <c r="B31" s="25" t="s">
        <v>36</v>
      </c>
      <c r="C31" s="25"/>
      <c r="D31" s="213">
        <v>2.6963376347076684</v>
      </c>
      <c r="E31" s="213"/>
      <c r="F31" s="213">
        <v>1.648821236025766</v>
      </c>
      <c r="G31" s="213"/>
      <c r="H31" s="213">
        <v>1.7378969227284768</v>
      </c>
      <c r="I31" s="6"/>
    </row>
    <row r="32" spans="1:9" ht="12">
      <c r="A32" s="5" t="s">
        <v>37</v>
      </c>
      <c r="B32" s="5" t="s">
        <v>38</v>
      </c>
      <c r="D32" s="212">
        <v>-2.7701239403447375</v>
      </c>
      <c r="E32" s="212"/>
      <c r="F32" s="212">
        <v>-0.2692249817862091</v>
      </c>
      <c r="G32" s="212"/>
      <c r="H32" s="212">
        <v>0.328183490944145</v>
      </c>
      <c r="I32" s="6"/>
    </row>
    <row r="33" spans="1:9" ht="12">
      <c r="A33" s="24" t="s">
        <v>39</v>
      </c>
      <c r="B33" s="25" t="s">
        <v>40</v>
      </c>
      <c r="C33" s="25"/>
      <c r="D33" s="213">
        <v>2.2230678073720256</v>
      </c>
      <c r="E33" s="213"/>
      <c r="F33" s="213">
        <v>-2.3646780774633114</v>
      </c>
      <c r="G33" s="213"/>
      <c r="H33" s="213">
        <v>-1.7994019365399128</v>
      </c>
      <c r="I33" s="6"/>
    </row>
    <row r="34" spans="1:9" ht="12">
      <c r="A34" s="5" t="s">
        <v>41</v>
      </c>
      <c r="B34" s="5" t="s">
        <v>42</v>
      </c>
      <c r="D34" s="212">
        <v>4.503549593301259</v>
      </c>
      <c r="E34" s="212"/>
      <c r="F34" s="212">
        <v>0.38866607191596625</v>
      </c>
      <c r="G34" s="212"/>
      <c r="H34" s="212">
        <v>-0.006144629946513991</v>
      </c>
      <c r="I34" s="6"/>
    </row>
    <row r="35" spans="1:9" ht="12">
      <c r="A35" s="24" t="s">
        <v>43</v>
      </c>
      <c r="B35" s="25" t="s">
        <v>44</v>
      </c>
      <c r="C35" s="25"/>
      <c r="D35" s="213">
        <v>3.3603769192040778</v>
      </c>
      <c r="E35" s="213"/>
      <c r="F35" s="213">
        <v>4.3189156859539946</v>
      </c>
      <c r="G35" s="213"/>
      <c r="H35" s="213">
        <v>2.9336471405171594</v>
      </c>
      <c r="I35" s="6"/>
    </row>
    <row r="36" spans="1:9" ht="12">
      <c r="A36" s="5" t="s">
        <v>45</v>
      </c>
      <c r="B36" s="5" t="s">
        <v>46</v>
      </c>
      <c r="D36" s="212">
        <v>-1.6001067851036388</v>
      </c>
      <c r="E36" s="212"/>
      <c r="F36" s="212">
        <v>-2.333318395631234</v>
      </c>
      <c r="G36" s="212"/>
      <c r="H36" s="212">
        <v>-1.9338758317756444</v>
      </c>
      <c r="I36" s="6"/>
    </row>
    <row r="37" spans="1:9" ht="12">
      <c r="A37" s="24" t="s">
        <v>47</v>
      </c>
      <c r="B37" s="25" t="s">
        <v>48</v>
      </c>
      <c r="C37" s="25"/>
      <c r="D37" s="213">
        <v>-0.15628417861824895</v>
      </c>
      <c r="E37" s="213"/>
      <c r="F37" s="213">
        <v>-1.8576899782594358</v>
      </c>
      <c r="G37" s="213"/>
      <c r="H37" s="213">
        <v>-1.4960427025032974</v>
      </c>
      <c r="I37" s="6"/>
    </row>
    <row r="38" spans="1:9" ht="12">
      <c r="A38" s="5" t="s">
        <v>49</v>
      </c>
      <c r="B38" s="5" t="s">
        <v>50</v>
      </c>
      <c r="D38" s="212">
        <v>1.639285586208361</v>
      </c>
      <c r="E38" s="212"/>
      <c r="F38" s="212">
        <v>-0.8326971956267082</v>
      </c>
      <c r="G38" s="212"/>
      <c r="H38" s="212">
        <v>-0.2913607583993061</v>
      </c>
      <c r="I38" s="6"/>
    </row>
    <row r="39" spans="1:9" ht="12">
      <c r="A39" s="24" t="s">
        <v>51</v>
      </c>
      <c r="B39" s="25" t="s">
        <v>52</v>
      </c>
      <c r="C39" s="25"/>
      <c r="D39" s="213">
        <v>-0.03003837402281162</v>
      </c>
      <c r="E39" s="213"/>
      <c r="F39" s="213">
        <v>-0.21777158640048366</v>
      </c>
      <c r="G39" s="213"/>
      <c r="H39" s="213">
        <v>0.7768599167524481</v>
      </c>
      <c r="I39" s="6"/>
    </row>
    <row r="40" spans="1:9" ht="12">
      <c r="A40" s="5" t="s">
        <v>53</v>
      </c>
      <c r="B40" s="5" t="s">
        <v>54</v>
      </c>
      <c r="D40" s="212">
        <v>-7.702380482155025</v>
      </c>
      <c r="E40" s="212"/>
      <c r="F40" s="212">
        <v>-11.99647238326934</v>
      </c>
      <c r="G40" s="212"/>
      <c r="H40" s="212">
        <v>-11.495048665203555</v>
      </c>
      <c r="I40" s="6"/>
    </row>
    <row r="41" spans="1:9" ht="12">
      <c r="A41" s="24" t="s">
        <v>55</v>
      </c>
      <c r="B41" s="25" t="s">
        <v>56</v>
      </c>
      <c r="C41" s="25"/>
      <c r="D41" s="213">
        <v>2.0992106794334164</v>
      </c>
      <c r="E41" s="213"/>
      <c r="F41" s="213">
        <v>1.6549944823080809</v>
      </c>
      <c r="G41" s="213"/>
      <c r="H41" s="213">
        <v>-0.010236130305552038</v>
      </c>
      <c r="I41" s="6"/>
    </row>
    <row r="42" spans="1:9" ht="12">
      <c r="A42" s="5" t="s">
        <v>57</v>
      </c>
      <c r="B42" s="5" t="s">
        <v>58</v>
      </c>
      <c r="D42" s="212">
        <v>1.9444333874955033</v>
      </c>
      <c r="E42" s="212"/>
      <c r="F42" s="212">
        <v>-1.7807554702228612</v>
      </c>
      <c r="G42" s="212"/>
      <c r="H42" s="212">
        <v>-1.5613993740669074</v>
      </c>
      <c r="I42" s="6"/>
    </row>
    <row r="43" spans="1:9" ht="12">
      <c r="A43" s="24" t="s">
        <v>59</v>
      </c>
      <c r="B43" s="25" t="s">
        <v>60</v>
      </c>
      <c r="C43" s="25"/>
      <c r="D43" s="213">
        <v>-0.9668485329209164</v>
      </c>
      <c r="E43" s="213"/>
      <c r="F43" s="213">
        <v>-3.0576535513394565</v>
      </c>
      <c r="G43" s="213"/>
      <c r="H43" s="213">
        <v>-2.0839159513022953</v>
      </c>
      <c r="I43" s="6"/>
    </row>
    <row r="44" spans="1:9" ht="12">
      <c r="A44" s="5" t="s">
        <v>61</v>
      </c>
      <c r="B44" s="5" t="s">
        <v>62</v>
      </c>
      <c r="D44" s="212">
        <v>-7.347896623408023</v>
      </c>
      <c r="E44" s="212"/>
      <c r="F44" s="212">
        <v>-8.647775240529466</v>
      </c>
      <c r="G44" s="212"/>
      <c r="H44" s="212">
        <v>-6.246694579200551</v>
      </c>
      <c r="I44" s="6"/>
    </row>
    <row r="45" spans="1:9" ht="12">
      <c r="A45" s="24" t="s">
        <v>63</v>
      </c>
      <c r="B45" s="25" t="s">
        <v>64</v>
      </c>
      <c r="C45" s="25"/>
      <c r="D45" s="213">
        <v>-1.1278696255395904</v>
      </c>
      <c r="E45" s="213"/>
      <c r="F45" s="213">
        <v>-2.098962087543288</v>
      </c>
      <c r="G45" s="213"/>
      <c r="H45" s="213">
        <v>-1.5922418060881238</v>
      </c>
      <c r="I45" s="6"/>
    </row>
    <row r="46" spans="1:9" ht="12">
      <c r="A46" s="5" t="s">
        <v>65</v>
      </c>
      <c r="B46" s="5" t="s">
        <v>66</v>
      </c>
      <c r="D46" s="212">
        <v>-2.9533776800364397</v>
      </c>
      <c r="E46" s="212"/>
      <c r="F46" s="212">
        <v>-4.6769104665340455</v>
      </c>
      <c r="G46" s="212"/>
      <c r="H46" s="212">
        <v>-3.7076133825408086</v>
      </c>
      <c r="I46" s="6"/>
    </row>
    <row r="47" spans="1:9" ht="12">
      <c r="A47" s="24" t="s">
        <v>67</v>
      </c>
      <c r="B47" s="25" t="s">
        <v>68</v>
      </c>
      <c r="C47" s="25"/>
      <c r="D47" s="213">
        <v>-2.3457569834599235</v>
      </c>
      <c r="E47" s="213"/>
      <c r="F47" s="213">
        <v>-6.2028731215364346</v>
      </c>
      <c r="G47" s="213"/>
      <c r="H47" s="213">
        <v>-2.951277633235261</v>
      </c>
      <c r="I47" s="6"/>
    </row>
    <row r="48" spans="1:9" ht="12">
      <c r="A48" s="5" t="s">
        <v>69</v>
      </c>
      <c r="B48" s="5" t="s">
        <v>70</v>
      </c>
      <c r="D48" s="212">
        <v>-0.8267012599984858</v>
      </c>
      <c r="E48" s="212"/>
      <c r="F48" s="212">
        <v>-3.5825991032599536</v>
      </c>
      <c r="G48" s="212"/>
      <c r="H48" s="212">
        <v>-3.1866722155871052</v>
      </c>
      <c r="I48" s="6"/>
    </row>
    <row r="49" spans="1:9" ht="12">
      <c r="A49" s="24" t="s">
        <v>71</v>
      </c>
      <c r="B49" s="25" t="s">
        <v>72</v>
      </c>
      <c r="C49" s="25"/>
      <c r="D49" s="213">
        <v>-7.015698226308453</v>
      </c>
      <c r="E49" s="213"/>
      <c r="F49" s="213">
        <v>-4.1452330493115035</v>
      </c>
      <c r="G49" s="213"/>
      <c r="H49" s="213">
        <v>-3.213470524604134</v>
      </c>
      <c r="I49" s="6"/>
    </row>
    <row r="50" spans="1:9" ht="12">
      <c r="A50" s="5" t="s">
        <v>73</v>
      </c>
      <c r="B50" s="5" t="s">
        <v>74</v>
      </c>
      <c r="D50" s="212">
        <v>0.20702144671187472</v>
      </c>
      <c r="E50" s="212"/>
      <c r="F50" s="212">
        <v>-0.13505737520030925</v>
      </c>
      <c r="G50" s="212"/>
      <c r="H50" s="212">
        <v>-0.7592808700690012</v>
      </c>
      <c r="I50" s="6"/>
    </row>
    <row r="51" spans="1:9" ht="12">
      <c r="A51" s="24" t="s">
        <v>75</v>
      </c>
      <c r="B51" s="25" t="s">
        <v>76</v>
      </c>
      <c r="C51" s="25"/>
      <c r="D51" s="213">
        <v>-1.3407568596836117</v>
      </c>
      <c r="E51" s="213"/>
      <c r="F51" s="213">
        <v>-3.1329793707683073</v>
      </c>
      <c r="G51" s="213"/>
      <c r="H51" s="213">
        <v>-3.0929698797189764</v>
      </c>
      <c r="I51" s="6"/>
    </row>
    <row r="52" spans="1:9" ht="12">
      <c r="A52" s="5" t="s">
        <v>77</v>
      </c>
      <c r="B52" s="5" t="s">
        <v>78</v>
      </c>
      <c r="D52" s="212">
        <v>1.7450024669382724</v>
      </c>
      <c r="E52" s="212"/>
      <c r="F52" s="212">
        <v>-4.107026348886289</v>
      </c>
      <c r="G52" s="212"/>
      <c r="H52" s="212">
        <v>-3.519971407522826</v>
      </c>
      <c r="I52" s="6"/>
    </row>
    <row r="53" spans="1:9" ht="12">
      <c r="A53" s="24" t="s">
        <v>79</v>
      </c>
      <c r="B53" s="25" t="s">
        <v>80</v>
      </c>
      <c r="C53" s="25"/>
      <c r="D53" s="213">
        <v>2.56300197734447</v>
      </c>
      <c r="E53" s="213"/>
      <c r="F53" s="213">
        <v>-2.106719695441206</v>
      </c>
      <c r="G53" s="213"/>
      <c r="H53" s="213">
        <v>-2.143385854134583</v>
      </c>
      <c r="I53" s="6"/>
    </row>
    <row r="54" spans="1:9" ht="12">
      <c r="A54" s="5" t="s">
        <v>81</v>
      </c>
      <c r="B54" s="5" t="s">
        <v>82</v>
      </c>
      <c r="D54" s="212">
        <v>0.8639342536393757</v>
      </c>
      <c r="E54" s="212"/>
      <c r="F54" s="212">
        <v>0.7244084819372221</v>
      </c>
      <c r="G54" s="212"/>
      <c r="H54" s="212">
        <v>0.14458554973464377</v>
      </c>
      <c r="I54" s="6"/>
    </row>
    <row r="55" spans="1:9" ht="12">
      <c r="A55" s="24" t="s">
        <v>83</v>
      </c>
      <c r="B55" s="25" t="s">
        <v>84</v>
      </c>
      <c r="C55" s="25"/>
      <c r="D55" s="213">
        <v>-2.294017280136529</v>
      </c>
      <c r="E55" s="213"/>
      <c r="F55" s="213">
        <v>-1.6283892866965632</v>
      </c>
      <c r="G55" s="213"/>
      <c r="H55" s="213">
        <v>-1.2685405157443541</v>
      </c>
      <c r="I55" s="6"/>
    </row>
    <row r="56" spans="1:9" ht="12">
      <c r="A56" s="5" t="s">
        <v>85</v>
      </c>
      <c r="B56" s="5" t="s">
        <v>86</v>
      </c>
      <c r="D56" s="212">
        <v>-1.0568283202814555</v>
      </c>
      <c r="E56" s="212"/>
      <c r="F56" s="212">
        <v>0.5943870824617115</v>
      </c>
      <c r="G56" s="212"/>
      <c r="H56" s="212">
        <v>-0.03926086250640726</v>
      </c>
      <c r="I56" s="6"/>
    </row>
    <row r="57" spans="1:9" ht="12">
      <c r="A57" s="24" t="s">
        <v>87</v>
      </c>
      <c r="B57" s="25" t="s">
        <v>88</v>
      </c>
      <c r="C57" s="25"/>
      <c r="D57" s="213">
        <v>-3.648414843048653</v>
      </c>
      <c r="E57" s="213"/>
      <c r="F57" s="213">
        <v>-4.701353303737421</v>
      </c>
      <c r="G57" s="213"/>
      <c r="H57" s="213">
        <v>-3.3294190414721814</v>
      </c>
      <c r="I57" s="6"/>
    </row>
    <row r="58" spans="1:9" ht="12">
      <c r="A58" s="5" t="s">
        <v>89</v>
      </c>
      <c r="B58" s="5" t="s">
        <v>90</v>
      </c>
      <c r="D58" s="212">
        <v>5.37765048708938</v>
      </c>
      <c r="E58" s="212"/>
      <c r="F58" s="212">
        <v>6.416129160032247</v>
      </c>
      <c r="G58" s="212"/>
      <c r="H58" s="212">
        <v>3.4705964530982403</v>
      </c>
      <c r="I58" s="6"/>
    </row>
    <row r="59" spans="1:9" ht="12">
      <c r="A59" s="24" t="s">
        <v>91</v>
      </c>
      <c r="B59" s="25" t="s">
        <v>92</v>
      </c>
      <c r="C59" s="25"/>
      <c r="D59" s="213">
        <v>3.250418749812267</v>
      </c>
      <c r="E59" s="213"/>
      <c r="F59" s="213">
        <v>-0.887768877227546</v>
      </c>
      <c r="G59" s="213"/>
      <c r="H59" s="213">
        <v>-1.2975001592276714</v>
      </c>
      <c r="I59" s="6"/>
    </row>
    <row r="60" spans="1:9" ht="12">
      <c r="A60" s="5" t="s">
        <v>93</v>
      </c>
      <c r="B60" s="5" t="s">
        <v>94</v>
      </c>
      <c r="D60" s="212">
        <v>-4.5679799302755</v>
      </c>
      <c r="E60" s="212"/>
      <c r="F60" s="212">
        <v>-2.688515577095929</v>
      </c>
      <c r="G60" s="212"/>
      <c r="H60" s="212">
        <v>-2.7610768582293055</v>
      </c>
      <c r="I60" s="6"/>
    </row>
    <row r="61" spans="1:9" ht="12">
      <c r="A61" s="24" t="s">
        <v>95</v>
      </c>
      <c r="B61" s="25" t="s">
        <v>96</v>
      </c>
      <c r="C61" s="25"/>
      <c r="D61" s="213">
        <v>-0.8423222468133873</v>
      </c>
      <c r="E61" s="213"/>
      <c r="F61" s="213">
        <v>-4.195538583126879</v>
      </c>
      <c r="G61" s="213"/>
      <c r="H61" s="213">
        <v>-4.441912532995063</v>
      </c>
      <c r="I61" s="6"/>
    </row>
    <row r="62" spans="1:9" ht="12">
      <c r="A62" s="5" t="s">
        <v>97</v>
      </c>
      <c r="B62" s="5" t="s">
        <v>98</v>
      </c>
      <c r="D62" s="212">
        <v>5.193619677483441</v>
      </c>
      <c r="E62" s="212"/>
      <c r="F62" s="212">
        <v>0.6381186418433327</v>
      </c>
      <c r="G62" s="212"/>
      <c r="H62" s="212">
        <v>-0.22731670881710464</v>
      </c>
      <c r="I62" s="6"/>
    </row>
    <row r="63" spans="1:9" ht="12">
      <c r="A63" s="27" t="s">
        <v>99</v>
      </c>
      <c r="B63" s="28" t="s">
        <v>100</v>
      </c>
      <c r="C63" s="28"/>
      <c r="D63" s="214">
        <v>0.5028690236056566</v>
      </c>
      <c r="E63" s="214"/>
      <c r="F63" s="214">
        <v>-2.882243854588251</v>
      </c>
      <c r="G63" s="214"/>
      <c r="H63" s="214">
        <v>-1.9448484404815503</v>
      </c>
      <c r="I63" s="6"/>
    </row>
    <row r="64" spans="4:8" ht="12">
      <c r="D64" s="209"/>
      <c r="E64" s="209"/>
      <c r="F64" s="209"/>
      <c r="G64" s="209"/>
      <c r="H64" s="209"/>
    </row>
    <row r="65" ht="12">
      <c r="A65" s="10" t="s">
        <v>101</v>
      </c>
    </row>
    <row r="66" ht="12">
      <c r="A66" s="82" t="s">
        <v>196</v>
      </c>
    </row>
  </sheetData>
  <mergeCells count="1">
    <mergeCell ref="D10:H11"/>
  </mergeCells>
  <printOptions horizontalCentered="1" verticalCentered="1"/>
  <pageMargins left="0.75" right="0.75" top="1" bottom="1" header="0" footer="0"/>
  <pageSetup horizontalDpi="600" verticalDpi="600" orientation="portrait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S32"/>
  <sheetViews>
    <sheetView workbookViewId="0" topLeftCell="A1">
      <selection activeCell="A10" sqref="A10"/>
    </sheetView>
  </sheetViews>
  <sheetFormatPr defaultColWidth="11.421875" defaultRowHeight="12.75"/>
  <cols>
    <col min="1" max="1" width="31.7109375" style="7" customWidth="1"/>
    <col min="2" max="2" width="15.7109375" style="7" customWidth="1"/>
    <col min="3" max="3" width="12.140625" style="114" customWidth="1"/>
    <col min="4" max="4" width="0.71875" style="7" customWidth="1"/>
    <col min="5" max="5" width="11.28125" style="7" customWidth="1"/>
    <col min="6" max="6" width="1.28515625" style="7" customWidth="1"/>
    <col min="7" max="7" width="12.57421875" style="7" customWidth="1"/>
    <col min="8" max="8" width="4.57421875" style="7" customWidth="1"/>
    <col min="9" max="9" width="3.7109375" style="7" customWidth="1"/>
    <col min="10" max="16384" width="11.421875" style="7" customWidth="1"/>
  </cols>
  <sheetData>
    <row r="1" ht="12.75"/>
    <row r="2" ht="12.75"/>
    <row r="3" ht="12.75"/>
    <row r="4" ht="12.75"/>
    <row r="6" spans="1:3" s="12" customFormat="1" ht="15">
      <c r="A6" s="14" t="s">
        <v>136</v>
      </c>
      <c r="C6" s="13"/>
    </row>
    <row r="7" spans="1:3" s="12" customFormat="1" ht="15">
      <c r="A7" s="14" t="s">
        <v>190</v>
      </c>
      <c r="C7" s="13"/>
    </row>
    <row r="8" spans="1:3" s="12" customFormat="1" ht="15">
      <c r="A8" s="14" t="s">
        <v>191</v>
      </c>
      <c r="C8" s="13"/>
    </row>
    <row r="9" spans="1:7" ht="15">
      <c r="A9" s="14" t="s">
        <v>305</v>
      </c>
      <c r="B9" s="9"/>
      <c r="C9" s="8"/>
      <c r="D9" s="9"/>
      <c r="E9" s="9"/>
      <c r="F9" s="9"/>
      <c r="G9" s="9"/>
    </row>
    <row r="10" spans="1:7" ht="12.75">
      <c r="A10" s="104"/>
      <c r="B10" s="104"/>
      <c r="C10" s="104"/>
      <c r="D10" s="105"/>
      <c r="E10" s="105"/>
      <c r="F10" s="105"/>
      <c r="G10" s="101"/>
    </row>
    <row r="11" spans="1:7" s="102" customFormat="1" ht="12.75" customHeight="1">
      <c r="A11" s="233" t="s">
        <v>116</v>
      </c>
      <c r="B11" s="242" t="s">
        <v>189</v>
      </c>
      <c r="C11" s="233" t="s">
        <v>133</v>
      </c>
      <c r="D11" s="10"/>
      <c r="E11" s="233" t="s">
        <v>138</v>
      </c>
      <c r="F11" s="44"/>
      <c r="G11" s="233" t="s">
        <v>156</v>
      </c>
    </row>
    <row r="12" spans="1:7" s="102" customFormat="1" ht="38.25" customHeight="1">
      <c r="A12" s="234"/>
      <c r="B12" s="241"/>
      <c r="C12" s="234"/>
      <c r="D12" s="17"/>
      <c r="E12" s="234"/>
      <c r="F12" s="120"/>
      <c r="G12" s="234"/>
    </row>
    <row r="13" spans="2:19" s="5" customFormat="1" ht="12">
      <c r="B13" s="106"/>
      <c r="C13" s="107"/>
      <c r="D13" s="108"/>
      <c r="E13" s="108"/>
      <c r="F13" s="109"/>
      <c r="Q13" s="143"/>
      <c r="R13" s="143"/>
      <c r="S13" s="143"/>
    </row>
    <row r="14" spans="1:19" s="5" customFormat="1" ht="12.75" customHeight="1">
      <c r="A14" s="92" t="s">
        <v>117</v>
      </c>
      <c r="B14" s="41" t="s">
        <v>122</v>
      </c>
      <c r="C14" s="215">
        <v>-1.562824272368557</v>
      </c>
      <c r="D14" s="209"/>
      <c r="E14" s="215">
        <v>41.279175804027176</v>
      </c>
      <c r="F14" s="216"/>
      <c r="G14" s="215">
        <v>-0.6339340505761184</v>
      </c>
      <c r="Q14" s="143"/>
      <c r="R14" s="143" t="str">
        <f>A14</f>
        <v>Bienes de Consumo</v>
      </c>
      <c r="S14" s="144">
        <f>E14</f>
        <v>41.279175804027176</v>
      </c>
    </row>
    <row r="15" spans="2:19" s="5" customFormat="1" ht="12.75" customHeight="1">
      <c r="B15" s="41" t="s">
        <v>123</v>
      </c>
      <c r="C15" s="215">
        <v>-6.5186128059185116</v>
      </c>
      <c r="D15" s="209"/>
      <c r="E15" s="215">
        <v>39.8315528993365</v>
      </c>
      <c r="F15" s="216"/>
      <c r="G15" s="215">
        <v>-2.6435132748078365</v>
      </c>
      <c r="Q15" s="143"/>
      <c r="R15" s="143" t="str">
        <f>A18</f>
        <v>Bienes asociados a la construcción</v>
      </c>
      <c r="S15" s="144">
        <f>E18</f>
        <v>7.721441685840379</v>
      </c>
    </row>
    <row r="16" spans="2:19" s="5" customFormat="1" ht="12.75" customHeight="1">
      <c r="B16" s="41" t="s">
        <v>182</v>
      </c>
      <c r="C16" s="215">
        <v>-6.143964267810764</v>
      </c>
      <c r="D16" s="209"/>
      <c r="E16" s="215">
        <v>48.416314275826906</v>
      </c>
      <c r="F16" s="216"/>
      <c r="G16" s="215">
        <v>-2.949953571343855</v>
      </c>
      <c r="Q16" s="143"/>
      <c r="R16" s="143" t="str">
        <f>A22</f>
        <v>Bienes intermedios</v>
      </c>
      <c r="S16" s="144">
        <f>E22</f>
        <v>41.574074082729325</v>
      </c>
    </row>
    <row r="17" spans="2:19" s="5" customFormat="1" ht="4.5" customHeight="1">
      <c r="B17" s="110"/>
      <c r="C17" s="215"/>
      <c r="D17" s="209"/>
      <c r="E17" s="215"/>
      <c r="F17" s="216"/>
      <c r="G17" s="215"/>
      <c r="Q17" s="143"/>
      <c r="R17" s="143" t="str">
        <f>A26</f>
        <v>Bienes de Capital</v>
      </c>
      <c r="S17" s="144">
        <f>E26</f>
        <v>9.42257034530872</v>
      </c>
    </row>
    <row r="18" spans="1:19" s="5" customFormat="1" ht="12.75" customHeight="1">
      <c r="A18" s="38" t="s">
        <v>118</v>
      </c>
      <c r="B18" s="42" t="s">
        <v>122</v>
      </c>
      <c r="C18" s="217">
        <v>-5.0926568780669035</v>
      </c>
      <c r="D18" s="211"/>
      <c r="E18" s="217">
        <v>7.721441685840379</v>
      </c>
      <c r="F18" s="218"/>
      <c r="G18" s="217">
        <v>-0.4007790909036026</v>
      </c>
      <c r="Q18" s="143"/>
      <c r="R18" s="143"/>
      <c r="S18" s="143"/>
    </row>
    <row r="19" spans="1:19" s="5" customFormat="1" ht="12.75" customHeight="1">
      <c r="A19" s="24"/>
      <c r="B19" s="42" t="s">
        <v>123</v>
      </c>
      <c r="C19" s="217">
        <v>0.6030329715770666</v>
      </c>
      <c r="D19" s="211"/>
      <c r="E19" s="217">
        <v>8.592527741444659</v>
      </c>
      <c r="F19" s="218"/>
      <c r="G19" s="217">
        <v>0.04902020774409513</v>
      </c>
      <c r="Q19" s="143"/>
      <c r="R19" s="143"/>
      <c r="S19" s="143"/>
    </row>
    <row r="20" spans="1:7" s="5" customFormat="1" ht="12.75" customHeight="1">
      <c r="A20" s="24"/>
      <c r="B20" s="42" t="s">
        <v>182</v>
      </c>
      <c r="C20" s="217">
        <v>-6.459272859006681</v>
      </c>
      <c r="D20" s="211"/>
      <c r="E20" s="217">
        <v>4.937682735589609</v>
      </c>
      <c r="F20" s="218"/>
      <c r="G20" s="217">
        <v>-0.3173533239473756</v>
      </c>
    </row>
    <row r="21" spans="2:7" s="5" customFormat="1" ht="6" customHeight="1">
      <c r="B21" s="110"/>
      <c r="C21" s="215"/>
      <c r="D21" s="209"/>
      <c r="E21" s="215"/>
      <c r="F21" s="216"/>
      <c r="G21" s="215"/>
    </row>
    <row r="22" spans="1:7" s="5" customFormat="1" ht="12.75" customHeight="1">
      <c r="A22" s="92" t="s">
        <v>120</v>
      </c>
      <c r="B22" s="41" t="s">
        <v>122</v>
      </c>
      <c r="C22" s="215">
        <v>-3.1029446702734553</v>
      </c>
      <c r="D22" s="209"/>
      <c r="E22" s="215">
        <v>41.574074082729325</v>
      </c>
      <c r="F22" s="216"/>
      <c r="G22" s="215">
        <v>-1.2877990413280722</v>
      </c>
    </row>
    <row r="23" spans="2:7" s="5" customFormat="1" ht="12.75" customHeight="1">
      <c r="B23" s="41" t="s">
        <v>123</v>
      </c>
      <c r="C23" s="215">
        <v>-0.27877993235281284</v>
      </c>
      <c r="D23" s="209"/>
      <c r="E23" s="215">
        <v>42.219204780929225</v>
      </c>
      <c r="F23" s="216"/>
      <c r="G23" s="215">
        <v>-0.11233321637959469</v>
      </c>
    </row>
    <row r="24" spans="2:7" s="5" customFormat="1" ht="12.75" customHeight="1">
      <c r="B24" s="41" t="s">
        <v>182</v>
      </c>
      <c r="C24" s="215">
        <v>-6.362462909296774</v>
      </c>
      <c r="D24" s="209"/>
      <c r="E24" s="215">
        <v>33.04459262101706</v>
      </c>
      <c r="F24" s="216"/>
      <c r="G24" s="215">
        <v>-2.0898382051167133</v>
      </c>
    </row>
    <row r="25" spans="2:7" s="5" customFormat="1" ht="4.5" customHeight="1">
      <c r="B25" s="110"/>
      <c r="C25" s="215"/>
      <c r="D25" s="209"/>
      <c r="E25" s="215"/>
      <c r="F25" s="216"/>
      <c r="G25" s="215"/>
    </row>
    <row r="26" spans="1:7" s="5" customFormat="1" ht="12.75" customHeight="1">
      <c r="A26" s="38" t="s">
        <v>119</v>
      </c>
      <c r="B26" s="42" t="s">
        <v>122</v>
      </c>
      <c r="C26" s="219">
        <v>-9.413996410830006</v>
      </c>
      <c r="D26" s="213"/>
      <c r="E26" s="219">
        <v>9.42257034530872</v>
      </c>
      <c r="F26" s="218"/>
      <c r="G26" s="219">
        <v>-0.9472058597053732</v>
      </c>
    </row>
    <row r="27" spans="1:7" s="5" customFormat="1" ht="12.75" customHeight="1">
      <c r="A27" s="39"/>
      <c r="B27" s="42" t="s">
        <v>123</v>
      </c>
      <c r="C27" s="219">
        <v>-19.20863290141559</v>
      </c>
      <c r="D27" s="213"/>
      <c r="E27" s="219">
        <v>9.35433898042604</v>
      </c>
      <c r="F27" s="218"/>
      <c r="G27" s="219">
        <v>-2.1167463693146242</v>
      </c>
    </row>
    <row r="28" spans="1:7" s="5" customFormat="1" ht="12.75" customHeight="1">
      <c r="A28" s="27"/>
      <c r="B28" s="43" t="s">
        <v>182</v>
      </c>
      <c r="C28" s="220">
        <v>-10.998613758364218</v>
      </c>
      <c r="D28" s="214"/>
      <c r="E28" s="220">
        <v>13.587434302665393</v>
      </c>
      <c r="F28" s="221"/>
      <c r="G28" s="220">
        <v>-1.5628439575898423</v>
      </c>
    </row>
    <row r="29" spans="2:3" s="5" customFormat="1" ht="6.75" customHeight="1">
      <c r="B29" s="10"/>
      <c r="C29" s="6"/>
    </row>
    <row r="30" spans="1:3" s="5" customFormat="1" ht="12">
      <c r="A30" s="10" t="s">
        <v>101</v>
      </c>
      <c r="C30" s="6"/>
    </row>
    <row r="31" spans="3:10" s="111" customFormat="1" ht="11.25">
      <c r="C31" s="112"/>
      <c r="J31" s="145" t="s">
        <v>217</v>
      </c>
    </row>
    <row r="32" ht="12.75">
      <c r="A32" s="113"/>
    </row>
  </sheetData>
  <mergeCells count="5">
    <mergeCell ref="G11:G12"/>
    <mergeCell ref="A11:A12"/>
    <mergeCell ref="B11:B12"/>
    <mergeCell ref="C11:C12"/>
    <mergeCell ref="E11:E12"/>
  </mergeCells>
  <printOptions horizontalCentered="1" verticalCentered="1"/>
  <pageMargins left="0.75" right="0.75" top="1" bottom="1" header="0" footer="0"/>
  <pageSetup horizontalDpi="600" verticalDpi="600" orientation="portrait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Y66"/>
  <sheetViews>
    <sheetView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14" sqref="C14"/>
    </sheetView>
  </sheetViews>
  <sheetFormatPr defaultColWidth="11.421875" defaultRowHeight="12.75"/>
  <cols>
    <col min="1" max="1" width="7.140625" style="5" customWidth="1"/>
    <col min="2" max="2" width="53.28125" style="5" customWidth="1"/>
    <col min="3" max="3" width="6.140625" style="6" customWidth="1"/>
    <col min="4" max="4" width="12.28125" style="5" customWidth="1"/>
    <col min="5" max="5" width="10.28125" style="5" customWidth="1"/>
    <col min="6" max="6" width="0.85546875" style="5" customWidth="1"/>
    <col min="7" max="7" width="5.8515625" style="5" customWidth="1"/>
    <col min="8" max="8" width="13.57421875" style="5" customWidth="1"/>
    <col min="9" max="9" width="10.28125" style="5" customWidth="1"/>
    <col min="10" max="10" width="0.85546875" style="5" customWidth="1"/>
    <col min="11" max="11" width="6.28125" style="5" customWidth="1"/>
    <col min="12" max="12" width="12.8515625" style="5" customWidth="1"/>
    <col min="13" max="13" width="11.7109375" style="5" customWidth="1"/>
    <col min="14" max="14" width="0.85546875" style="5" customWidth="1"/>
    <col min="15" max="15" width="5.140625" style="5" customWidth="1"/>
    <col min="16" max="16" width="13.00390625" style="5" customWidth="1"/>
    <col min="17" max="17" width="11.00390625" style="5" customWidth="1"/>
    <col min="18" max="18" width="0.85546875" style="5" customWidth="1"/>
    <col min="19" max="19" width="5.28125" style="5" customWidth="1"/>
    <col min="20" max="20" width="13.57421875" style="5" customWidth="1"/>
    <col min="21" max="21" width="11.140625" style="5" customWidth="1"/>
    <col min="22" max="22" width="0.85546875" style="5" customWidth="1"/>
    <col min="23" max="23" width="5.00390625" style="5" customWidth="1"/>
    <col min="24" max="24" width="12.7109375" style="5" customWidth="1"/>
    <col min="25" max="25" width="11.7109375" style="5" customWidth="1"/>
    <col min="26" max="26" width="4.8515625" style="5" customWidth="1"/>
    <col min="27" max="16384" width="11.421875" style="5" customWidth="1"/>
  </cols>
  <sheetData>
    <row r="1" ht="12"/>
    <row r="2" ht="12"/>
    <row r="3" ht="12"/>
    <row r="4" ht="12"/>
    <row r="5" ht="12"/>
    <row r="6" spans="1:3" s="12" customFormat="1" ht="15">
      <c r="A6" s="14" t="s">
        <v>136</v>
      </c>
      <c r="C6" s="13"/>
    </row>
    <row r="7" spans="1:3" s="12" customFormat="1" ht="15">
      <c r="A7" s="14" t="s">
        <v>178</v>
      </c>
      <c r="C7" s="13"/>
    </row>
    <row r="8" spans="1:3" s="12" customFormat="1" ht="15">
      <c r="A8" s="14" t="s">
        <v>155</v>
      </c>
      <c r="C8" s="13"/>
    </row>
    <row r="9" spans="1:10" s="7" customFormat="1" ht="15">
      <c r="A9" s="132" t="s">
        <v>306</v>
      </c>
      <c r="C9" s="8"/>
      <c r="D9" s="9"/>
      <c r="E9" s="9"/>
      <c r="F9" s="9"/>
      <c r="G9" s="9"/>
      <c r="H9" s="9"/>
      <c r="I9" s="9"/>
      <c r="J9" s="9"/>
    </row>
    <row r="10" spans="1:25" s="10" customFormat="1" ht="10.5" customHeight="1">
      <c r="A10" s="15"/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01"/>
    </row>
    <row r="11" spans="1:25" s="102" customFormat="1" ht="12">
      <c r="A11" s="117" t="s">
        <v>105</v>
      </c>
      <c r="B11" s="10"/>
      <c r="C11" s="238" t="s">
        <v>146</v>
      </c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10"/>
      <c r="O11" s="238" t="s">
        <v>147</v>
      </c>
      <c r="P11" s="238"/>
      <c r="Q11" s="238"/>
      <c r="R11" s="238"/>
      <c r="S11" s="238"/>
      <c r="T11" s="238"/>
      <c r="U11" s="238"/>
      <c r="V11" s="238"/>
      <c r="W11" s="238"/>
      <c r="X11" s="238"/>
      <c r="Y11" s="238"/>
    </row>
    <row r="12" spans="1:25" s="102" customFormat="1" ht="12">
      <c r="A12" s="44" t="s">
        <v>106</v>
      </c>
      <c r="B12" s="44" t="s">
        <v>1</v>
      </c>
      <c r="C12" s="238" t="s">
        <v>148</v>
      </c>
      <c r="D12" s="238"/>
      <c r="E12" s="238"/>
      <c r="F12" s="10"/>
      <c r="G12" s="238" t="s">
        <v>149</v>
      </c>
      <c r="H12" s="238"/>
      <c r="I12" s="238"/>
      <c r="J12" s="10"/>
      <c r="K12" s="238" t="s">
        <v>150</v>
      </c>
      <c r="L12" s="238"/>
      <c r="M12" s="238"/>
      <c r="N12" s="10"/>
      <c r="O12" s="238" t="s">
        <v>148</v>
      </c>
      <c r="P12" s="238"/>
      <c r="Q12" s="238"/>
      <c r="R12" s="10"/>
      <c r="S12" s="238" t="s">
        <v>149</v>
      </c>
      <c r="T12" s="238"/>
      <c r="U12" s="238"/>
      <c r="V12" s="10"/>
      <c r="W12" s="238" t="s">
        <v>150</v>
      </c>
      <c r="X12" s="238"/>
      <c r="Y12" s="238"/>
    </row>
    <row r="13" spans="1:25" s="102" customFormat="1" ht="12">
      <c r="A13" s="121" t="s">
        <v>107</v>
      </c>
      <c r="B13" s="122"/>
      <c r="C13" s="123" t="s">
        <v>151</v>
      </c>
      <c r="D13" s="124" t="s">
        <v>152</v>
      </c>
      <c r="E13" s="124" t="s">
        <v>153</v>
      </c>
      <c r="F13" s="125"/>
      <c r="G13" s="122" t="s">
        <v>151</v>
      </c>
      <c r="H13" s="124" t="s">
        <v>152</v>
      </c>
      <c r="I13" s="124" t="s">
        <v>153</v>
      </c>
      <c r="J13" s="125"/>
      <c r="K13" s="122" t="s">
        <v>151</v>
      </c>
      <c r="L13" s="124" t="s">
        <v>152</v>
      </c>
      <c r="M13" s="124" t="s">
        <v>153</v>
      </c>
      <c r="N13" s="125"/>
      <c r="O13" s="122" t="s">
        <v>151</v>
      </c>
      <c r="P13" s="124" t="s">
        <v>152</v>
      </c>
      <c r="Q13" s="124" t="s">
        <v>153</v>
      </c>
      <c r="R13" s="125"/>
      <c r="S13" s="122" t="s">
        <v>151</v>
      </c>
      <c r="T13" s="124" t="s">
        <v>152</v>
      </c>
      <c r="U13" s="124" t="s">
        <v>153</v>
      </c>
      <c r="V13" s="125"/>
      <c r="W13" s="122" t="s">
        <v>151</v>
      </c>
      <c r="X13" s="124" t="s">
        <v>152</v>
      </c>
      <c r="Y13" s="124" t="s">
        <v>153</v>
      </c>
    </row>
    <row r="14" spans="1:25" ht="12">
      <c r="A14" s="5" t="s">
        <v>4</v>
      </c>
      <c r="B14" s="45" t="s">
        <v>5</v>
      </c>
      <c r="C14" s="209">
        <v>-6.431130039289911</v>
      </c>
      <c r="D14" s="209">
        <v>-2.0877998554839072</v>
      </c>
      <c r="E14" s="209">
        <v>-11.496130257853565</v>
      </c>
      <c r="F14" s="212"/>
      <c r="G14" s="212">
        <v>-3.070328189879157</v>
      </c>
      <c r="H14" s="212">
        <v>-1.6780637115352603</v>
      </c>
      <c r="I14" s="212">
        <v>-5.568771966011243</v>
      </c>
      <c r="J14" s="212"/>
      <c r="K14" s="212">
        <v>-7.846594561035857</v>
      </c>
      <c r="L14" s="212">
        <v>-2.3118356897814607</v>
      </c>
      <c r="M14" s="212">
        <v>-13.263812250784923</v>
      </c>
      <c r="N14" s="209"/>
      <c r="O14" s="212">
        <v>-6.431130039289931</v>
      </c>
      <c r="P14" s="212">
        <v>-2.087799855483911</v>
      </c>
      <c r="Q14" s="212">
        <v>-11.496130257853558</v>
      </c>
      <c r="R14" s="212"/>
      <c r="S14" s="212">
        <v>-3.070328189879162</v>
      </c>
      <c r="T14" s="212">
        <v>-1.6780637115352648</v>
      </c>
      <c r="U14" s="212">
        <v>-5.5687719660112585</v>
      </c>
      <c r="V14" s="212"/>
      <c r="W14" s="212">
        <v>-7.846594561035866</v>
      </c>
      <c r="X14" s="212">
        <v>-2.311835689781472</v>
      </c>
      <c r="Y14" s="212">
        <v>-13.263812250784927</v>
      </c>
    </row>
    <row r="15" spans="1:25" ht="12">
      <c r="A15" s="24" t="s">
        <v>6</v>
      </c>
      <c r="B15" s="25" t="s">
        <v>7</v>
      </c>
      <c r="C15" s="211">
        <v>-1.0201538091124118</v>
      </c>
      <c r="D15" s="211">
        <v>-3.064756016755632</v>
      </c>
      <c r="E15" s="211">
        <v>1.0083881871302047</v>
      </c>
      <c r="F15" s="213"/>
      <c r="G15" s="213">
        <v>-4.565725501619466</v>
      </c>
      <c r="H15" s="213">
        <v>-0.5925741753688096</v>
      </c>
      <c r="I15" s="213">
        <v>-12.61357674955409</v>
      </c>
      <c r="J15" s="213"/>
      <c r="K15" s="213">
        <v>-0.11034247099506178</v>
      </c>
      <c r="L15" s="213">
        <v>-4.00015679203497</v>
      </c>
      <c r="M15" s="213">
        <v>3.124470290639292</v>
      </c>
      <c r="N15" s="211"/>
      <c r="O15" s="213">
        <v>-0.04049001752810464</v>
      </c>
      <c r="P15" s="213">
        <v>-0.11252927608286606</v>
      </c>
      <c r="Q15" s="213">
        <v>0.04351899051035106</v>
      </c>
      <c r="R15" s="213"/>
      <c r="S15" s="213">
        <v>-0.12486708002962263</v>
      </c>
      <c r="T15" s="213">
        <v>-0.01689581771470642</v>
      </c>
      <c r="U15" s="213">
        <v>-0.31862346218821175</v>
      </c>
      <c r="V15" s="213"/>
      <c r="W15" s="213">
        <v>-0.004953040410284489</v>
      </c>
      <c r="X15" s="213">
        <v>-0.16481980975605923</v>
      </c>
      <c r="Y15" s="213">
        <v>0.15151865258447864</v>
      </c>
    </row>
    <row r="16" spans="1:25" ht="12">
      <c r="A16" s="10" t="s">
        <v>8</v>
      </c>
      <c r="B16" s="137" t="s">
        <v>128</v>
      </c>
      <c r="C16" s="212">
        <v>4.524089079023352</v>
      </c>
      <c r="D16" s="212">
        <v>2.3225878951643075</v>
      </c>
      <c r="E16" s="212">
        <v>11.443249317707505</v>
      </c>
      <c r="F16" s="212"/>
      <c r="G16" s="212">
        <v>0.1867236091277702</v>
      </c>
      <c r="H16" s="212">
        <v>-1.039637206719568</v>
      </c>
      <c r="I16" s="212">
        <v>5.131369960005361</v>
      </c>
      <c r="J16" s="212"/>
      <c r="K16" s="212">
        <v>7.508202468851555</v>
      </c>
      <c r="L16" s="212">
        <v>4.864135699268823</v>
      </c>
      <c r="M16" s="212">
        <v>14.631093671473305</v>
      </c>
      <c r="N16" s="212"/>
      <c r="O16" s="212">
        <v>0.08750445733548476</v>
      </c>
      <c r="P16" s="212">
        <v>0.06330402627184979</v>
      </c>
      <c r="Q16" s="212">
        <v>0.11572593335489094</v>
      </c>
      <c r="R16" s="212"/>
      <c r="S16" s="212">
        <v>0.0049671162120242226</v>
      </c>
      <c r="T16" s="212">
        <v>-0.03450842769609754</v>
      </c>
      <c r="U16" s="212">
        <v>0.07580669340499661</v>
      </c>
      <c r="V16" s="212"/>
      <c r="W16" s="212">
        <v>0.12226660140535373</v>
      </c>
      <c r="X16" s="212">
        <v>0.1167859927838062</v>
      </c>
      <c r="Y16" s="212">
        <v>0.1276308188294286</v>
      </c>
    </row>
    <row r="17" spans="1:25" ht="12">
      <c r="A17" s="39" t="s">
        <v>9</v>
      </c>
      <c r="B17" s="138" t="s">
        <v>10</v>
      </c>
      <c r="C17" s="213">
        <v>0.6974746527560693</v>
      </c>
      <c r="D17" s="213">
        <v>4.9515806225362</v>
      </c>
      <c r="E17" s="213">
        <v>-3.4862724063059236</v>
      </c>
      <c r="F17" s="213"/>
      <c r="G17" s="213">
        <v>-3.6016470381145194</v>
      </c>
      <c r="H17" s="213">
        <v>-0.5766157227050317</v>
      </c>
      <c r="I17" s="213">
        <v>-6.352562326555278</v>
      </c>
      <c r="J17" s="213"/>
      <c r="K17" s="213">
        <v>3.4384779821084344</v>
      </c>
      <c r="L17" s="213">
        <v>8.254103704410953</v>
      </c>
      <c r="M17" s="213">
        <v>-1.539757007097331</v>
      </c>
      <c r="N17" s="213"/>
      <c r="O17" s="213">
        <v>0.0169335178122535</v>
      </c>
      <c r="P17" s="213">
        <v>0.11072078850584553</v>
      </c>
      <c r="Q17" s="213">
        <v>-0.09243706339123751</v>
      </c>
      <c r="R17" s="213"/>
      <c r="S17" s="213">
        <v>-0.11487847235172528</v>
      </c>
      <c r="T17" s="213">
        <v>-0.013640714371768286</v>
      </c>
      <c r="U17" s="213">
        <v>-0.2965514592510683</v>
      </c>
      <c r="V17" s="213"/>
      <c r="W17" s="213">
        <v>0.07244860140771958</v>
      </c>
      <c r="X17" s="213">
        <v>0.17871926377625158</v>
      </c>
      <c r="Y17" s="213">
        <v>-0.03156520036313935</v>
      </c>
    </row>
    <row r="18" spans="1:25" ht="12">
      <c r="A18" s="10" t="s">
        <v>11</v>
      </c>
      <c r="B18" s="137" t="s">
        <v>12</v>
      </c>
      <c r="C18" s="212">
        <v>-0.7940911407705364</v>
      </c>
      <c r="D18" s="212">
        <v>5.732541532628033</v>
      </c>
      <c r="E18" s="212">
        <v>-10.675628704440687</v>
      </c>
      <c r="F18" s="212"/>
      <c r="G18" s="212">
        <v>0.97769067325435</v>
      </c>
      <c r="H18" s="212">
        <v>4.358399390804424</v>
      </c>
      <c r="I18" s="212">
        <v>-4.8642211650600675</v>
      </c>
      <c r="J18" s="212"/>
      <c r="K18" s="212">
        <v>-2.2846813568048185</v>
      </c>
      <c r="L18" s="212">
        <v>7.003905141870725</v>
      </c>
      <c r="M18" s="212">
        <v>-14.902321920445072</v>
      </c>
      <c r="N18" s="212"/>
      <c r="O18" s="212">
        <v>-0.023116666462063815</v>
      </c>
      <c r="P18" s="212">
        <v>0.18668074727877873</v>
      </c>
      <c r="Q18" s="212">
        <v>-0.26777316308610766</v>
      </c>
      <c r="R18" s="212"/>
      <c r="S18" s="212">
        <v>0.04388040834217342</v>
      </c>
      <c r="T18" s="212">
        <v>0.1929549644048032</v>
      </c>
      <c r="U18" s="212">
        <v>-0.22363657752344734</v>
      </c>
      <c r="V18" s="212"/>
      <c r="W18" s="212">
        <v>-0.05133373688017899</v>
      </c>
      <c r="X18" s="212">
        <v>0.18325012616039982</v>
      </c>
      <c r="Y18" s="212">
        <v>-0.2809357633014452</v>
      </c>
    </row>
    <row r="19" spans="1:25" ht="12">
      <c r="A19" s="39" t="s">
        <v>13</v>
      </c>
      <c r="B19" s="138" t="s">
        <v>14</v>
      </c>
      <c r="C19" s="213">
        <v>0.14071740159906643</v>
      </c>
      <c r="D19" s="213">
        <v>3.447993643738956</v>
      </c>
      <c r="E19" s="213">
        <v>-5.319347949403297</v>
      </c>
      <c r="F19" s="213"/>
      <c r="G19" s="213">
        <v>5.5507639441591206</v>
      </c>
      <c r="H19" s="213">
        <v>6.103820620311118</v>
      </c>
      <c r="I19" s="213">
        <v>4.615042744346298</v>
      </c>
      <c r="J19" s="213"/>
      <c r="K19" s="213">
        <v>-3.057731167387623</v>
      </c>
      <c r="L19" s="213">
        <v>1.8546881413372462</v>
      </c>
      <c r="M19" s="213">
        <v>-11.051599705439042</v>
      </c>
      <c r="N19" s="213"/>
      <c r="O19" s="213">
        <v>0.005524835313303045</v>
      </c>
      <c r="P19" s="213">
        <v>0.1566033295575124</v>
      </c>
      <c r="Q19" s="213">
        <v>-0.1706562455587569</v>
      </c>
      <c r="R19" s="213"/>
      <c r="S19" s="213">
        <v>0.2732284848505199</v>
      </c>
      <c r="T19" s="213">
        <v>0.2940699350276201</v>
      </c>
      <c r="U19" s="213">
        <v>0.23582812573018835</v>
      </c>
      <c r="V19" s="213"/>
      <c r="W19" s="213">
        <v>-0.1072235608256358</v>
      </c>
      <c r="X19" s="213">
        <v>0.0814392365200956</v>
      </c>
      <c r="Y19" s="213">
        <v>-0.2918797431368258</v>
      </c>
    </row>
    <row r="20" spans="1:25" ht="12" customHeight="1">
      <c r="A20" s="92">
        <v>1561</v>
      </c>
      <c r="B20" s="137" t="s">
        <v>16</v>
      </c>
      <c r="C20" s="212">
        <v>-30.6612034906232</v>
      </c>
      <c r="D20" s="212">
        <v>-24.378475152096122</v>
      </c>
      <c r="E20" s="212">
        <v>-36.286463348227</v>
      </c>
      <c r="F20" s="212"/>
      <c r="G20" s="212">
        <v>-24.331166239898916</v>
      </c>
      <c r="H20" s="212">
        <v>-28.90264161965789</v>
      </c>
      <c r="I20" s="212">
        <v>22.343895619757713</v>
      </c>
      <c r="J20" s="212"/>
      <c r="K20" s="212">
        <v>-32.53983821680725</v>
      </c>
      <c r="L20" s="212">
        <v>-20.805686008080638</v>
      </c>
      <c r="M20" s="212">
        <v>-38.646466768453955</v>
      </c>
      <c r="N20" s="212"/>
      <c r="O20" s="212">
        <v>-0.08052108947983434</v>
      </c>
      <c r="P20" s="212">
        <v>-0.05617774060781815</v>
      </c>
      <c r="Q20" s="212">
        <v>-0.1089092299479595</v>
      </c>
      <c r="R20" s="212"/>
      <c r="S20" s="212">
        <v>-0.04934491059715367</v>
      </c>
      <c r="T20" s="212">
        <v>-0.08313740048460914</v>
      </c>
      <c r="U20" s="212">
        <v>0.011296323415904</v>
      </c>
      <c r="V20" s="212"/>
      <c r="W20" s="212">
        <v>-0.09365151998699933</v>
      </c>
      <c r="X20" s="212">
        <v>-0.04143671767860312</v>
      </c>
      <c r="Y20" s="212">
        <v>-0.14475744118636066</v>
      </c>
    </row>
    <row r="21" spans="1:25" ht="13.5">
      <c r="A21" s="39" t="s">
        <v>17</v>
      </c>
      <c r="B21" s="38" t="s">
        <v>201</v>
      </c>
      <c r="C21" s="213">
        <v>0.22179987068204898</v>
      </c>
      <c r="D21" s="213">
        <v>-1.1367479812285919</v>
      </c>
      <c r="E21" s="213">
        <v>4.119100680705268</v>
      </c>
      <c r="F21" s="213"/>
      <c r="G21" s="213">
        <v>3.38533471204423</v>
      </c>
      <c r="H21" s="213">
        <v>-0.5433519812686582</v>
      </c>
      <c r="I21" s="213">
        <v>23.77551020408164</v>
      </c>
      <c r="J21" s="213"/>
      <c r="K21" s="213">
        <v>-0.8983529311881844</v>
      </c>
      <c r="L21" s="213">
        <v>-1.3858563121365575</v>
      </c>
      <c r="M21" s="213">
        <v>0.27908156793099437</v>
      </c>
      <c r="N21" s="213"/>
      <c r="O21" s="213">
        <v>0.003181639583632746</v>
      </c>
      <c r="P21" s="213">
        <v>-0.022459912114154563</v>
      </c>
      <c r="Q21" s="213">
        <v>0.033083686966039416</v>
      </c>
      <c r="R21" s="213"/>
      <c r="S21" s="213">
        <v>0.042848964573434144</v>
      </c>
      <c r="T21" s="213">
        <v>-0.008979595428794996</v>
      </c>
      <c r="U21" s="213">
        <v>0.13585625246853877</v>
      </c>
      <c r="V21" s="213"/>
      <c r="W21" s="213">
        <v>-0.013524995830018316</v>
      </c>
      <c r="X21" s="213">
        <v>-0.02983068972263013</v>
      </c>
      <c r="Y21" s="213">
        <v>0.0024344154927501403</v>
      </c>
    </row>
    <row r="22" spans="1:25" ht="12">
      <c r="A22" s="10" t="s">
        <v>19</v>
      </c>
      <c r="B22" s="137" t="s">
        <v>20</v>
      </c>
      <c r="C22" s="212">
        <v>1.0313634367062896</v>
      </c>
      <c r="D22" s="212">
        <v>6.082177620318152</v>
      </c>
      <c r="E22" s="212">
        <v>-2.507427771598303</v>
      </c>
      <c r="F22" s="212"/>
      <c r="G22" s="212">
        <v>3.9016043709939385</v>
      </c>
      <c r="H22" s="212">
        <v>5.462237749665921</v>
      </c>
      <c r="I22" s="212">
        <v>2.849350491929137</v>
      </c>
      <c r="J22" s="212"/>
      <c r="K22" s="212">
        <v>-0.35621846665933043</v>
      </c>
      <c r="L22" s="212">
        <v>6.371985478963471</v>
      </c>
      <c r="M22" s="212">
        <v>-5.15811200784545</v>
      </c>
      <c r="N22" s="212"/>
      <c r="O22" s="212">
        <v>0.03931517181612767</v>
      </c>
      <c r="P22" s="212">
        <v>0.17742808489472975</v>
      </c>
      <c r="Q22" s="212">
        <v>-0.1217460197869888</v>
      </c>
      <c r="R22" s="212"/>
      <c r="S22" s="212">
        <v>0.16355064725010324</v>
      </c>
      <c r="T22" s="212">
        <v>0.14359475847976502</v>
      </c>
      <c r="U22" s="212">
        <v>0.19936185041657176</v>
      </c>
      <c r="V22" s="212"/>
      <c r="W22" s="212">
        <v>-0.013008920974366582</v>
      </c>
      <c r="X22" s="212">
        <v>0.19592749633886114</v>
      </c>
      <c r="Y22" s="212">
        <v>-0.21750817419033855</v>
      </c>
    </row>
    <row r="23" spans="1:25" ht="12">
      <c r="A23" s="39" t="s">
        <v>21</v>
      </c>
      <c r="B23" s="138" t="s">
        <v>22</v>
      </c>
      <c r="C23" s="213">
        <v>-2.090124114399061</v>
      </c>
      <c r="D23" s="213">
        <v>-6.559035683964797</v>
      </c>
      <c r="E23" s="213">
        <v>5.760757864140875</v>
      </c>
      <c r="F23" s="213"/>
      <c r="G23" s="213">
        <v>-1.5956498756616644</v>
      </c>
      <c r="H23" s="213">
        <v>-4.851373954794447</v>
      </c>
      <c r="I23" s="213">
        <v>2.512250726643428</v>
      </c>
      <c r="J23" s="213"/>
      <c r="K23" s="213">
        <v>-2.737979622406783</v>
      </c>
      <c r="L23" s="213">
        <v>-8.242807563733756</v>
      </c>
      <c r="M23" s="213">
        <v>13.034227168598056</v>
      </c>
      <c r="N23" s="213"/>
      <c r="O23" s="213">
        <v>-0.060773331241208074</v>
      </c>
      <c r="P23" s="213">
        <v>-0.22575068202034848</v>
      </c>
      <c r="Q23" s="213">
        <v>0.13161598349934495</v>
      </c>
      <c r="R23" s="213"/>
      <c r="S23" s="213">
        <v>-0.08878810553335713</v>
      </c>
      <c r="T23" s="213">
        <v>-0.234514287458899</v>
      </c>
      <c r="U23" s="213">
        <v>0.17272016241042212</v>
      </c>
      <c r="V23" s="213"/>
      <c r="W23" s="213">
        <v>-0.048974385372914486</v>
      </c>
      <c r="X23" s="213">
        <v>-0.2209589113042999</v>
      </c>
      <c r="Y23" s="213">
        <v>0.1193577204894407</v>
      </c>
    </row>
    <row r="24" spans="1:25" ht="12">
      <c r="A24" s="10" t="s">
        <v>23</v>
      </c>
      <c r="B24" s="137" t="s">
        <v>24</v>
      </c>
      <c r="C24" s="212">
        <v>-3.017152304195081</v>
      </c>
      <c r="D24" s="212">
        <v>1.504124211547797</v>
      </c>
      <c r="E24" s="212">
        <v>-29.009762900976288</v>
      </c>
      <c r="F24" s="212"/>
      <c r="G24" s="212">
        <v>55.729676787463276</v>
      </c>
      <c r="H24" s="212">
        <v>91.37691237830319</v>
      </c>
      <c r="I24" s="212">
        <v>-29.139072847682122</v>
      </c>
      <c r="J24" s="212"/>
      <c r="K24" s="212">
        <v>-9.945708675060649</v>
      </c>
      <c r="L24" s="212">
        <v>-7.0830564784053145</v>
      </c>
      <c r="M24" s="212">
        <v>-28.97526501766784</v>
      </c>
      <c r="N24" s="212"/>
      <c r="O24" s="212">
        <v>-0.006565644935835925</v>
      </c>
      <c r="P24" s="212">
        <v>0.005179040636271849</v>
      </c>
      <c r="Q24" s="212">
        <v>-0.020261779577287285</v>
      </c>
      <c r="R24" s="212"/>
      <c r="S24" s="212">
        <v>0.04317142247416395</v>
      </c>
      <c r="T24" s="212">
        <v>0.0776262394305037</v>
      </c>
      <c r="U24" s="212">
        <v>-0.01865836943773923</v>
      </c>
      <c r="V24" s="212"/>
      <c r="W24" s="212">
        <v>-0.027513340601643805</v>
      </c>
      <c r="X24" s="212">
        <v>-0.034433692738845445</v>
      </c>
      <c r="Y24" s="212">
        <v>-0.02073995536680611</v>
      </c>
    </row>
    <row r="25" spans="1:25" ht="12">
      <c r="A25" s="39" t="s">
        <v>25</v>
      </c>
      <c r="B25" s="138" t="s">
        <v>26</v>
      </c>
      <c r="C25" s="213">
        <v>-8.084292598607979</v>
      </c>
      <c r="D25" s="213">
        <v>-11.488004382983984</v>
      </c>
      <c r="E25" s="213">
        <v>-5.624797744394505</v>
      </c>
      <c r="F25" s="213"/>
      <c r="G25" s="213">
        <v>-9.94998006554335</v>
      </c>
      <c r="H25" s="213">
        <v>-15.456700914530874</v>
      </c>
      <c r="I25" s="213">
        <v>-4.423886380502962</v>
      </c>
      <c r="J25" s="213"/>
      <c r="K25" s="213">
        <v>-7.744841433407679</v>
      </c>
      <c r="L25" s="213">
        <v>-10.59425085845559</v>
      </c>
      <c r="M25" s="213">
        <v>-5.807986142977139</v>
      </c>
      <c r="N25" s="213"/>
      <c r="O25" s="213">
        <v>-0.34801553248736133</v>
      </c>
      <c r="P25" s="213">
        <v>-0.38534081045938423</v>
      </c>
      <c r="Q25" s="213">
        <v>-0.30448843850976953</v>
      </c>
      <c r="R25" s="213"/>
      <c r="S25" s="213">
        <v>-0.22248962879955378</v>
      </c>
      <c r="T25" s="213">
        <v>-0.26958478381623424</v>
      </c>
      <c r="U25" s="213">
        <v>-0.1379765217228277</v>
      </c>
      <c r="V25" s="213"/>
      <c r="W25" s="213">
        <v>-0.40088311325870174</v>
      </c>
      <c r="X25" s="213">
        <v>-0.4486339770178567</v>
      </c>
      <c r="Y25" s="213">
        <v>-0.35414633034294346</v>
      </c>
    </row>
    <row r="26" spans="1:25" ht="12">
      <c r="A26" s="10" t="s">
        <v>27</v>
      </c>
      <c r="B26" s="137" t="s">
        <v>28</v>
      </c>
      <c r="C26" s="212">
        <v>-19.034302674088533</v>
      </c>
      <c r="D26" s="212">
        <v>-14.892245672834669</v>
      </c>
      <c r="E26" s="212">
        <v>-21.674494899697038</v>
      </c>
      <c r="F26" s="212"/>
      <c r="G26" s="212">
        <v>-16.748432637670206</v>
      </c>
      <c r="H26" s="212">
        <v>-13.069308095453769</v>
      </c>
      <c r="I26" s="212">
        <v>-21.328822396508418</v>
      </c>
      <c r="J26" s="212"/>
      <c r="K26" s="212">
        <v>-19.921947734622293</v>
      </c>
      <c r="L26" s="212">
        <v>-16.099759990025575</v>
      </c>
      <c r="M26" s="212">
        <v>-21.763088501637505</v>
      </c>
      <c r="N26" s="212"/>
      <c r="O26" s="212">
        <v>-0.3127270647143599</v>
      </c>
      <c r="P26" s="212">
        <v>-0.176922710768125</v>
      </c>
      <c r="Q26" s="212">
        <v>-0.471096116412111</v>
      </c>
      <c r="R26" s="212"/>
      <c r="S26" s="212">
        <v>-0.2597113868700586</v>
      </c>
      <c r="T26" s="212">
        <v>-0.17501546564245174</v>
      </c>
      <c r="U26" s="212">
        <v>-0.4116997486693885</v>
      </c>
      <c r="V26" s="212"/>
      <c r="W26" s="212">
        <v>-0.3350556084510516</v>
      </c>
      <c r="X26" s="212">
        <v>-0.17796555568002934</v>
      </c>
      <c r="Y26" s="212">
        <v>-0.48880955375380775</v>
      </c>
    </row>
    <row r="27" spans="1:25" ht="12">
      <c r="A27" s="39" t="s">
        <v>29</v>
      </c>
      <c r="B27" s="138" t="s">
        <v>30</v>
      </c>
      <c r="C27" s="213">
        <v>-13.115695488957913</v>
      </c>
      <c r="D27" s="213">
        <v>-9.139129659278645</v>
      </c>
      <c r="E27" s="213">
        <v>-16.188383618077985</v>
      </c>
      <c r="F27" s="213"/>
      <c r="G27" s="213">
        <v>-5.326738870230385</v>
      </c>
      <c r="H27" s="213">
        <v>-6.236836068650553</v>
      </c>
      <c r="I27" s="213">
        <v>-4.434422909076529</v>
      </c>
      <c r="J27" s="213"/>
      <c r="K27" s="213">
        <v>-15.123165145166928</v>
      </c>
      <c r="L27" s="213">
        <v>-10.019507018810403</v>
      </c>
      <c r="M27" s="213">
        <v>-18.828577989551633</v>
      </c>
      <c r="N27" s="213"/>
      <c r="O27" s="213">
        <v>-0.3717275540438736</v>
      </c>
      <c r="P27" s="213">
        <v>-0.20972330146451326</v>
      </c>
      <c r="Q27" s="213">
        <v>-0.5606497727096569</v>
      </c>
      <c r="R27" s="213"/>
      <c r="S27" s="213">
        <v>-0.1043916356036806</v>
      </c>
      <c r="T27" s="213">
        <v>-0.09423061413567892</v>
      </c>
      <c r="U27" s="213">
        <v>-0.12262577232177894</v>
      </c>
      <c r="V27" s="213"/>
      <c r="W27" s="213">
        <v>-0.48432107335736757</v>
      </c>
      <c r="X27" s="213">
        <v>-0.2728724791563519</v>
      </c>
      <c r="Y27" s="213">
        <v>-0.69127915258417</v>
      </c>
    </row>
    <row r="28" spans="1:25" ht="12">
      <c r="A28" s="10" t="s">
        <v>31</v>
      </c>
      <c r="B28" s="137" t="s">
        <v>32</v>
      </c>
      <c r="C28" s="212">
        <v>-14.771031025772785</v>
      </c>
      <c r="D28" s="212">
        <v>-8.124809786623732</v>
      </c>
      <c r="E28" s="212">
        <v>-20.561465001799572</v>
      </c>
      <c r="F28" s="212"/>
      <c r="G28" s="212">
        <v>-17.913715907877346</v>
      </c>
      <c r="H28" s="212">
        <v>-14.976801930883333</v>
      </c>
      <c r="I28" s="212">
        <v>-22.272068176529746</v>
      </c>
      <c r="J28" s="212"/>
      <c r="K28" s="212">
        <v>-13.790725005379578</v>
      </c>
      <c r="L28" s="212">
        <v>-5.116593558528571</v>
      </c>
      <c r="M28" s="212">
        <v>-20.18821974137276</v>
      </c>
      <c r="N28" s="212"/>
      <c r="O28" s="212">
        <v>-1.3657711713028704</v>
      </c>
      <c r="P28" s="212">
        <v>-0.6497120852373196</v>
      </c>
      <c r="Q28" s="212">
        <v>-2.200807715599927</v>
      </c>
      <c r="R28" s="212"/>
      <c r="S28" s="212">
        <v>-1.328898030390838</v>
      </c>
      <c r="T28" s="212">
        <v>-1.0336305346992</v>
      </c>
      <c r="U28" s="212">
        <v>-1.8587608893372896</v>
      </c>
      <c r="V28" s="212"/>
      <c r="W28" s="212">
        <v>-1.3813009838609847</v>
      </c>
      <c r="X28" s="212">
        <v>-0.4397928691815479</v>
      </c>
      <c r="Y28" s="212">
        <v>-2.302814374511695</v>
      </c>
    </row>
    <row r="29" spans="1:25" ht="12">
      <c r="A29" s="39" t="s">
        <v>33</v>
      </c>
      <c r="B29" s="138" t="s">
        <v>34</v>
      </c>
      <c r="C29" s="213">
        <v>2.1630428133079693</v>
      </c>
      <c r="D29" s="213">
        <v>-11.960045562078324</v>
      </c>
      <c r="E29" s="213">
        <v>4.596703267667945</v>
      </c>
      <c r="F29" s="213"/>
      <c r="G29" s="213">
        <v>-1.1709601873536535</v>
      </c>
      <c r="H29" s="213">
        <v>0.5662514156285381</v>
      </c>
      <c r="I29" s="213">
        <v>-2.67379679144385</v>
      </c>
      <c r="J29" s="213"/>
      <c r="K29" s="213">
        <v>2.738097035773057</v>
      </c>
      <c r="L29" s="213">
        <v>-22.812755519215045</v>
      </c>
      <c r="M29" s="213">
        <v>5.337475876755171</v>
      </c>
      <c r="N29" s="213"/>
      <c r="O29" s="213">
        <v>0.007552740184751012</v>
      </c>
      <c r="P29" s="213">
        <v>-0.011402242691146848</v>
      </c>
      <c r="Q29" s="213">
        <v>0.02965720573223616</v>
      </c>
      <c r="R29" s="213"/>
      <c r="S29" s="213">
        <v>-0.0020295879634163604</v>
      </c>
      <c r="T29" s="213">
        <v>0.0007089154285890738</v>
      </c>
      <c r="U29" s="213">
        <v>-0.006943881807794997</v>
      </c>
      <c r="V29" s="213"/>
      <c r="W29" s="213">
        <v>0.011588516805094165</v>
      </c>
      <c r="X29" s="213">
        <v>-0.018024390758232423</v>
      </c>
      <c r="Y29" s="213">
        <v>0.04057253768631445</v>
      </c>
    </row>
    <row r="30" spans="1:25" ht="12">
      <c r="A30" s="10" t="s">
        <v>35</v>
      </c>
      <c r="B30" s="137" t="s">
        <v>36</v>
      </c>
      <c r="C30" s="212">
        <v>-3.773718533735415</v>
      </c>
      <c r="D30" s="212">
        <v>-4.008858656544501</v>
      </c>
      <c r="E30" s="212">
        <v>-3.637386171973378</v>
      </c>
      <c r="F30" s="212"/>
      <c r="G30" s="212">
        <v>-5.159828573648295</v>
      </c>
      <c r="H30" s="212">
        <v>6.047798180721098</v>
      </c>
      <c r="I30" s="212">
        <v>-18.37797332162082</v>
      </c>
      <c r="J30" s="212"/>
      <c r="K30" s="212">
        <v>-3.4676174315232844</v>
      </c>
      <c r="L30" s="212">
        <v>-7.666875805111905</v>
      </c>
      <c r="M30" s="212">
        <v>-1.4128902565887724</v>
      </c>
      <c r="N30" s="212"/>
      <c r="O30" s="212">
        <v>-0.04839914631639328</v>
      </c>
      <c r="P30" s="212">
        <v>-0.0350505099436165</v>
      </c>
      <c r="Q30" s="212">
        <v>-0.06396573768393995</v>
      </c>
      <c r="R30" s="212"/>
      <c r="S30" s="212">
        <v>-0.0403927446349162</v>
      </c>
      <c r="T30" s="212">
        <v>0.03989759153160536</v>
      </c>
      <c r="U30" s="212">
        <v>-0.18447520439673867</v>
      </c>
      <c r="V30" s="212"/>
      <c r="W30" s="212">
        <v>-0.05177119204677897</v>
      </c>
      <c r="X30" s="212">
        <v>-0.07603068875137979</v>
      </c>
      <c r="Y30" s="212">
        <v>-0.02802689211437936</v>
      </c>
    </row>
    <row r="31" spans="1:25" ht="12">
      <c r="A31" s="39" t="s">
        <v>37</v>
      </c>
      <c r="B31" s="138" t="s">
        <v>38</v>
      </c>
      <c r="C31" s="213">
        <v>-8.688206188243653</v>
      </c>
      <c r="D31" s="213">
        <v>-0.2214167098191333</v>
      </c>
      <c r="E31" s="213">
        <v>-19.430882336282362</v>
      </c>
      <c r="F31" s="213"/>
      <c r="G31" s="213">
        <v>6.173105620958408</v>
      </c>
      <c r="H31" s="213">
        <v>10.878145041933895</v>
      </c>
      <c r="I31" s="213">
        <v>-7.177398829218662</v>
      </c>
      <c r="J31" s="213"/>
      <c r="K31" s="213">
        <v>-15.091481928657647</v>
      </c>
      <c r="L31" s="213">
        <v>-7.563935204414629</v>
      </c>
      <c r="M31" s="213">
        <v>-22.084866526095283</v>
      </c>
      <c r="N31" s="213"/>
      <c r="O31" s="213">
        <v>-0.06521049516465822</v>
      </c>
      <c r="P31" s="213">
        <v>-0.001726346878757406</v>
      </c>
      <c r="Q31" s="213">
        <v>-0.13924291069279185</v>
      </c>
      <c r="R31" s="213"/>
      <c r="S31" s="213">
        <v>0.04707885350653576</v>
      </c>
      <c r="T31" s="213">
        <v>0.09552635400237787</v>
      </c>
      <c r="U31" s="213">
        <v>-0.0398610619806249</v>
      </c>
      <c r="V31" s="213"/>
      <c r="W31" s="213">
        <v>-0.11250325336219948</v>
      </c>
      <c r="X31" s="213">
        <v>-0.05490225118054177</v>
      </c>
      <c r="Y31" s="213">
        <v>-0.16888098818753453</v>
      </c>
    </row>
    <row r="32" spans="1:25" ht="12">
      <c r="A32" s="10" t="s">
        <v>39</v>
      </c>
      <c r="B32" s="137" t="s">
        <v>40</v>
      </c>
      <c r="C32" s="212">
        <v>-10.13812111724387</v>
      </c>
      <c r="D32" s="212">
        <v>-4.108567691301479</v>
      </c>
      <c r="E32" s="212">
        <v>-21.27092616520351</v>
      </c>
      <c r="F32" s="212"/>
      <c r="G32" s="212">
        <v>-15.914907634999864</v>
      </c>
      <c r="H32" s="212">
        <v>-4.492521091040825</v>
      </c>
      <c r="I32" s="212">
        <v>-47.49797261842295</v>
      </c>
      <c r="J32" s="212"/>
      <c r="K32" s="212">
        <v>-8.477992138814184</v>
      </c>
      <c r="L32" s="212">
        <v>-3.9787148383483073</v>
      </c>
      <c r="M32" s="212">
        <v>-15.946190686030015</v>
      </c>
      <c r="N32" s="212"/>
      <c r="O32" s="212">
        <v>-0.03837989933545974</v>
      </c>
      <c r="P32" s="212">
        <v>-0.018741205804757747</v>
      </c>
      <c r="Q32" s="212">
        <v>-0.06128167811253263</v>
      </c>
      <c r="R32" s="212"/>
      <c r="S32" s="212">
        <v>-0.04538256236488184</v>
      </c>
      <c r="T32" s="212">
        <v>-0.014650918857507508</v>
      </c>
      <c r="U32" s="212">
        <v>-0.10053105221405279</v>
      </c>
      <c r="V32" s="212"/>
      <c r="W32" s="212">
        <v>-0.03543059690109358</v>
      </c>
      <c r="X32" s="212">
        <v>-0.020977695951593642</v>
      </c>
      <c r="Y32" s="212">
        <v>-0.04957656287956778</v>
      </c>
    </row>
    <row r="33" spans="1:25" ht="12">
      <c r="A33" s="39" t="s">
        <v>41</v>
      </c>
      <c r="B33" s="138" t="s">
        <v>42</v>
      </c>
      <c r="C33" s="213">
        <v>-24.159668698953183</v>
      </c>
      <c r="D33" s="213">
        <v>-23.16795069337442</v>
      </c>
      <c r="E33" s="213">
        <v>-24.750367107195302</v>
      </c>
      <c r="F33" s="213"/>
      <c r="G33" s="213">
        <v>-7.581618443447313</v>
      </c>
      <c r="H33" s="213">
        <v>-11.000207943439388</v>
      </c>
      <c r="I33" s="213">
        <v>2.357920193470364</v>
      </c>
      <c r="J33" s="213"/>
      <c r="K33" s="213">
        <v>-27.055294308415757</v>
      </c>
      <c r="L33" s="213">
        <v>-28.293622985283818</v>
      </c>
      <c r="M33" s="213">
        <v>-26.502774955053543</v>
      </c>
      <c r="N33" s="213"/>
      <c r="O33" s="213">
        <v>-0.05902897043768242</v>
      </c>
      <c r="P33" s="213">
        <v>-0.03925002772529398</v>
      </c>
      <c r="Q33" s="213">
        <v>-0.08209430162864838</v>
      </c>
      <c r="R33" s="213"/>
      <c r="S33" s="213">
        <v>-0.009294374785738281</v>
      </c>
      <c r="T33" s="213">
        <v>-0.015625677571817532</v>
      </c>
      <c r="U33" s="213">
        <v>0.0020672625229313252</v>
      </c>
      <c r="V33" s="213"/>
      <c r="W33" s="213">
        <v>-0.07997562507638095</v>
      </c>
      <c r="X33" s="213">
        <v>-0.0521673675171064</v>
      </c>
      <c r="Y33" s="213">
        <v>-0.10719332114505509</v>
      </c>
    </row>
    <row r="34" spans="1:25" ht="12">
      <c r="A34" s="10" t="s">
        <v>43</v>
      </c>
      <c r="B34" s="137" t="s">
        <v>44</v>
      </c>
      <c r="C34" s="212">
        <v>-4.070170039239862</v>
      </c>
      <c r="D34" s="212">
        <v>-9.009297851875587</v>
      </c>
      <c r="E34" s="212">
        <v>0.48823790501553166</v>
      </c>
      <c r="F34" s="212"/>
      <c r="G34" s="212">
        <v>-7.204724409448815</v>
      </c>
      <c r="H34" s="212">
        <v>-8.54740775338625</v>
      </c>
      <c r="I34" s="212">
        <v>0</v>
      </c>
      <c r="J34" s="212"/>
      <c r="K34" s="212">
        <v>-3.3087883714258415</v>
      </c>
      <c r="L34" s="212">
        <v>-9.250671222845963</v>
      </c>
      <c r="M34" s="212">
        <v>0.5188679245283101</v>
      </c>
      <c r="N34" s="212"/>
      <c r="O34" s="212">
        <v>-0.003964870058284518</v>
      </c>
      <c r="P34" s="212">
        <v>-0.007824249563399908</v>
      </c>
      <c r="Q34" s="212">
        <v>0.000535768209976343</v>
      </c>
      <c r="R34" s="212"/>
      <c r="S34" s="212">
        <v>-0.004628219281061511</v>
      </c>
      <c r="T34" s="212">
        <v>-0.007207306857322246</v>
      </c>
      <c r="U34" s="212">
        <v>0</v>
      </c>
      <c r="V34" s="212"/>
      <c r="W34" s="212">
        <v>-0.00368548813324381</v>
      </c>
      <c r="X34" s="212">
        <v>-0.008161581956236645</v>
      </c>
      <c r="Y34" s="212">
        <v>0.0006955472836428991</v>
      </c>
    </row>
    <row r="35" spans="1:25" ht="12">
      <c r="A35" s="39" t="s">
        <v>45</v>
      </c>
      <c r="B35" s="138" t="s">
        <v>46</v>
      </c>
      <c r="C35" s="213">
        <v>-3.3560919682271484</v>
      </c>
      <c r="D35" s="213">
        <v>0.5095672073209601</v>
      </c>
      <c r="E35" s="213">
        <v>-12.070246304428201</v>
      </c>
      <c r="F35" s="213"/>
      <c r="G35" s="213">
        <v>-3.345379213978905</v>
      </c>
      <c r="H35" s="213">
        <v>-1.415184203999309</v>
      </c>
      <c r="I35" s="213">
        <v>-7.395158887879127</v>
      </c>
      <c r="J35" s="213"/>
      <c r="K35" s="213">
        <v>-3.36029994277105</v>
      </c>
      <c r="L35" s="213">
        <v>1.242274696170531</v>
      </c>
      <c r="M35" s="213">
        <v>-14.038120271870413</v>
      </c>
      <c r="N35" s="213"/>
      <c r="O35" s="213">
        <v>-0.10991721570748977</v>
      </c>
      <c r="P35" s="213">
        <v>0.02147422373499329</v>
      </c>
      <c r="Q35" s="213">
        <v>-0.2631401210198371</v>
      </c>
      <c r="R35" s="213"/>
      <c r="S35" s="213">
        <v>-0.10426771060653758</v>
      </c>
      <c r="T35" s="213">
        <v>-0.04651666737258596</v>
      </c>
      <c r="U35" s="213">
        <v>-0.20790300172926382</v>
      </c>
      <c r="V35" s="213"/>
      <c r="W35" s="213">
        <v>-0.11229661038594241</v>
      </c>
      <c r="X35" s="213">
        <v>0.058650333870469834</v>
      </c>
      <c r="Y35" s="213">
        <v>-0.27961316960300275</v>
      </c>
    </row>
    <row r="36" spans="1:25" ht="12">
      <c r="A36" s="10" t="s">
        <v>47</v>
      </c>
      <c r="B36" s="137" t="s">
        <v>48</v>
      </c>
      <c r="C36" s="212">
        <v>-3.2164814451245527</v>
      </c>
      <c r="D36" s="212">
        <v>-1.1924441549330034</v>
      </c>
      <c r="E36" s="212">
        <v>-9.879017195264272</v>
      </c>
      <c r="F36" s="212"/>
      <c r="G36" s="212">
        <v>-4.426748308841855</v>
      </c>
      <c r="H36" s="212">
        <v>-2.765232224421299</v>
      </c>
      <c r="I36" s="212">
        <v>-9.257078221353465</v>
      </c>
      <c r="J36" s="212"/>
      <c r="K36" s="212">
        <v>0.6515699605795344</v>
      </c>
      <c r="L36" s="212">
        <v>3.2586312145517438</v>
      </c>
      <c r="M36" s="212">
        <v>-13.064246477191299</v>
      </c>
      <c r="N36" s="212"/>
      <c r="O36" s="212">
        <v>-0.06231741417694958</v>
      </c>
      <c r="P36" s="212">
        <v>-0.032914752344822176</v>
      </c>
      <c r="Q36" s="212">
        <v>-0.09660550241885604</v>
      </c>
      <c r="R36" s="212"/>
      <c r="S36" s="212">
        <v>-0.22043222093881937</v>
      </c>
      <c r="T36" s="212">
        <v>-0.15954732483254164</v>
      </c>
      <c r="U36" s="212">
        <v>-0.3296912676955972</v>
      </c>
      <c r="V36" s="212"/>
      <c r="W36" s="212">
        <v>0.004275592302555126</v>
      </c>
      <c r="X36" s="212">
        <v>0.03632550006036358</v>
      </c>
      <c r="Y36" s="212">
        <v>-0.027093674416931814</v>
      </c>
    </row>
    <row r="37" spans="1:25" ht="12">
      <c r="A37" s="39" t="s">
        <v>49</v>
      </c>
      <c r="B37" s="138" t="s">
        <v>50</v>
      </c>
      <c r="C37" s="213">
        <v>-2.9603034622725954</v>
      </c>
      <c r="D37" s="213">
        <v>3.225326991676569</v>
      </c>
      <c r="E37" s="213">
        <v>-12.422834035416274</v>
      </c>
      <c r="F37" s="213"/>
      <c r="G37" s="213">
        <v>-1.2301723801654618</v>
      </c>
      <c r="H37" s="213">
        <v>5.328966180560979</v>
      </c>
      <c r="I37" s="213">
        <v>-15.303185793325003</v>
      </c>
      <c r="J37" s="213"/>
      <c r="K37" s="213">
        <v>-3.608455599071092</v>
      </c>
      <c r="L37" s="213">
        <v>2.2916334955544793</v>
      </c>
      <c r="M37" s="213">
        <v>-11.61431930689194</v>
      </c>
      <c r="N37" s="213"/>
      <c r="O37" s="213">
        <v>-0.05739505423218921</v>
      </c>
      <c r="P37" s="213">
        <v>0.07024073862943657</v>
      </c>
      <c r="Q37" s="213">
        <v>-0.20623829004028876</v>
      </c>
      <c r="R37" s="213"/>
      <c r="S37" s="213">
        <v>-0.021933459953555116</v>
      </c>
      <c r="T37" s="213">
        <v>0.10092198809775038</v>
      </c>
      <c r="U37" s="213">
        <v>-0.24239978249653832</v>
      </c>
      <c r="V37" s="213"/>
      <c r="W37" s="213">
        <v>-0.07233036753986097</v>
      </c>
      <c r="X37" s="213">
        <v>0.05346482216846028</v>
      </c>
      <c r="Y37" s="213">
        <v>-0.19545405600125484</v>
      </c>
    </row>
    <row r="38" spans="1:25" ht="12">
      <c r="A38" s="10" t="s">
        <v>51</v>
      </c>
      <c r="B38" s="137" t="s">
        <v>52</v>
      </c>
      <c r="C38" s="212">
        <v>-25.02127659574468</v>
      </c>
      <c r="D38" s="212">
        <v>-14.879227053140076</v>
      </c>
      <c r="E38" s="212">
        <v>-100</v>
      </c>
      <c r="F38" s="212"/>
      <c r="G38" s="212">
        <v>-15.565881181546626</v>
      </c>
      <c r="H38" s="212">
        <v>8.671507902605736</v>
      </c>
      <c r="I38" s="212">
        <v>-100</v>
      </c>
      <c r="J38" s="212"/>
      <c r="K38" s="212">
        <v>-29.481759824643817</v>
      </c>
      <c r="L38" s="212">
        <v>-24.162316888365055</v>
      </c>
      <c r="M38" s="212">
        <v>-100</v>
      </c>
      <c r="N38" s="212"/>
      <c r="O38" s="212">
        <v>-0.004407076737752883</v>
      </c>
      <c r="P38" s="212">
        <v>-0.004288022892397102</v>
      </c>
      <c r="Q38" s="212">
        <v>-0.0045459120846477906</v>
      </c>
      <c r="R38" s="212"/>
      <c r="S38" s="212">
        <v>-0.002965348145926024</v>
      </c>
      <c r="T38" s="212">
        <v>0.001998747666716423</v>
      </c>
      <c r="U38" s="212">
        <v>-0.011873507824015871</v>
      </c>
      <c r="V38" s="212"/>
      <c r="W38" s="212">
        <v>-0.005014287684174922</v>
      </c>
      <c r="X38" s="212">
        <v>-0.007725507986279433</v>
      </c>
      <c r="Y38" s="212">
        <v>-0.0023606453263031353</v>
      </c>
    </row>
    <row r="39" spans="1:25" ht="12">
      <c r="A39" s="39" t="s">
        <v>53</v>
      </c>
      <c r="B39" s="138" t="s">
        <v>54</v>
      </c>
      <c r="C39" s="213">
        <v>-1.3562988850058244</v>
      </c>
      <c r="D39" s="213">
        <v>-11.575316213108467</v>
      </c>
      <c r="E39" s="213">
        <v>17.728465759961832</v>
      </c>
      <c r="F39" s="213"/>
      <c r="G39" s="213">
        <v>-2.124069478908186</v>
      </c>
      <c r="H39" s="213">
        <v>-0.1743932567940698</v>
      </c>
      <c r="I39" s="213">
        <v>-6.324358171571697</v>
      </c>
      <c r="J39" s="213"/>
      <c r="K39" s="213">
        <v>-0.8022347969343202</v>
      </c>
      <c r="L39" s="213">
        <v>-20.517496865382423</v>
      </c>
      <c r="M39" s="213">
        <v>32.5366229760987</v>
      </c>
      <c r="N39" s="213"/>
      <c r="O39" s="213">
        <v>-0.00733013783932367</v>
      </c>
      <c r="P39" s="213">
        <v>-0.07568081962035932</v>
      </c>
      <c r="Q39" s="213">
        <v>0.07237741454771376</v>
      </c>
      <c r="R39" s="213"/>
      <c r="S39" s="213">
        <v>-0.016236703707330536</v>
      </c>
      <c r="T39" s="213">
        <v>-0.0014178308571781435</v>
      </c>
      <c r="U39" s="213">
        <v>-0.04282943893662869</v>
      </c>
      <c r="V39" s="213"/>
      <c r="W39" s="213">
        <v>-0.0035789711351731906</v>
      </c>
      <c r="X39" s="213">
        <v>-0.11628639198859629</v>
      </c>
      <c r="Y39" s="213">
        <v>0.10673489225356322</v>
      </c>
    </row>
    <row r="40" spans="1:25" ht="12">
      <c r="A40" s="10" t="s">
        <v>55</v>
      </c>
      <c r="B40" s="137" t="s">
        <v>56</v>
      </c>
      <c r="C40" s="212">
        <v>-0.8448279767162781</v>
      </c>
      <c r="D40" s="212">
        <v>-2.293143529546837</v>
      </c>
      <c r="E40" s="212">
        <v>4.576708207993119</v>
      </c>
      <c r="F40" s="212"/>
      <c r="G40" s="212">
        <v>0.14879687101436723</v>
      </c>
      <c r="H40" s="212">
        <v>0.38456318146857793</v>
      </c>
      <c r="I40" s="212">
        <v>-3.5236081747709536</v>
      </c>
      <c r="J40" s="212"/>
      <c r="K40" s="212">
        <v>-1.977798245188822</v>
      </c>
      <c r="L40" s="212">
        <v>-6.938775510204065</v>
      </c>
      <c r="M40" s="212">
        <v>6.033717834960051</v>
      </c>
      <c r="N40" s="212"/>
      <c r="O40" s="212">
        <v>-0.0011981338361383691</v>
      </c>
      <c r="P40" s="212">
        <v>-0.004767342705508314</v>
      </c>
      <c r="Q40" s="212">
        <v>0.002964120226622381</v>
      </c>
      <c r="R40" s="212"/>
      <c r="S40" s="212">
        <v>0.0003793622361525771</v>
      </c>
      <c r="T40" s="212">
        <v>0.0014347097959540765</v>
      </c>
      <c r="U40" s="212">
        <v>-0.0015144780387775292</v>
      </c>
      <c r="V40" s="212"/>
      <c r="W40" s="212">
        <v>-0.0018625257948350301</v>
      </c>
      <c r="X40" s="212">
        <v>-0.008158505596660226</v>
      </c>
      <c r="Y40" s="212">
        <v>0.004299746844337839</v>
      </c>
    </row>
    <row r="41" spans="1:25" ht="12">
      <c r="A41" s="39" t="s">
        <v>57</v>
      </c>
      <c r="B41" s="138" t="s">
        <v>58</v>
      </c>
      <c r="C41" s="213">
        <v>1.5266848178868697</v>
      </c>
      <c r="D41" s="213">
        <v>0.7870953183186202</v>
      </c>
      <c r="E41" s="213">
        <v>2.7179116727156227</v>
      </c>
      <c r="F41" s="213"/>
      <c r="G41" s="213">
        <v>5.518453138094936</v>
      </c>
      <c r="H41" s="213">
        <v>5.700538657591148</v>
      </c>
      <c r="I41" s="213">
        <v>4.962596880799763</v>
      </c>
      <c r="J41" s="213"/>
      <c r="K41" s="213">
        <v>-0.3959644958515418</v>
      </c>
      <c r="L41" s="213">
        <v>-2.446365354392299</v>
      </c>
      <c r="M41" s="213">
        <v>2.123353669578698</v>
      </c>
      <c r="N41" s="213"/>
      <c r="O41" s="213">
        <v>0.036703689754485194</v>
      </c>
      <c r="P41" s="213">
        <v>0.02168574100477641</v>
      </c>
      <c r="Q41" s="213">
        <v>0.054216959637412104</v>
      </c>
      <c r="R41" s="213"/>
      <c r="S41" s="213">
        <v>0.14553094103214786</v>
      </c>
      <c r="T41" s="213">
        <v>0.1763410249667781</v>
      </c>
      <c r="U41" s="213">
        <v>0.09024168841819849</v>
      </c>
      <c r="V41" s="213"/>
      <c r="W41" s="213">
        <v>-0.009130941409403584</v>
      </c>
      <c r="X41" s="213">
        <v>-0.06287679047473752</v>
      </c>
      <c r="Y41" s="213">
        <v>0.04347351184319361</v>
      </c>
    </row>
    <row r="42" spans="1:25" ht="12">
      <c r="A42" s="10" t="s">
        <v>59</v>
      </c>
      <c r="B42" s="137" t="s">
        <v>60</v>
      </c>
      <c r="C42" s="212">
        <v>-5.604673673237492</v>
      </c>
      <c r="D42" s="212">
        <v>-1.2782923705005</v>
      </c>
      <c r="E42" s="212">
        <v>-12.265792628893934</v>
      </c>
      <c r="F42" s="212"/>
      <c r="G42" s="212">
        <v>-4.117186045720967</v>
      </c>
      <c r="H42" s="212">
        <v>-0.8211635405288686</v>
      </c>
      <c r="I42" s="212">
        <v>-11.429743042001006</v>
      </c>
      <c r="J42" s="212"/>
      <c r="K42" s="212">
        <v>-6.97279416195411</v>
      </c>
      <c r="L42" s="212">
        <v>-1.8252690953494022</v>
      </c>
      <c r="M42" s="212">
        <v>-12.773951292331265</v>
      </c>
      <c r="N42" s="212"/>
      <c r="O42" s="212">
        <v>-0.4676869656114018</v>
      </c>
      <c r="P42" s="212">
        <v>-0.12012032959638395</v>
      </c>
      <c r="Q42" s="212">
        <v>-0.8730038567713678</v>
      </c>
      <c r="R42" s="212"/>
      <c r="S42" s="212">
        <v>-0.5554189810262143</v>
      </c>
      <c r="T42" s="212">
        <v>-0.1189107170972818</v>
      </c>
      <c r="U42" s="212">
        <v>-1.3387409519643243</v>
      </c>
      <c r="V42" s="212"/>
      <c r="W42" s="212">
        <v>-0.4307369873606142</v>
      </c>
      <c r="X42" s="212">
        <v>-0.12078172242055916</v>
      </c>
      <c r="Y42" s="212">
        <v>-0.7341097599279546</v>
      </c>
    </row>
    <row r="43" spans="1:25" ht="12">
      <c r="A43" s="39" t="s">
        <v>61</v>
      </c>
      <c r="B43" s="138" t="s">
        <v>62</v>
      </c>
      <c r="C43" s="213">
        <v>-1.9709178116283477</v>
      </c>
      <c r="D43" s="213">
        <v>-0.910687714666103</v>
      </c>
      <c r="E43" s="213">
        <v>-3.421800004593023</v>
      </c>
      <c r="F43" s="213"/>
      <c r="G43" s="213">
        <v>6.032851511169524</v>
      </c>
      <c r="H43" s="213">
        <v>0.9653954666717812</v>
      </c>
      <c r="I43" s="213">
        <v>17.03546276617911</v>
      </c>
      <c r="J43" s="213"/>
      <c r="K43" s="213">
        <v>-4.581674160626492</v>
      </c>
      <c r="L43" s="213">
        <v>-1.682417122600921</v>
      </c>
      <c r="M43" s="213">
        <v>-8.025432311789638</v>
      </c>
      <c r="N43" s="213"/>
      <c r="O43" s="213">
        <v>-0.017139256343633315</v>
      </c>
      <c r="P43" s="213">
        <v>-0.008499473947430012</v>
      </c>
      <c r="Q43" s="213">
        <v>-0.027214589756753078</v>
      </c>
      <c r="R43" s="213"/>
      <c r="S43" s="213">
        <v>0.04354130065441279</v>
      </c>
      <c r="T43" s="213">
        <v>0.007428842928756321</v>
      </c>
      <c r="U43" s="213">
        <v>0.10834575889414486</v>
      </c>
      <c r="V43" s="213"/>
      <c r="W43" s="213">
        <v>-0.04269600721413625</v>
      </c>
      <c r="X43" s="213">
        <v>-0.017208770925534668</v>
      </c>
      <c r="Y43" s="213">
        <v>-0.06764197333427086</v>
      </c>
    </row>
    <row r="44" spans="1:25" ht="12">
      <c r="A44" s="10" t="s">
        <v>63</v>
      </c>
      <c r="B44" s="137" t="s">
        <v>64</v>
      </c>
      <c r="C44" s="212">
        <v>-5.998070054651327</v>
      </c>
      <c r="D44" s="212">
        <v>-2.0960105919648697</v>
      </c>
      <c r="E44" s="212">
        <v>-10.326929856499312</v>
      </c>
      <c r="F44" s="212"/>
      <c r="G44" s="212">
        <v>-1.4244587971230072</v>
      </c>
      <c r="H44" s="212">
        <v>-0.8882914640332973</v>
      </c>
      <c r="I44" s="212">
        <v>-2.515020643504795</v>
      </c>
      <c r="J44" s="212"/>
      <c r="K44" s="212">
        <v>-7.272813922804621</v>
      </c>
      <c r="L44" s="212">
        <v>-2.560668384558795</v>
      </c>
      <c r="M44" s="212">
        <v>-11.722188828318714</v>
      </c>
      <c r="N44" s="212"/>
      <c r="O44" s="212">
        <v>-0.4064541266709344</v>
      </c>
      <c r="P44" s="212">
        <v>-0.13875599222763568</v>
      </c>
      <c r="Q44" s="212">
        <v>-0.7186318916770992</v>
      </c>
      <c r="R44" s="212"/>
      <c r="S44" s="212">
        <v>-0.07099514352249467</v>
      </c>
      <c r="T44" s="212">
        <v>-0.04621983247983456</v>
      </c>
      <c r="U44" s="212">
        <v>-0.1154548870835051</v>
      </c>
      <c r="V44" s="212"/>
      <c r="W44" s="212">
        <v>-0.547738948098544</v>
      </c>
      <c r="X44" s="212">
        <v>-0.1893529826517678</v>
      </c>
      <c r="Y44" s="212">
        <v>-0.8985139026967119</v>
      </c>
    </row>
    <row r="45" spans="1:25" ht="12">
      <c r="A45" s="39" t="s">
        <v>65</v>
      </c>
      <c r="B45" s="138" t="s">
        <v>66</v>
      </c>
      <c r="C45" s="213">
        <v>-7.891768960471257</v>
      </c>
      <c r="D45" s="213">
        <v>-4.624751525598092</v>
      </c>
      <c r="E45" s="213">
        <v>-14.54031117397454</v>
      </c>
      <c r="F45" s="213"/>
      <c r="G45" s="213">
        <v>-0.664694026330459</v>
      </c>
      <c r="H45" s="213">
        <v>-0.34598555001523756</v>
      </c>
      <c r="I45" s="213">
        <v>-2.373806275579804</v>
      </c>
      <c r="J45" s="213"/>
      <c r="K45" s="213">
        <v>-9.898773371442182</v>
      </c>
      <c r="L45" s="213">
        <v>-6.233145261547268</v>
      </c>
      <c r="M45" s="213">
        <v>-15.94760927883856</v>
      </c>
      <c r="N45" s="213"/>
      <c r="O45" s="213">
        <v>-0.06346040601794843</v>
      </c>
      <c r="P45" s="213">
        <v>-0.04631900052923776</v>
      </c>
      <c r="Q45" s="213">
        <v>-0.08344995755389156</v>
      </c>
      <c r="R45" s="213"/>
      <c r="S45" s="213">
        <v>-0.003920076440243352</v>
      </c>
      <c r="T45" s="213">
        <v>-0.002678124952447411</v>
      </c>
      <c r="U45" s="213">
        <v>-0.0061487808374367766</v>
      </c>
      <c r="V45" s="213"/>
      <c r="W45" s="213">
        <v>-0.08853692879630788</v>
      </c>
      <c r="X45" s="213">
        <v>-0.0701809910168211</v>
      </c>
      <c r="Y45" s="213">
        <v>-0.1065030431590155</v>
      </c>
    </row>
    <row r="46" spans="1:25" ht="12">
      <c r="A46" s="10" t="s">
        <v>67</v>
      </c>
      <c r="B46" s="137" t="s">
        <v>68</v>
      </c>
      <c r="C46" s="212">
        <v>-12.548404941914072</v>
      </c>
      <c r="D46" s="212">
        <v>-6.703699708769284</v>
      </c>
      <c r="E46" s="212">
        <v>-46.952380952380956</v>
      </c>
      <c r="F46" s="212"/>
      <c r="G46" s="212">
        <v>-10.195488721804512</v>
      </c>
      <c r="H46" s="212">
        <v>-7.949932341001354</v>
      </c>
      <c r="I46" s="212">
        <v>-28.184281842818425</v>
      </c>
      <c r="J46" s="212"/>
      <c r="K46" s="212">
        <v>-12.974356182283442</v>
      </c>
      <c r="L46" s="212">
        <v>-6.467342486847172</v>
      </c>
      <c r="M46" s="212">
        <v>-49.44264653002517</v>
      </c>
      <c r="N46" s="212"/>
      <c r="O46" s="212">
        <v>-0.061204402449813</v>
      </c>
      <c r="P46" s="212">
        <v>-0.051915705732950734</v>
      </c>
      <c r="Q46" s="212">
        <v>-0.07203647114136513</v>
      </c>
      <c r="R46" s="212"/>
      <c r="S46" s="212">
        <v>-0.025720759611145137</v>
      </c>
      <c r="T46" s="212">
        <v>-0.027765854286405437</v>
      </c>
      <c r="U46" s="212">
        <v>-0.0220508002446009</v>
      </c>
      <c r="V46" s="212"/>
      <c r="W46" s="212">
        <v>-0.07614900192069357</v>
      </c>
      <c r="X46" s="212">
        <v>-0.06512037951361392</v>
      </c>
      <c r="Y46" s="212">
        <v>-0.08694341045536101</v>
      </c>
    </row>
    <row r="47" spans="1:25" ht="12">
      <c r="A47" s="39" t="s">
        <v>69</v>
      </c>
      <c r="B47" s="138" t="s">
        <v>70</v>
      </c>
      <c r="C47" s="213">
        <v>-6.308676013161286</v>
      </c>
      <c r="D47" s="213">
        <v>-2.648052585486016</v>
      </c>
      <c r="E47" s="213">
        <v>-11.045954915584776</v>
      </c>
      <c r="F47" s="213"/>
      <c r="G47" s="213">
        <v>-5.218611583315591</v>
      </c>
      <c r="H47" s="213">
        <v>-6.856986894806827</v>
      </c>
      <c r="I47" s="213">
        <v>-2.0136900749108566</v>
      </c>
      <c r="J47" s="213"/>
      <c r="K47" s="213">
        <v>-6.57986640417223</v>
      </c>
      <c r="L47" s="213">
        <v>-1.3644675737209622</v>
      </c>
      <c r="M47" s="213">
        <v>-12.697763885734936</v>
      </c>
      <c r="N47" s="213"/>
      <c r="O47" s="213">
        <v>-0.29694933382741473</v>
      </c>
      <c r="P47" s="213">
        <v>-0.13060564939580688</v>
      </c>
      <c r="Q47" s="213">
        <v>-0.49093200664932435</v>
      </c>
      <c r="R47" s="213"/>
      <c r="S47" s="213">
        <v>-0.165129065125522</v>
      </c>
      <c r="T47" s="213">
        <v>-0.2235822207871977</v>
      </c>
      <c r="U47" s="213">
        <v>-0.06023382055825968</v>
      </c>
      <c r="V47" s="213"/>
      <c r="W47" s="213">
        <v>-0.35246790408387296</v>
      </c>
      <c r="X47" s="213">
        <v>-0.07976785036481436</v>
      </c>
      <c r="Y47" s="213">
        <v>-0.6193766510348664</v>
      </c>
    </row>
    <row r="48" spans="1:25" ht="12">
      <c r="A48" s="10" t="s">
        <v>71</v>
      </c>
      <c r="B48" s="137" t="s">
        <v>72</v>
      </c>
      <c r="C48" s="212">
        <v>-14.058804264764746</v>
      </c>
      <c r="D48" s="212">
        <v>-5.155976208190527</v>
      </c>
      <c r="E48" s="212">
        <v>-33.73604945815287</v>
      </c>
      <c r="F48" s="212"/>
      <c r="G48" s="212">
        <v>-7.936041014434892</v>
      </c>
      <c r="H48" s="212">
        <v>-2.2679619473158885</v>
      </c>
      <c r="I48" s="212">
        <v>-26.381026160538703</v>
      </c>
      <c r="J48" s="212"/>
      <c r="K48" s="212">
        <v>-15.587859240511648</v>
      </c>
      <c r="L48" s="212">
        <v>-5.980136759015142</v>
      </c>
      <c r="M48" s="212">
        <v>-35.04206126659965</v>
      </c>
      <c r="N48" s="212"/>
      <c r="O48" s="212">
        <v>-0.2823311641479686</v>
      </c>
      <c r="P48" s="212">
        <v>-0.13242055110725673</v>
      </c>
      <c r="Q48" s="212">
        <v>-0.4571503134374311</v>
      </c>
      <c r="R48" s="212"/>
      <c r="S48" s="212">
        <v>-0.10746383744612292</v>
      </c>
      <c r="T48" s="212">
        <v>-0.03658298992948197</v>
      </c>
      <c r="U48" s="212">
        <v>-0.23466079971838508</v>
      </c>
      <c r="V48" s="212"/>
      <c r="W48" s="212">
        <v>-0.35597980755204645</v>
      </c>
      <c r="X48" s="212">
        <v>-0.18482268426687504</v>
      </c>
      <c r="Y48" s="212">
        <v>-0.5235020822445386</v>
      </c>
    </row>
    <row r="49" spans="1:25" ht="12">
      <c r="A49" s="39" t="s">
        <v>73</v>
      </c>
      <c r="B49" s="138" t="s">
        <v>74</v>
      </c>
      <c r="C49" s="213">
        <v>-12.805222803081351</v>
      </c>
      <c r="D49" s="213">
        <v>-5.861086662507519</v>
      </c>
      <c r="E49" s="213">
        <v>-18.03940591518004</v>
      </c>
      <c r="F49" s="213"/>
      <c r="G49" s="213">
        <v>-8.414449008956183</v>
      </c>
      <c r="H49" s="213">
        <v>-10.312461020375508</v>
      </c>
      <c r="I49" s="213">
        <v>-3.630933669317371</v>
      </c>
      <c r="J49" s="213"/>
      <c r="K49" s="213">
        <v>-13.783430239859173</v>
      </c>
      <c r="L49" s="213">
        <v>-3.9214620561112246</v>
      </c>
      <c r="M49" s="213">
        <v>-19.47778876174703</v>
      </c>
      <c r="N49" s="213"/>
      <c r="O49" s="213">
        <v>-0.07078529733918541</v>
      </c>
      <c r="P49" s="213">
        <v>-0.02586596666294967</v>
      </c>
      <c r="Q49" s="213">
        <v>-0.12316824085592631</v>
      </c>
      <c r="R49" s="213"/>
      <c r="S49" s="213">
        <v>-0.028596325362410826</v>
      </c>
      <c r="T49" s="213">
        <v>-0.0390730553731809</v>
      </c>
      <c r="U49" s="213">
        <v>-0.009795643956848489</v>
      </c>
      <c r="V49" s="213"/>
      <c r="W49" s="213">
        <v>-0.08855397151809535</v>
      </c>
      <c r="X49" s="213">
        <v>-0.018644584850440408</v>
      </c>
      <c r="Y49" s="213">
        <v>-0.15697869876365556</v>
      </c>
    </row>
    <row r="50" spans="1:25" ht="12">
      <c r="A50" s="10" t="s">
        <v>75</v>
      </c>
      <c r="B50" s="137" t="s">
        <v>76</v>
      </c>
      <c r="C50" s="212">
        <v>-8.110941404389349</v>
      </c>
      <c r="D50" s="212">
        <v>1.4530431494284013</v>
      </c>
      <c r="E50" s="212">
        <v>-17.979426094878413</v>
      </c>
      <c r="F50" s="212"/>
      <c r="G50" s="212">
        <v>-1.9003827695300402</v>
      </c>
      <c r="H50" s="212">
        <v>-1.6173232583940322</v>
      </c>
      <c r="I50" s="212">
        <v>-2.5826627280252312</v>
      </c>
      <c r="J50" s="212"/>
      <c r="K50" s="212">
        <v>-9.538546365713751</v>
      </c>
      <c r="L50" s="212">
        <v>2.5325116720215757</v>
      </c>
      <c r="M50" s="212">
        <v>-19.908756281900565</v>
      </c>
      <c r="N50" s="212"/>
      <c r="O50" s="212">
        <v>-0.3838006967724262</v>
      </c>
      <c r="P50" s="212">
        <v>0.0648587509805593</v>
      </c>
      <c r="Q50" s="212">
        <v>-0.9070075690941092</v>
      </c>
      <c r="R50" s="212"/>
      <c r="S50" s="212">
        <v>-0.05671320911458158</v>
      </c>
      <c r="T50" s="212">
        <v>-0.053122879421443475</v>
      </c>
      <c r="U50" s="212">
        <v>-0.06315612065589325</v>
      </c>
      <c r="V50" s="212"/>
      <c r="W50" s="212">
        <v>-0.5215597063873088</v>
      </c>
      <c r="X50" s="212">
        <v>0.1293688348217634</v>
      </c>
      <c r="Y50" s="212">
        <v>-1.1586645361052357</v>
      </c>
    </row>
    <row r="51" spans="1:25" ht="12">
      <c r="A51" s="39" t="s">
        <v>77</v>
      </c>
      <c r="B51" s="138" t="s">
        <v>78</v>
      </c>
      <c r="C51" s="213">
        <v>-5.170394950183166</v>
      </c>
      <c r="D51" s="213">
        <v>0.6742825183231105</v>
      </c>
      <c r="E51" s="213">
        <v>-16.52076610762436</v>
      </c>
      <c r="F51" s="213"/>
      <c r="G51" s="213">
        <v>-1.7676199108781598</v>
      </c>
      <c r="H51" s="213">
        <v>-1.5313445792875302</v>
      </c>
      <c r="I51" s="213">
        <v>-2.803847989297814</v>
      </c>
      <c r="J51" s="213"/>
      <c r="K51" s="213">
        <v>-6.52344053088113</v>
      </c>
      <c r="L51" s="213">
        <v>1.8670276562153365</v>
      </c>
      <c r="M51" s="213">
        <v>-19.0448381711558</v>
      </c>
      <c r="N51" s="213"/>
      <c r="O51" s="213">
        <v>-0.06697860807029675</v>
      </c>
      <c r="P51" s="213">
        <v>0.010710112836529711</v>
      </c>
      <c r="Q51" s="213">
        <v>-0.15757577009130444</v>
      </c>
      <c r="R51" s="213"/>
      <c r="S51" s="213">
        <v>-0.021982536179342933</v>
      </c>
      <c r="T51" s="213">
        <v>-0.02415001051307257</v>
      </c>
      <c r="U51" s="213">
        <v>-0.01809296430326229</v>
      </c>
      <c r="V51" s="213"/>
      <c r="W51" s="213">
        <v>-0.08592954485067886</v>
      </c>
      <c r="X51" s="213">
        <v>0.02977095707418812</v>
      </c>
      <c r="Y51" s="213">
        <v>-0.1991729255145563</v>
      </c>
    </row>
    <row r="52" spans="1:25" ht="12">
      <c r="A52" s="10" t="s">
        <v>79</v>
      </c>
      <c r="B52" s="137" t="s">
        <v>80</v>
      </c>
      <c r="C52" s="212">
        <v>-10.953898363963088</v>
      </c>
      <c r="D52" s="212">
        <v>-3.2928345234962686</v>
      </c>
      <c r="E52" s="212">
        <v>-16.720935882961953</v>
      </c>
      <c r="F52" s="212"/>
      <c r="G52" s="212">
        <v>-6.631061657351644</v>
      </c>
      <c r="H52" s="212">
        <v>-0.6470988340327222</v>
      </c>
      <c r="I52" s="212">
        <v>-14.591935124978372</v>
      </c>
      <c r="J52" s="212"/>
      <c r="K52" s="212">
        <v>-12.491452894695154</v>
      </c>
      <c r="L52" s="212">
        <v>-4.709643004999831</v>
      </c>
      <c r="M52" s="212">
        <v>-17.244351405432067</v>
      </c>
      <c r="N52" s="212"/>
      <c r="O52" s="212">
        <v>-0.1580091193927127</v>
      </c>
      <c r="P52" s="212">
        <v>-0.03789261788110986</v>
      </c>
      <c r="Q52" s="212">
        <v>-0.29808368905765203</v>
      </c>
      <c r="R52" s="212"/>
      <c r="S52" s="212">
        <v>-0.08468178030003116</v>
      </c>
      <c r="T52" s="212">
        <v>-0.007346558102223763</v>
      </c>
      <c r="U52" s="212">
        <v>-0.22346123462162532</v>
      </c>
      <c r="V52" s="212"/>
      <c r="W52" s="212">
        <v>-0.18889229894640272</v>
      </c>
      <c r="X52" s="212">
        <v>-0.05459461522289999</v>
      </c>
      <c r="Y52" s="212">
        <v>-0.32033791471437406</v>
      </c>
    </row>
    <row r="53" spans="1:25" ht="12">
      <c r="A53" s="39" t="s">
        <v>81</v>
      </c>
      <c r="B53" s="138" t="s">
        <v>82</v>
      </c>
      <c r="C53" s="213">
        <v>-10.352812307180326</v>
      </c>
      <c r="D53" s="213">
        <v>0.3356177544354244</v>
      </c>
      <c r="E53" s="213">
        <v>-22.96149661508704</v>
      </c>
      <c r="F53" s="213"/>
      <c r="G53" s="213">
        <v>-3.026951878416373</v>
      </c>
      <c r="H53" s="213">
        <v>0.9571961515806082</v>
      </c>
      <c r="I53" s="213">
        <v>-10.224350447814112</v>
      </c>
      <c r="J53" s="213"/>
      <c r="K53" s="213">
        <v>-12.41207190564162</v>
      </c>
      <c r="L53" s="213">
        <v>0.11613193975006375</v>
      </c>
      <c r="M53" s="213">
        <v>-25.577879378495048</v>
      </c>
      <c r="N53" s="213"/>
      <c r="O53" s="213">
        <v>-0.11192326007629876</v>
      </c>
      <c r="P53" s="213">
        <v>0.0036476038889873465</v>
      </c>
      <c r="Q53" s="213">
        <v>-0.24669690759365412</v>
      </c>
      <c r="R53" s="213"/>
      <c r="S53" s="213">
        <v>-0.02422860148227825</v>
      </c>
      <c r="T53" s="213">
        <v>0.007679917143048371</v>
      </c>
      <c r="U53" s="213">
        <v>-0.08148901500648968</v>
      </c>
      <c r="V53" s="213"/>
      <c r="W53" s="213">
        <v>-0.1488575048037059</v>
      </c>
      <c r="X53" s="213">
        <v>0.0014428126413400827</v>
      </c>
      <c r="Y53" s="213">
        <v>-0.2959659077852555</v>
      </c>
    </row>
    <row r="54" spans="1:25" ht="12">
      <c r="A54" s="10" t="s">
        <v>83</v>
      </c>
      <c r="B54" s="137" t="s">
        <v>84</v>
      </c>
      <c r="C54" s="212">
        <v>-3.9620050324529643</v>
      </c>
      <c r="D54" s="212">
        <v>6.065378251935005</v>
      </c>
      <c r="E54" s="212">
        <v>-14.63717279356931</v>
      </c>
      <c r="F54" s="212"/>
      <c r="G54" s="212">
        <v>6.728492196395375</v>
      </c>
      <c r="H54" s="212">
        <v>8.607904115553545</v>
      </c>
      <c r="I54" s="212">
        <v>1.80503098157192</v>
      </c>
      <c r="J54" s="212"/>
      <c r="K54" s="212">
        <v>-7.9929365640163175</v>
      </c>
      <c r="L54" s="212">
        <v>4.478342474657948</v>
      </c>
      <c r="M54" s="212">
        <v>-17.680374682680178</v>
      </c>
      <c r="N54" s="212"/>
      <c r="O54" s="212">
        <v>-0.1035420515665152</v>
      </c>
      <c r="P54" s="212">
        <v>0.15182509774466182</v>
      </c>
      <c r="Q54" s="212">
        <v>-0.4013399652267784</v>
      </c>
      <c r="R54" s="212"/>
      <c r="S54" s="212">
        <v>0.16246675514680853</v>
      </c>
      <c r="T54" s="212">
        <v>0.23425097601399386</v>
      </c>
      <c r="U54" s="212">
        <v>0.03364867306555935</v>
      </c>
      <c r="V54" s="212"/>
      <c r="W54" s="212">
        <v>-0.21557663296877572</v>
      </c>
      <c r="X54" s="212">
        <v>0.10675621456580085</v>
      </c>
      <c r="Y54" s="212">
        <v>-0.5310641265107939</v>
      </c>
    </row>
    <row r="55" spans="1:25" ht="12">
      <c r="A55" s="39" t="s">
        <v>85</v>
      </c>
      <c r="B55" s="138" t="s">
        <v>86</v>
      </c>
      <c r="C55" s="213">
        <v>-10.411637861671675</v>
      </c>
      <c r="D55" s="213">
        <v>-8.405630565929334</v>
      </c>
      <c r="E55" s="213">
        <v>-12.96648617005708</v>
      </c>
      <c r="F55" s="213"/>
      <c r="G55" s="213">
        <v>-9.10321489001692</v>
      </c>
      <c r="H55" s="213">
        <v>-5.5017052593789195</v>
      </c>
      <c r="I55" s="213">
        <v>-15.194292653309061</v>
      </c>
      <c r="J55" s="213"/>
      <c r="K55" s="213">
        <v>-10.933981806718885</v>
      </c>
      <c r="L55" s="213">
        <v>-9.772688862599278</v>
      </c>
      <c r="M55" s="213">
        <v>-12.258966448129582</v>
      </c>
      <c r="N55" s="213"/>
      <c r="O55" s="213">
        <v>-0.04849283417221294</v>
      </c>
      <c r="P55" s="213">
        <v>-0.040736217477772535</v>
      </c>
      <c r="Q55" s="213">
        <v>-0.057538258671399174</v>
      </c>
      <c r="R55" s="213"/>
      <c r="S55" s="213">
        <v>-0.040819376610017936</v>
      </c>
      <c r="T55" s="213">
        <v>-0.02414250876250568</v>
      </c>
      <c r="U55" s="213">
        <v>-0.07074631745142798</v>
      </c>
      <c r="V55" s="213"/>
      <c r="W55" s="213">
        <v>-0.051724654263097955</v>
      </c>
      <c r="X55" s="213">
        <v>-0.049809337901782005</v>
      </c>
      <c r="Y55" s="213">
        <v>-0.05359929522132923</v>
      </c>
    </row>
    <row r="56" spans="1:25" ht="12">
      <c r="A56" s="10" t="s">
        <v>87</v>
      </c>
      <c r="B56" s="137" t="s">
        <v>88</v>
      </c>
      <c r="C56" s="212">
        <v>-8.14525589620575</v>
      </c>
      <c r="D56" s="212">
        <v>20.08199533415671</v>
      </c>
      <c r="E56" s="212">
        <v>-37.56660110852853</v>
      </c>
      <c r="F56" s="212"/>
      <c r="G56" s="212">
        <v>1.1182514613513606</v>
      </c>
      <c r="H56" s="212">
        <v>1.0952252495279202</v>
      </c>
      <c r="I56" s="212">
        <v>1.1656305506216436</v>
      </c>
      <c r="J56" s="212"/>
      <c r="K56" s="212">
        <v>-11.088679441182247</v>
      </c>
      <c r="L56" s="212">
        <v>28.932873921682045</v>
      </c>
      <c r="M56" s="212">
        <v>-45.00234431609906</v>
      </c>
      <c r="N56" s="212"/>
      <c r="O56" s="212">
        <v>-0.03486687242181355</v>
      </c>
      <c r="P56" s="212">
        <v>0.08149331818391709</v>
      </c>
      <c r="Q56" s="212">
        <v>-0.17056099787595497</v>
      </c>
      <c r="R56" s="212"/>
      <c r="S56" s="212">
        <v>0.0038947856244999192</v>
      </c>
      <c r="T56" s="212">
        <v>0.003997495333432841</v>
      </c>
      <c r="U56" s="212">
        <v>0.003710471195004878</v>
      </c>
      <c r="V56" s="212"/>
      <c r="W56" s="212">
        <v>-0.05119206927274496</v>
      </c>
      <c r="X56" s="212">
        <v>0.12386654198488996</v>
      </c>
      <c r="Y56" s="212">
        <v>-0.2225329763848974</v>
      </c>
    </row>
    <row r="57" spans="1:25" ht="12">
      <c r="A57" s="39" t="s">
        <v>89</v>
      </c>
      <c r="B57" s="138" t="s">
        <v>90</v>
      </c>
      <c r="C57" s="213">
        <v>-30.37923459359464</v>
      </c>
      <c r="D57" s="213">
        <v>-17.443653182585717</v>
      </c>
      <c r="E57" s="213">
        <v>-38.779499404052444</v>
      </c>
      <c r="F57" s="213"/>
      <c r="G57" s="213">
        <v>-13.861035743777283</v>
      </c>
      <c r="H57" s="213">
        <v>-15.459922496430757</v>
      </c>
      <c r="I57" s="213">
        <v>-11.66759932848349</v>
      </c>
      <c r="J57" s="213"/>
      <c r="K57" s="213">
        <v>-35.74026570695662</v>
      </c>
      <c r="L57" s="213">
        <v>-18.55930259233769</v>
      </c>
      <c r="M57" s="213">
        <v>-44.348025975518645</v>
      </c>
      <c r="N57" s="213"/>
      <c r="O57" s="213">
        <v>-0.23631824751929997</v>
      </c>
      <c r="P57" s="213">
        <v>-0.09923710122404739</v>
      </c>
      <c r="Q57" s="213">
        <v>-0.3961762381770548</v>
      </c>
      <c r="R57" s="213"/>
      <c r="S57" s="213">
        <v>-0.08915012549585705</v>
      </c>
      <c r="T57" s="213">
        <v>-0.08955964914508646</v>
      </c>
      <c r="U57" s="213">
        <v>-0.08841522790383247</v>
      </c>
      <c r="V57" s="213"/>
      <c r="W57" s="213">
        <v>-0.2983008530968</v>
      </c>
      <c r="X57" s="213">
        <v>-0.10452854568752709</v>
      </c>
      <c r="Y57" s="213">
        <v>-0.48795803526110604</v>
      </c>
    </row>
    <row r="58" spans="1:25" ht="12">
      <c r="A58" s="10" t="s">
        <v>91</v>
      </c>
      <c r="B58" s="137" t="s">
        <v>92</v>
      </c>
      <c r="C58" s="212">
        <v>-12.58871950831022</v>
      </c>
      <c r="D58" s="212">
        <v>-9.524684102262714</v>
      </c>
      <c r="E58" s="212">
        <v>-14.216218677037762</v>
      </c>
      <c r="F58" s="212"/>
      <c r="G58" s="212">
        <v>-3.606818236613074</v>
      </c>
      <c r="H58" s="212">
        <v>-3.9280774550484066</v>
      </c>
      <c r="I58" s="212">
        <v>-3.254662151917931</v>
      </c>
      <c r="J58" s="212"/>
      <c r="K58" s="212">
        <v>-14.509476376085296</v>
      </c>
      <c r="L58" s="212">
        <v>-11.548464539361792</v>
      </c>
      <c r="M58" s="212">
        <v>-15.835162046367213</v>
      </c>
      <c r="N58" s="212"/>
      <c r="O58" s="212">
        <v>-0.1110688268312244</v>
      </c>
      <c r="P58" s="212">
        <v>-0.054150211168761564</v>
      </c>
      <c r="Q58" s="212">
        <v>-0.17744480760413606</v>
      </c>
      <c r="R58" s="212"/>
      <c r="S58" s="212">
        <v>-0.018917530176142203</v>
      </c>
      <c r="T58" s="212">
        <v>-0.01677766514327476</v>
      </c>
      <c r="U58" s="212">
        <v>-0.02275755666269712</v>
      </c>
      <c r="V58" s="212"/>
      <c r="W58" s="212">
        <v>-0.1498800679851838</v>
      </c>
      <c r="X58" s="212">
        <v>-0.07458479975046343</v>
      </c>
      <c r="Y58" s="212">
        <v>-0.2235762973103618</v>
      </c>
    </row>
    <row r="59" spans="1:25" ht="12">
      <c r="A59" s="39" t="s">
        <v>93</v>
      </c>
      <c r="B59" s="138" t="s">
        <v>94</v>
      </c>
      <c r="C59" s="213">
        <v>-14.236886075628519</v>
      </c>
      <c r="D59" s="213">
        <v>-8.839379323370522</v>
      </c>
      <c r="E59" s="213">
        <v>-23.859121332513745</v>
      </c>
      <c r="F59" s="213"/>
      <c r="G59" s="213">
        <v>-7.514875927627762</v>
      </c>
      <c r="H59" s="213">
        <v>-8.913647156680483</v>
      </c>
      <c r="I59" s="213">
        <v>-0.22489454418543886</v>
      </c>
      <c r="J59" s="213"/>
      <c r="K59" s="213">
        <v>-16.26972510788749</v>
      </c>
      <c r="L59" s="213">
        <v>-8.806925875683413</v>
      </c>
      <c r="M59" s="213">
        <v>-26.602940460278468</v>
      </c>
      <c r="N59" s="213"/>
      <c r="O59" s="213">
        <v>-0.16331716993362788</v>
      </c>
      <c r="P59" s="213">
        <v>-0.12066607796451684</v>
      </c>
      <c r="Q59" s="213">
        <v>-0.21305499344770895</v>
      </c>
      <c r="R59" s="213"/>
      <c r="S59" s="213">
        <v>-0.06754333857913813</v>
      </c>
      <c r="T59" s="213">
        <v>-0.10467530145064219</v>
      </c>
      <c r="U59" s="213">
        <v>-0.0009093599242850172</v>
      </c>
      <c r="V59" s="213"/>
      <c r="W59" s="213">
        <v>-0.20365410929163477</v>
      </c>
      <c r="X59" s="213">
        <v>-0.1294095266698888</v>
      </c>
      <c r="Y59" s="213">
        <v>-0.27632196632068085</v>
      </c>
    </row>
    <row r="60" spans="1:25" ht="12">
      <c r="A60" s="10" t="s">
        <v>95</v>
      </c>
      <c r="B60" s="137" t="s">
        <v>96</v>
      </c>
      <c r="C60" s="212">
        <v>-14.36442605997933</v>
      </c>
      <c r="D60" s="212">
        <v>0.757543945107475</v>
      </c>
      <c r="E60" s="212">
        <v>-29.041171819597167</v>
      </c>
      <c r="F60" s="212"/>
      <c r="G60" s="212">
        <v>-1.316594841046781</v>
      </c>
      <c r="H60" s="212">
        <v>-2.043902091931127</v>
      </c>
      <c r="I60" s="212">
        <v>0.3985066487688149</v>
      </c>
      <c r="J60" s="212"/>
      <c r="K60" s="212">
        <v>-20.824391601471916</v>
      </c>
      <c r="L60" s="212">
        <v>3.26316961799753</v>
      </c>
      <c r="M60" s="212">
        <v>-36.14151878755996</v>
      </c>
      <c r="N60" s="212"/>
      <c r="O60" s="212">
        <v>-0.1301361792476248</v>
      </c>
      <c r="P60" s="212">
        <v>0.006278890663867328</v>
      </c>
      <c r="Q60" s="212">
        <v>-0.2892174209854133</v>
      </c>
      <c r="R60" s="212"/>
      <c r="S60" s="212">
        <v>-0.013328259896827423</v>
      </c>
      <c r="T60" s="212">
        <v>-0.022626217429134687</v>
      </c>
      <c r="U60" s="212">
        <v>0.00335709298595679</v>
      </c>
      <c r="V60" s="212"/>
      <c r="W60" s="212">
        <v>-0.17933201795171316</v>
      </c>
      <c r="X60" s="212">
        <v>0.022083647219315692</v>
      </c>
      <c r="Y60" s="212">
        <v>-0.3764702365693168</v>
      </c>
    </row>
    <row r="61" spans="1:25" ht="12">
      <c r="A61" s="39" t="s">
        <v>97</v>
      </c>
      <c r="B61" s="138" t="s">
        <v>98</v>
      </c>
      <c r="C61" s="213">
        <v>-7.545702376992736</v>
      </c>
      <c r="D61" s="213">
        <v>-4.3428344069571185</v>
      </c>
      <c r="E61" s="213">
        <v>-9.278308303921323</v>
      </c>
      <c r="F61" s="213"/>
      <c r="G61" s="213">
        <v>7.460716237257792</v>
      </c>
      <c r="H61" s="213">
        <v>3.084852141740102</v>
      </c>
      <c r="I61" s="213">
        <v>11.625374353389573</v>
      </c>
      <c r="J61" s="213"/>
      <c r="K61" s="213">
        <v>-12.669652570839517</v>
      </c>
      <c r="L61" s="213">
        <v>-8.405491647976248</v>
      </c>
      <c r="M61" s="213">
        <v>-14.535815598253821</v>
      </c>
      <c r="N61" s="213"/>
      <c r="O61" s="213">
        <v>-0.24051284020005467</v>
      </c>
      <c r="P61" s="213">
        <v>-0.09026427410018414</v>
      </c>
      <c r="Q61" s="213">
        <v>-0.4157260954510851</v>
      </c>
      <c r="R61" s="213"/>
      <c r="S61" s="213">
        <v>0.20424989248533756</v>
      </c>
      <c r="T61" s="213">
        <v>0.06413124656350147</v>
      </c>
      <c r="U61" s="213">
        <v>0.4556953356958748</v>
      </c>
      <c r="V61" s="213"/>
      <c r="W61" s="213">
        <v>-0.42783297894055133</v>
      </c>
      <c r="X61" s="213">
        <v>-0.1746847720097588</v>
      </c>
      <c r="Y61" s="213">
        <v>-0.6756050999332297</v>
      </c>
    </row>
    <row r="62" spans="1:25" ht="12">
      <c r="A62" s="17" t="s">
        <v>99</v>
      </c>
      <c r="B62" s="139" t="s">
        <v>100</v>
      </c>
      <c r="C62" s="222">
        <v>-11.898044413039877</v>
      </c>
      <c r="D62" s="222">
        <v>-10.476478262482559</v>
      </c>
      <c r="E62" s="222">
        <v>-12.684077270284122</v>
      </c>
      <c r="F62" s="222"/>
      <c r="G62" s="222">
        <v>-9.228116087712458</v>
      </c>
      <c r="H62" s="222">
        <v>-10.266918152510918</v>
      </c>
      <c r="I62" s="222">
        <v>-7.917782163921949</v>
      </c>
      <c r="J62" s="222"/>
      <c r="K62" s="222">
        <v>-13.239705470102447</v>
      </c>
      <c r="L62" s="222">
        <v>-10.707112879481018</v>
      </c>
      <c r="M62" s="222">
        <v>-14.105123380920348</v>
      </c>
      <c r="N62" s="222"/>
      <c r="O62" s="222">
        <v>-0.18613303591956232</v>
      </c>
      <c r="P62" s="222">
        <v>-0.10839688296381293</v>
      </c>
      <c r="Q62" s="222">
        <v>-0.27678551110535177</v>
      </c>
      <c r="R62" s="222"/>
      <c r="S62" s="222">
        <v>-0.16292090593808822</v>
      </c>
      <c r="T62" s="222">
        <v>-0.15744786616446327</v>
      </c>
      <c r="U62" s="222">
        <v>-0.17274237475499066</v>
      </c>
      <c r="V62" s="222"/>
      <c r="W62" s="222">
        <v>-0.1959092583614452</v>
      </c>
      <c r="X62" s="222">
        <v>-0.08157674979574603</v>
      </c>
      <c r="Y62" s="222">
        <v>-0.3078136976193597</v>
      </c>
    </row>
    <row r="63" ht="8.25" customHeight="1"/>
    <row r="64" ht="12">
      <c r="A64" s="10" t="s">
        <v>101</v>
      </c>
    </row>
    <row r="65" ht="12">
      <c r="A65" s="82" t="s">
        <v>196</v>
      </c>
    </row>
    <row r="66" ht="12">
      <c r="A66" s="92" t="s">
        <v>260</v>
      </c>
    </row>
  </sheetData>
  <mergeCells count="8">
    <mergeCell ref="C11:M11"/>
    <mergeCell ref="O11:Y11"/>
    <mergeCell ref="C12:E12"/>
    <mergeCell ref="G12:I12"/>
    <mergeCell ref="K12:M12"/>
    <mergeCell ref="O12:Q12"/>
    <mergeCell ref="S12:U12"/>
    <mergeCell ref="W12:Y12"/>
  </mergeCells>
  <printOptions horizontalCentered="1" verticalCentered="1"/>
  <pageMargins left="0.75" right="0.75" top="1" bottom="1" header="0" footer="0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Boletin MMM</dc:title>
  <dc:subject/>
  <dc:creator>NMSanchezR</dc:creator>
  <cp:keywords/>
  <dc:description/>
  <cp:lastModifiedBy>ACEscobarB</cp:lastModifiedBy>
  <cp:lastPrinted>2008-04-29T16:35:33Z</cp:lastPrinted>
  <dcterms:created xsi:type="dcterms:W3CDTF">2003-06-24T18:53:40Z</dcterms:created>
  <dcterms:modified xsi:type="dcterms:W3CDTF">2009-10-19T19:52:33Z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