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900" tabRatio="702" firstSheet="7" activeTab="12"/>
  </bookViews>
  <sheets>
    <sheet name="Contenido" sheetId="1" r:id="rId1"/>
    <sheet name="1. Indices" sheetId="2" r:id="rId2"/>
    <sheet name="2.Prod;  ventas y empleo anual" sheetId="3" r:id="rId3"/>
    <sheet name="3Prod, ventas y empleo año corr" sheetId="4" r:id="rId4"/>
    <sheet name="4Prod; ventas y empleo 12m" sheetId="5" r:id="rId5"/>
    <sheet name="5.Producción real" sheetId="6" r:id="rId6"/>
    <sheet name="6.Ventas reales" sheetId="7" r:id="rId7"/>
    <sheet name="7. Personal Ocupado" sheetId="8" r:id="rId8"/>
    <sheet name="8. Personal x Contrato" sheetId="9" r:id="rId9"/>
    <sheet name="9. 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_xlnm.Print_Area" localSheetId="7">'7. Personal Ocupado'!$A$11:$S$33</definedName>
    <definedName name="caliii">'[1]Regiones'!$K$4:$L$16</definedName>
    <definedName name="IDX" localSheetId="0">'Contenido'!#REF!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<sst xmlns="http://schemas.openxmlformats.org/spreadsheetml/2006/main" count="565" uniqueCount="173">
  <si>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</si>
  <si>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</si>
  <si>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</si>
  <si>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</si>
  <si>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</si>
  <si>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</si>
  <si>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</si>
  <si>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</si>
  <si>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</si>
  <si>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</si>
  <si>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</si>
  <si>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</si>
  <si>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</si>
  <si>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</si>
  <si>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</si>
  <si>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</si>
  <si>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</si>
  <si>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</si>
  <si>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</si>
  <si>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</si>
  <si>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</si>
  <si>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</si>
  <si>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</si>
  <si>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</si>
  <si>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</si>
  <si>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</si>
  <si>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</si>
  <si>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</si>
  <si>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</si>
  <si>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</si>
  <si>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</si>
  <si>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</si>
  <si>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</si>
  <si>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</si>
  <si>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</si>
  <si>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</si>
  <si>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</si>
  <si>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>Variación año corrido</t>
  </si>
  <si>
    <t>Total Personal Ocupado</t>
  </si>
  <si>
    <t>II - 2010</t>
  </si>
  <si>
    <t>Contribución a la variación anual del personal ocupado</t>
  </si>
  <si>
    <t>5. Producción real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</si>
  <si>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</si>
  <si>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</si>
  <si>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</si>
  <si>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</si>
  <si>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</si>
  <si>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</si>
  <si>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</si>
  <si>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</si>
  <si>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</si>
  <si>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</si>
  <si>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 xml:space="preserve">III </t>
  </si>
  <si>
    <t>III- 2007</t>
  </si>
  <si>
    <t>III - 2008</t>
  </si>
  <si>
    <t>III - 2009</t>
  </si>
  <si>
    <t>III - 2010</t>
  </si>
  <si>
    <t>III - 2011</t>
  </si>
  <si>
    <t>III - 2012</t>
  </si>
  <si>
    <t>I  - 2013</t>
  </si>
  <si>
    <t>II - 2013</t>
  </si>
  <si>
    <t>II  - 2013</t>
  </si>
  <si>
    <t>III - 2013</t>
  </si>
  <si>
    <t>III</t>
  </si>
  <si>
    <t>III  - 2013</t>
  </si>
  <si>
    <t>IV - 2013</t>
  </si>
  <si>
    <t>IV  - 2013</t>
  </si>
  <si>
    <t>I - 2014</t>
  </si>
  <si>
    <t>I  - 2014</t>
  </si>
  <si>
    <t>II - 2014</t>
  </si>
  <si>
    <t>II  - 2014</t>
  </si>
  <si>
    <t>III - 2014</t>
  </si>
  <si>
    <t>IV - 2014</t>
  </si>
  <si>
    <t>III  - 2014</t>
  </si>
  <si>
    <t>IV  - 2014</t>
  </si>
  <si>
    <t xml:space="preserve">Variación anual del trimestre </t>
  </si>
  <si>
    <t>I  - 2015</t>
  </si>
  <si>
    <t>I - 2015</t>
  </si>
  <si>
    <t xml:space="preserve">Muestra Trimestral Manufacturera Regional - Cali, Yumbo, Jamundí y Palmira </t>
  </si>
  <si>
    <t>2. Variación y contribución de la producción industrial,  ventas y personal ocupado según agrupación industrial</t>
  </si>
  <si>
    <t xml:space="preserve">Variación anual del trimestre. </t>
  </si>
  <si>
    <t xml:space="preserve">Variación acumulada anual. </t>
  </si>
  <si>
    <t>Variaciòn anual del trimestre según agrupación industrial</t>
  </si>
  <si>
    <t>II - 2015</t>
  </si>
  <si>
    <t>II  - 2015</t>
  </si>
  <si>
    <t>CONTENIDO ANEXOS</t>
  </si>
  <si>
    <t>3. Variación y contribución de la producción industrial,  ventas y personal ocupado según agrupación industrial</t>
  </si>
  <si>
    <t>Total Industria</t>
  </si>
  <si>
    <t>Bebidas</t>
  </si>
  <si>
    <t>Otros productos alimenticios</t>
  </si>
  <si>
    <t>Otros químicos</t>
  </si>
  <si>
    <t>Farmacéuticos y medicinales</t>
  </si>
  <si>
    <t>6. Ventas Reales</t>
  </si>
  <si>
    <t>7. Personal Ocupado</t>
  </si>
  <si>
    <t>8. Personal ocupado según tipo de contratación</t>
  </si>
  <si>
    <t>9. Personal Ocupado según categoría de contratación</t>
  </si>
  <si>
    <t>11. Coeficientes de variación estimados por agrupación</t>
  </si>
  <si>
    <t>4. Variación y contribución de la producción industrial,  ventas y personal ocupado según agrupación industrial</t>
  </si>
  <si>
    <t xml:space="preserve">10. Producción real de alimentos y bebidas. </t>
  </si>
  <si>
    <t>Base promedio anual 2007 = 100</t>
  </si>
  <si>
    <t>* En estas agrupaciones no se calcula CV por efectuarse censo</t>
  </si>
  <si>
    <t>III - 2015</t>
  </si>
  <si>
    <t>III  - 2015</t>
  </si>
  <si>
    <t>Molinería y almidones</t>
  </si>
  <si>
    <t>Cacao, chocolate, confitería, condimentos y alimentos para lactantes.</t>
  </si>
  <si>
    <t>Confecciones</t>
  </si>
  <si>
    <t>Papel y sus productos</t>
  </si>
  <si>
    <t>Jabones y detergentes; preparados para limpiar y pulir; perfumes</t>
  </si>
  <si>
    <t>Caucho y plástico</t>
  </si>
  <si>
    <t>Hierro y fundición</t>
  </si>
  <si>
    <t>Otras manufacturas</t>
  </si>
  <si>
    <t>Dominios</t>
  </si>
  <si>
    <t>Nombre del Dominio</t>
  </si>
  <si>
    <t>CIIU 3</t>
  </si>
  <si>
    <t>Cali, yumbo, Jamundí y Palmira</t>
  </si>
  <si>
    <t>IV - 2015</t>
  </si>
  <si>
    <t>IV  - 2015</t>
  </si>
  <si>
    <t>I - 2016</t>
  </si>
  <si>
    <t>I  - 2016</t>
  </si>
  <si>
    <t>II - 2016</t>
  </si>
  <si>
    <t>II  - 2016</t>
  </si>
  <si>
    <t>III  - 2016</t>
  </si>
  <si>
    <t>III - 2016</t>
  </si>
  <si>
    <t>Dominio</t>
  </si>
  <si>
    <t>Nombre</t>
  </si>
  <si>
    <t>(a): Valor nominal deflactado por el índice de precios al productor, según clase industrial</t>
  </si>
  <si>
    <t>IV - 2016</t>
  </si>
  <si>
    <t>IV  - 2016</t>
  </si>
  <si>
    <t>I - 2017</t>
  </si>
  <si>
    <t>I  - 2017</t>
  </si>
  <si>
    <t>Molinería y almidones*</t>
  </si>
  <si>
    <t>Bebidas*</t>
  </si>
  <si>
    <t>Hierro y fundición*</t>
  </si>
  <si>
    <t>II - 2017</t>
  </si>
  <si>
    <t>II  - 2017</t>
  </si>
  <si>
    <t>falta</t>
  </si>
  <si>
    <t>III - 2017</t>
  </si>
  <si>
    <t>III  - 2017</t>
  </si>
  <si>
    <t>Muestra Trimestral Manufacturera Regional- MTMR</t>
  </si>
  <si>
    <t>IV trimestre - 2017</t>
  </si>
  <si>
    <t>I trimestre 2007 - IV trimestre 2017</t>
  </si>
  <si>
    <t>IV Trim 2017 / IV Trim 2016</t>
  </si>
  <si>
    <t>I-IV Trim (2017 / 2016)</t>
  </si>
  <si>
    <t>I Trim 2017 - IV Trim 2017 / I Trim 2016 - IV Trim 2016</t>
  </si>
  <si>
    <t>IV Trimestre 2017</t>
  </si>
  <si>
    <t>IV - 2017</t>
  </si>
  <si>
    <t>IV Trim 2007 -  IV Trim 2017</t>
  </si>
  <si>
    <t>IV Trim 2007 - IV Trim 2017</t>
  </si>
  <si>
    <t>IV  - 2017</t>
  </si>
  <si>
    <t>1.</t>
  </si>
  <si>
    <t>Índices de las principales variables</t>
  </si>
  <si>
    <t>2.</t>
  </si>
  <si>
    <t>Variación anual y contribución de la producción industrial,  ventas y personal ocupado según agrupación industrial</t>
  </si>
  <si>
    <t>3.</t>
  </si>
  <si>
    <t>Variación año corrido y contribución de la producción industrial,  ventas y personal ocupado según agrupación industrial</t>
  </si>
  <si>
    <t>4.</t>
  </si>
  <si>
    <t>Variación acumulada anual y contribución de la producción industrial,  ventas y personal ocupado según agrupación industrial</t>
  </si>
  <si>
    <t>5.</t>
  </si>
  <si>
    <t>6.</t>
  </si>
  <si>
    <t>Ventas Reales</t>
  </si>
  <si>
    <t>7.</t>
  </si>
  <si>
    <t>8.</t>
  </si>
  <si>
    <t>Personal ocupado según tipo de contratación</t>
  </si>
  <si>
    <t>9.</t>
  </si>
  <si>
    <t>Personal Ocupado según categoría de contratación</t>
  </si>
  <si>
    <t>10.</t>
  </si>
  <si>
    <t xml:space="preserve">Variaciones de producción real de alimentos y bebidas. </t>
  </si>
  <si>
    <t>11.</t>
  </si>
  <si>
    <t>Coeficientes de variación estimados por agrupación</t>
  </si>
  <si>
    <t>12.</t>
  </si>
  <si>
    <r>
      <rPr>
        <b/>
        <sz val="9"/>
        <rFont val="Arial"/>
        <family val="2"/>
      </rPr>
      <t xml:space="preserve">Fecha de actualización: </t>
    </r>
    <r>
      <rPr>
        <sz val="9"/>
        <rFont val="Arial"/>
        <family val="2"/>
      </rPr>
      <t>2 de marzo de 2018</t>
    </r>
  </si>
  <si>
    <r>
      <rPr>
        <b/>
        <sz val="10"/>
        <rFont val="Arial"/>
        <family val="2"/>
      </rPr>
      <t>Fuente:</t>
    </r>
    <r>
      <rPr>
        <sz val="10"/>
        <rFont val="Arial"/>
        <family val="0"/>
      </rPr>
      <t xml:space="preserve"> DANE - MTMR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</si>
  <si>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DANE - MTMR</t>
    </r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</si>
</sst>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  <numFmt numFmtId="200" formatCode="0.0"/>
    <numFmt numFmtId="201" formatCode="_ * #,##0.000_ ;_ * \-#,##0.000_ ;_ * &quot;-&quot;??_ ;_ @_ "/>
    <numFmt numFmtId="202" formatCode="_ * #,##0.0_ ;_ * \-#,##0.0_ ;_ * &quot;-&quot;??_ ;_ @_ "/>
    <numFmt numFmtId="203" formatCode="_ * #,##0_ ;_ * \-#,##0_ ;_ * &quot;-&quot;??_ ;_ @_ "/>
    <numFmt numFmtId="204" formatCode="_-* #,##0.0\ _€_-;\-* #,##0.0\ _€_-;_-* &quot;-&quot;??\ _€_-;_-@_-"/>
    <numFmt numFmtId="205" formatCode="_-* #,##0_-;\-* #,##0_-;_-* &quot;-&quot;??_-;_-@_-"/>
    <numFmt numFmtId="206" formatCode="###\ ###\ ###\ ###"/>
    <numFmt numFmtId="207" formatCode="#,##0.000"/>
    <numFmt numFmtId="208" formatCode="###\ ###\ ###\ ###\ "/>
    <numFmt numFmtId="209" formatCode="#,##0.00_ ;\-#,##0.00\ "/>
    <numFmt numFmtId="210" formatCode="###\ ###\ ###\ ###\ ###"/>
    <numFmt numFmtId="211" formatCode="0.00000000"/>
    <numFmt numFmtId="212" formatCode="_(* #,##0_);_(* \(#,##0\);_(* &quot;-&quot;??_);_(@_)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(* #,##0.0_);_(* \(#,##0.0\);_(* &quot;-&quot;??_);_(@_)"/>
    <numFmt numFmtId="218" formatCode="_-* #,##0.00\ _p_t_a_-;\-* #,##0.00\ _p_t_a_-;_-* &quot;-&quot;??\ _p_t_a_-;_-@_-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2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1"/>
      <color indexed="20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4" fillId="3" borderId="0" applyNumberFormat="0" applyBorder="0" applyAlignment="0" applyProtection="0"/>
    <xf numFmtId="0" fontId="7" fillId="4" borderId="0" applyNumberFormat="0" applyBorder="0" applyAlignment="0" applyProtection="0"/>
    <xf numFmtId="0" fontId="44" fillId="5" borderId="0" applyNumberFormat="0" applyBorder="0" applyAlignment="0" applyProtection="0"/>
    <xf numFmtId="0" fontId="7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44" fillId="9" borderId="0" applyNumberFormat="0" applyBorder="0" applyAlignment="0" applyProtection="0"/>
    <xf numFmtId="0" fontId="7" fillId="10" borderId="0" applyNumberFormat="0" applyBorder="0" applyAlignment="0" applyProtection="0"/>
    <xf numFmtId="0" fontId="44" fillId="11" borderId="0" applyNumberFormat="0" applyBorder="0" applyAlignment="0" applyProtection="0"/>
    <xf numFmtId="0" fontId="7" fillId="12" borderId="0" applyNumberFormat="0" applyBorder="0" applyAlignment="0" applyProtection="0"/>
    <xf numFmtId="0" fontId="44" fillId="13" borderId="0" applyNumberFormat="0" applyBorder="0" applyAlignment="0" applyProtection="0"/>
    <xf numFmtId="0" fontId="7" fillId="14" borderId="0" applyNumberFormat="0" applyBorder="0" applyAlignment="0" applyProtection="0"/>
    <xf numFmtId="0" fontId="44" fillId="15" borderId="0" applyNumberFormat="0" applyBorder="0" applyAlignment="0" applyProtection="0"/>
    <xf numFmtId="0" fontId="7" fillId="16" borderId="0" applyNumberFormat="0" applyBorder="0" applyAlignment="0" applyProtection="0"/>
    <xf numFmtId="0" fontId="44" fillId="17" borderId="0" applyNumberFormat="0" applyBorder="0" applyAlignment="0" applyProtection="0"/>
    <xf numFmtId="0" fontId="7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8" borderId="0" applyNumberFormat="0" applyBorder="0" applyAlignment="0" applyProtection="0"/>
    <xf numFmtId="0" fontId="44" fillId="20" borderId="0" applyNumberFormat="0" applyBorder="0" applyAlignment="0" applyProtection="0"/>
    <xf numFmtId="0" fontId="7" fillId="14" borderId="0" applyNumberFormat="0" applyBorder="0" applyAlignment="0" applyProtection="0"/>
    <xf numFmtId="0" fontId="44" fillId="21" borderId="0" applyNumberFormat="0" applyBorder="0" applyAlignment="0" applyProtection="0"/>
    <xf numFmtId="0" fontId="7" fillId="22" borderId="0" applyNumberFormat="0" applyBorder="0" applyAlignment="0" applyProtection="0"/>
    <xf numFmtId="0" fontId="44" fillId="23" borderId="0" applyNumberFormat="0" applyBorder="0" applyAlignment="0" applyProtection="0"/>
    <xf numFmtId="0" fontId="8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16" borderId="0" applyNumberFormat="0" applyBorder="0" applyAlignment="0" applyProtection="0"/>
    <xf numFmtId="0" fontId="45" fillId="26" borderId="0" applyNumberFormat="0" applyBorder="0" applyAlignment="0" applyProtection="0"/>
    <xf numFmtId="0" fontId="8" fillId="18" borderId="0" applyNumberFormat="0" applyBorder="0" applyAlignment="0" applyProtection="0"/>
    <xf numFmtId="0" fontId="45" fillId="27" borderId="0" applyNumberFormat="0" applyBorder="0" applyAlignment="0" applyProtection="0"/>
    <xf numFmtId="0" fontId="8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45" fillId="31" borderId="0" applyNumberFormat="0" applyBorder="0" applyAlignment="0" applyProtection="0"/>
    <xf numFmtId="0" fontId="8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6" borderId="0" applyNumberFormat="0" applyBorder="0" applyAlignment="0" applyProtection="0"/>
    <xf numFmtId="0" fontId="46" fillId="34" borderId="0" applyNumberFormat="0" applyBorder="0" applyAlignment="0" applyProtection="0"/>
    <xf numFmtId="0" fontId="10" fillId="35" borderId="1" applyNumberFormat="0" applyAlignment="0" applyProtection="0"/>
    <xf numFmtId="0" fontId="47" fillId="36" borderId="2" applyNumberFormat="0" applyAlignment="0" applyProtection="0"/>
    <xf numFmtId="0" fontId="11" fillId="37" borderId="3" applyNumberFormat="0" applyAlignment="0" applyProtection="0"/>
    <xf numFmtId="0" fontId="48" fillId="38" borderId="4" applyNumberFormat="0" applyAlignment="0" applyProtection="0"/>
    <xf numFmtId="0" fontId="12" fillId="0" borderId="5" applyNumberFormat="0" applyFill="0" applyAlignment="0" applyProtection="0"/>
    <xf numFmtId="0" fontId="49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5" fillId="40" borderId="0" applyNumberFormat="0" applyBorder="0" applyAlignment="0" applyProtection="0"/>
    <xf numFmtId="0" fontId="8" fillId="41" borderId="0" applyNumberFormat="0" applyBorder="0" applyAlignment="0" applyProtection="0"/>
    <xf numFmtId="0" fontId="45" fillId="42" borderId="0" applyNumberFormat="0" applyBorder="0" applyAlignment="0" applyProtection="0"/>
    <xf numFmtId="0" fontId="8" fillId="43" borderId="0" applyNumberFormat="0" applyBorder="0" applyAlignment="0" applyProtection="0"/>
    <xf numFmtId="0" fontId="45" fillId="44" borderId="0" applyNumberFormat="0" applyBorder="0" applyAlignment="0" applyProtection="0"/>
    <xf numFmtId="0" fontId="8" fillId="28" borderId="0" applyNumberFormat="0" applyBorder="0" applyAlignment="0" applyProtection="0"/>
    <xf numFmtId="0" fontId="45" fillId="45" borderId="0" applyNumberFormat="0" applyBorder="0" applyAlignment="0" applyProtection="0"/>
    <xf numFmtId="0" fontId="8" fillId="30" borderId="0" applyNumberFormat="0" applyBorder="0" applyAlignment="0" applyProtection="0"/>
    <xf numFmtId="0" fontId="45" fillId="46" borderId="0" applyNumberFormat="0" applyBorder="0" applyAlignment="0" applyProtection="0"/>
    <xf numFmtId="0" fontId="8" fillId="47" borderId="0" applyNumberFormat="0" applyBorder="0" applyAlignment="0" applyProtection="0"/>
    <xf numFmtId="0" fontId="45" fillId="48" borderId="0" applyNumberFormat="0" applyBorder="0" applyAlignment="0" applyProtection="0"/>
    <xf numFmtId="0" fontId="14" fillId="12" borderId="1" applyNumberFormat="0" applyAlignment="0" applyProtection="0"/>
    <xf numFmtId="0" fontId="51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2" fillId="5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3" fillId="52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44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4" fillId="36" borderId="11" applyNumberFormat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2" fillId="0" borderId="13" applyNumberFormat="0" applyFill="0" applyAlignment="0" applyProtection="0"/>
    <xf numFmtId="0" fontId="58" fillId="0" borderId="14" applyNumberFormat="0" applyFill="0" applyAlignment="0" applyProtection="0"/>
    <xf numFmtId="0" fontId="13" fillId="0" borderId="15" applyNumberFormat="0" applyFill="0" applyAlignment="0" applyProtection="0"/>
    <xf numFmtId="0" fontId="50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0" fillId="0" borderId="18" applyNumberFormat="0" applyFill="0" applyAlignment="0" applyProtection="0"/>
  </cellStyleXfs>
  <cellXfs count="250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55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0" fillId="55" borderId="19" xfId="0" applyFill="1" applyBorder="1" applyAlignment="1">
      <alignment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200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/>
    </xf>
    <xf numFmtId="200" fontId="5" fillId="58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200" fontId="3" fillId="58" borderId="21" xfId="0" applyNumberFormat="1" applyFont="1" applyFill="1" applyBorder="1" applyAlignment="1">
      <alignment horizontal="center" vertical="center" wrapText="1"/>
    </xf>
    <xf numFmtId="200" fontId="3" fillId="58" borderId="22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4" fillId="55" borderId="21" xfId="0" applyFont="1" applyFill="1" applyBorder="1" applyAlignment="1">
      <alignment horizontal="center" vertical="center"/>
    </xf>
    <xf numFmtId="0" fontId="0" fillId="59" borderId="0" xfId="0" applyFont="1" applyFill="1" applyAlignment="1">
      <alignment/>
    </xf>
    <xf numFmtId="0" fontId="24" fillId="59" borderId="0" xfId="0" applyFont="1" applyFill="1" applyAlignment="1">
      <alignment/>
    </xf>
    <xf numFmtId="0" fontId="25" fillId="59" borderId="0" xfId="0" applyFont="1" applyFill="1" applyAlignment="1">
      <alignment/>
    </xf>
    <xf numFmtId="0" fontId="25" fillId="59" borderId="0" xfId="0" applyFont="1" applyFill="1" applyAlignment="1">
      <alignment horizontal="centerContinuous" vertical="center"/>
    </xf>
    <xf numFmtId="0" fontId="24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/>
    </xf>
    <xf numFmtId="0" fontId="5" fillId="59" borderId="0" xfId="0" applyFont="1" applyFill="1" applyBorder="1" applyAlignment="1">
      <alignment horizontal="centerContinuous" vertical="center"/>
    </xf>
    <xf numFmtId="0" fontId="26" fillId="59" borderId="0" xfId="0" applyFont="1" applyFill="1" applyBorder="1" applyAlignment="1">
      <alignment horizontal="right"/>
    </xf>
    <xf numFmtId="0" fontId="27" fillId="59" borderId="24" xfId="0" applyFont="1" applyFill="1" applyBorder="1" applyAlignment="1">
      <alignment horizontal="center" vertical="center" wrapText="1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25" xfId="0" applyFont="1" applyFill="1" applyBorder="1" applyAlignment="1">
      <alignment horizontal="center" vertical="center" wrapText="1"/>
    </xf>
    <xf numFmtId="0" fontId="27" fillId="59" borderId="25" xfId="0" applyFont="1" applyFill="1" applyBorder="1" applyAlignment="1">
      <alignment/>
    </xf>
    <xf numFmtId="0" fontId="27" fillId="59" borderId="26" xfId="0" applyFont="1" applyFill="1" applyBorder="1" applyAlignment="1">
      <alignment horizontal="center" vertical="center" wrapText="1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1" fontId="5" fillId="56" borderId="0" xfId="0" applyNumberFormat="1" applyFont="1" applyFill="1" applyBorder="1" applyAlignment="1">
      <alignment horizontal="center"/>
    </xf>
    <xf numFmtId="1" fontId="5" fillId="58" borderId="0" xfId="0" applyNumberFormat="1" applyFont="1" applyFill="1" applyBorder="1" applyAlignment="1">
      <alignment horizontal="center" vertical="center" wrapText="1"/>
    </xf>
    <xf numFmtId="0" fontId="3" fillId="58" borderId="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0" fontId="4" fillId="59" borderId="19" xfId="0" applyFont="1" applyFill="1" applyBorder="1" applyAlignment="1">
      <alignment vertical="center"/>
    </xf>
    <xf numFmtId="0" fontId="25" fillId="55" borderId="27" xfId="0" applyFont="1" applyFill="1" applyBorder="1" applyAlignment="1">
      <alignment/>
    </xf>
    <xf numFmtId="202" fontId="5" fillId="55" borderId="19" xfId="80" applyNumberFormat="1" applyFont="1" applyFill="1" applyBorder="1" applyAlignment="1">
      <alignment/>
    </xf>
    <xf numFmtId="202" fontId="5" fillId="55" borderId="19" xfId="80" applyNumberFormat="1" applyFont="1" applyFill="1" applyBorder="1" applyAlignment="1">
      <alignment vertical="center"/>
    </xf>
    <xf numFmtId="1" fontId="0" fillId="55" borderId="28" xfId="0" applyNumberFormat="1" applyFill="1" applyBorder="1" applyAlignment="1" quotePrefix="1">
      <alignment/>
    </xf>
    <xf numFmtId="0" fontId="0" fillId="55" borderId="28" xfId="0" applyFill="1" applyBorder="1" applyAlignment="1">
      <alignment/>
    </xf>
    <xf numFmtId="0" fontId="4" fillId="59" borderId="28" xfId="0" applyFont="1" applyFill="1" applyBorder="1" applyAlignment="1">
      <alignment vertical="center"/>
    </xf>
    <xf numFmtId="200" fontId="3" fillId="58" borderId="29" xfId="0" applyNumberFormat="1" applyFont="1" applyFill="1" applyBorder="1" applyAlignment="1">
      <alignment horizontal="center" vertical="center" wrapText="1"/>
    </xf>
    <xf numFmtId="200" fontId="3" fillId="58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0" fontId="61" fillId="60" borderId="0" xfId="90" applyFont="1" applyFill="1" applyBorder="1" applyAlignment="1">
      <alignment horizontal="left"/>
      <protection/>
    </xf>
    <xf numFmtId="0" fontId="61" fillId="60" borderId="0" xfId="90" applyFont="1" applyFill="1" applyBorder="1" applyAlignment="1">
      <alignment horizontal="right" vertical="center" wrapText="1"/>
      <protection/>
    </xf>
    <xf numFmtId="0" fontId="61" fillId="60" borderId="0" xfId="90" applyFont="1" applyFill="1" applyBorder="1" applyAlignment="1">
      <alignment horizontal="right" vertical="center" wrapText="1"/>
      <protection/>
    </xf>
    <xf numFmtId="1" fontId="5" fillId="58" borderId="25" xfId="0" applyNumberFormat="1" applyFont="1" applyFill="1" applyBorder="1" applyAlignment="1">
      <alignment horizontal="center" vertical="center" wrapText="1"/>
    </xf>
    <xf numFmtId="0" fontId="5" fillId="57" borderId="25" xfId="0" applyFont="1" applyFill="1" applyBorder="1" applyAlignment="1">
      <alignment vertical="center"/>
    </xf>
    <xf numFmtId="200" fontId="5" fillId="58" borderId="25" xfId="0" applyNumberFormat="1" applyFont="1" applyFill="1" applyBorder="1" applyAlignment="1">
      <alignment horizontal="center" vertical="center" wrapText="1"/>
    </xf>
    <xf numFmtId="0" fontId="24" fillId="60" borderId="0" xfId="0" applyFont="1" applyFill="1" applyAlignment="1">
      <alignment/>
    </xf>
    <xf numFmtId="0" fontId="24" fillId="60" borderId="0" xfId="0" applyFont="1" applyFill="1" applyAlignment="1">
      <alignment horizontal="centerContinuous" vertical="center"/>
    </xf>
    <xf numFmtId="0" fontId="5" fillId="60" borderId="0" xfId="0" applyFont="1" applyFill="1" applyBorder="1" applyAlignment="1">
      <alignment horizontal="centerContinuous" vertical="center"/>
    </xf>
    <xf numFmtId="0" fontId="27" fillId="60" borderId="24" xfId="0" applyFont="1" applyFill="1" applyBorder="1" applyAlignment="1">
      <alignment horizontal="center" vertical="center" wrapText="1"/>
    </xf>
    <xf numFmtId="0" fontId="27" fillId="60" borderId="25" xfId="0" applyFont="1" applyFill="1" applyBorder="1" applyAlignment="1">
      <alignment/>
    </xf>
    <xf numFmtId="200" fontId="5" fillId="60" borderId="0" xfId="0" applyNumberFormat="1" applyFont="1" applyFill="1" applyBorder="1" applyAlignment="1">
      <alignment horizontal="center"/>
    </xf>
    <xf numFmtId="200" fontId="5" fillId="61" borderId="0" xfId="0" applyNumberFormat="1" applyFont="1" applyFill="1" applyBorder="1" applyAlignment="1">
      <alignment horizontal="center" vertical="center" wrapText="1"/>
    </xf>
    <xf numFmtId="0" fontId="0" fillId="60" borderId="0" xfId="0" applyFill="1" applyAlignment="1">
      <alignment/>
    </xf>
    <xf numFmtId="0" fontId="26" fillId="60" borderId="0" xfId="0" applyFont="1" applyFill="1" applyBorder="1" applyAlignment="1">
      <alignment horizontal="right"/>
    </xf>
    <xf numFmtId="200" fontId="5" fillId="58" borderId="30" xfId="0" applyNumberFormat="1" applyFont="1" applyFill="1" applyBorder="1" applyAlignment="1">
      <alignment horizontal="center" vertical="center" wrapText="1"/>
    </xf>
    <xf numFmtId="0" fontId="24" fillId="59" borderId="0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5" fillId="60" borderId="0" xfId="0" applyFont="1" applyFill="1" applyBorder="1" applyAlignment="1">
      <alignment horizontal="center"/>
    </xf>
    <xf numFmtId="200" fontId="5" fillId="60" borderId="0" xfId="0" applyNumberFormat="1" applyFont="1" applyFill="1" applyBorder="1" applyAlignment="1">
      <alignment horizontal="center" vertical="center" wrapText="1"/>
    </xf>
    <xf numFmtId="0" fontId="60" fillId="60" borderId="31" xfId="88" applyFont="1" applyFill="1" applyBorder="1" applyAlignment="1">
      <alignment horizontal="center"/>
      <protection/>
    </xf>
    <xf numFmtId="0" fontId="60" fillId="60" borderId="32" xfId="88" applyFont="1" applyFill="1" applyBorder="1" applyAlignment="1">
      <alignment horizontal="center"/>
      <protection/>
    </xf>
    <xf numFmtId="0" fontId="0" fillId="60" borderId="31" xfId="0" applyFill="1" applyBorder="1" applyAlignment="1">
      <alignment horizontal="center"/>
    </xf>
    <xf numFmtId="0" fontId="0" fillId="60" borderId="32" xfId="0" applyFill="1" applyBorder="1" applyAlignment="1">
      <alignment/>
    </xf>
    <xf numFmtId="0" fontId="0" fillId="60" borderId="24" xfId="0" applyFont="1" applyFill="1" applyBorder="1" applyAlignment="1">
      <alignment/>
    </xf>
    <xf numFmtId="0" fontId="0" fillId="60" borderId="24" xfId="0" applyFill="1" applyBorder="1" applyAlignment="1">
      <alignment/>
    </xf>
    <xf numFmtId="0" fontId="0" fillId="60" borderId="33" xfId="0" applyFont="1" applyFill="1" applyBorder="1" applyAlignment="1">
      <alignment/>
    </xf>
    <xf numFmtId="0" fontId="0" fillId="60" borderId="34" xfId="0" applyFill="1" applyBorder="1" applyAlignment="1">
      <alignment horizontal="center"/>
    </xf>
    <xf numFmtId="0" fontId="0" fillId="60" borderId="35" xfId="0" applyFill="1" applyBorder="1" applyAlignment="1">
      <alignment/>
    </xf>
    <xf numFmtId="0" fontId="0" fillId="60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0" fontId="0" fillId="60" borderId="36" xfId="0" applyFont="1" applyFill="1" applyBorder="1" applyAlignment="1">
      <alignment/>
    </xf>
    <xf numFmtId="0" fontId="0" fillId="60" borderId="37" xfId="0" applyFill="1" applyBorder="1" applyAlignment="1">
      <alignment horizontal="center"/>
    </xf>
    <xf numFmtId="0" fontId="0" fillId="60" borderId="38" xfId="0" applyFill="1" applyBorder="1" applyAlignment="1">
      <alignment/>
    </xf>
    <xf numFmtId="0" fontId="0" fillId="60" borderId="25" xfId="0" applyFont="1" applyFill="1" applyBorder="1" applyAlignment="1">
      <alignment/>
    </xf>
    <xf numFmtId="0" fontId="0" fillId="60" borderId="25" xfId="0" applyFill="1" applyBorder="1" applyAlignment="1">
      <alignment/>
    </xf>
    <xf numFmtId="0" fontId="0" fillId="60" borderId="39" xfId="0" applyFont="1" applyFill="1" applyBorder="1" applyAlignment="1">
      <alignment/>
    </xf>
    <xf numFmtId="0" fontId="0" fillId="60" borderId="33" xfId="0" applyFill="1" applyBorder="1" applyAlignment="1">
      <alignment/>
    </xf>
    <xf numFmtId="0" fontId="0" fillId="60" borderId="39" xfId="0" applyFill="1" applyBorder="1" applyAlignment="1">
      <alignment/>
    </xf>
    <xf numFmtId="0" fontId="0" fillId="60" borderId="36" xfId="0" applyFill="1" applyBorder="1" applyAlignment="1">
      <alignment/>
    </xf>
    <xf numFmtId="0" fontId="0" fillId="60" borderId="40" xfId="0" applyFill="1" applyBorder="1" applyAlignment="1">
      <alignment horizontal="center"/>
    </xf>
    <xf numFmtId="0" fontId="0" fillId="60" borderId="41" xfId="0" applyFill="1" applyBorder="1" applyAlignment="1">
      <alignment/>
    </xf>
    <xf numFmtId="0" fontId="0" fillId="60" borderId="26" xfId="0" applyFont="1" applyFill="1" applyBorder="1" applyAlignment="1">
      <alignment/>
    </xf>
    <xf numFmtId="0" fontId="0" fillId="60" borderId="26" xfId="0" applyFill="1" applyBorder="1" applyAlignment="1">
      <alignment/>
    </xf>
    <xf numFmtId="0" fontId="0" fillId="60" borderId="42" xfId="0" applyFont="1" applyFill="1" applyBorder="1" applyAlignment="1">
      <alignment/>
    </xf>
    <xf numFmtId="0" fontId="0" fillId="60" borderId="27" xfId="0" applyFill="1" applyBorder="1" applyAlignment="1">
      <alignment/>
    </xf>
    <xf numFmtId="0" fontId="0" fillId="60" borderId="28" xfId="0" applyFill="1" applyBorder="1" applyAlignment="1">
      <alignment/>
    </xf>
    <xf numFmtId="0" fontId="5" fillId="60" borderId="25" xfId="0" applyFont="1" applyFill="1" applyBorder="1" applyAlignment="1">
      <alignment horizontal="center"/>
    </xf>
    <xf numFmtId="200" fontId="5" fillId="60" borderId="25" xfId="0" applyNumberFormat="1" applyFont="1" applyFill="1" applyBorder="1" applyAlignment="1">
      <alignment horizontal="center" vertical="center" wrapText="1"/>
    </xf>
    <xf numFmtId="0" fontId="3" fillId="60" borderId="19" xfId="0" applyFont="1" applyFill="1" applyBorder="1" applyAlignment="1">
      <alignment/>
    </xf>
    <xf numFmtId="0" fontId="0" fillId="60" borderId="0" xfId="0" applyFill="1" applyAlignment="1">
      <alignment horizontal="center"/>
    </xf>
    <xf numFmtId="0" fontId="0" fillId="60" borderId="19" xfId="0" applyFill="1" applyBorder="1" applyAlignment="1">
      <alignment/>
    </xf>
    <xf numFmtId="0" fontId="3" fillId="60" borderId="0" xfId="0" applyFont="1" applyFill="1" applyBorder="1" applyAlignment="1">
      <alignment/>
    </xf>
    <xf numFmtId="0" fontId="3" fillId="60" borderId="27" xfId="0" applyFont="1" applyFill="1" applyBorder="1" applyAlignment="1">
      <alignment/>
    </xf>
    <xf numFmtId="0" fontId="3" fillId="60" borderId="28" xfId="0" applyFont="1" applyFill="1" applyBorder="1" applyAlignment="1">
      <alignment/>
    </xf>
    <xf numFmtId="200" fontId="5" fillId="60" borderId="43" xfId="0" applyNumberFormat="1" applyFont="1" applyFill="1" applyBorder="1" applyAlignment="1">
      <alignment horizontal="center" vertical="center" wrapText="1"/>
    </xf>
    <xf numFmtId="0" fontId="3" fillId="60" borderId="20" xfId="0" applyFont="1" applyFill="1" applyBorder="1" applyAlignment="1">
      <alignment/>
    </xf>
    <xf numFmtId="0" fontId="3" fillId="60" borderId="0" xfId="0" applyFont="1" applyFill="1" applyBorder="1" applyAlignment="1">
      <alignment horizontal="center"/>
    </xf>
    <xf numFmtId="0" fontId="25" fillId="60" borderId="0" xfId="0" applyFont="1" applyFill="1" applyBorder="1" applyAlignment="1">
      <alignment/>
    </xf>
    <xf numFmtId="0" fontId="3" fillId="60" borderId="0" xfId="0" applyFont="1" applyFill="1" applyBorder="1" applyAlignment="1">
      <alignment/>
    </xf>
    <xf numFmtId="0" fontId="0" fillId="60" borderId="20" xfId="0" applyFill="1" applyBorder="1" applyAlignment="1">
      <alignment/>
    </xf>
    <xf numFmtId="0" fontId="25" fillId="60" borderId="28" xfId="0" applyFont="1" applyFill="1" applyBorder="1" applyAlignment="1">
      <alignment/>
    </xf>
    <xf numFmtId="0" fontId="3" fillId="60" borderId="28" xfId="0" applyFont="1" applyFill="1" applyBorder="1" applyAlignment="1">
      <alignment/>
    </xf>
    <xf numFmtId="0" fontId="25" fillId="60" borderId="19" xfId="0" applyFont="1" applyFill="1" applyBorder="1" applyAlignment="1">
      <alignment/>
    </xf>
    <xf numFmtId="0" fontId="3" fillId="60" borderId="19" xfId="0" applyFont="1" applyFill="1" applyBorder="1" applyAlignment="1">
      <alignment/>
    </xf>
    <xf numFmtId="0" fontId="25" fillId="60" borderId="27" xfId="0" applyFont="1" applyFill="1" applyBorder="1" applyAlignment="1">
      <alignment/>
    </xf>
    <xf numFmtId="0" fontId="3" fillId="60" borderId="27" xfId="0" applyFont="1" applyFill="1" applyBorder="1" applyAlignment="1">
      <alignment/>
    </xf>
    <xf numFmtId="0" fontId="3" fillId="60" borderId="23" xfId="0" applyFont="1" applyFill="1" applyBorder="1" applyAlignment="1">
      <alignment horizontal="center"/>
    </xf>
    <xf numFmtId="0" fontId="3" fillId="60" borderId="23" xfId="0" applyFont="1" applyFill="1" applyBorder="1" applyAlignment="1">
      <alignment/>
    </xf>
    <xf numFmtId="0" fontId="3" fillId="60" borderId="44" xfId="0" applyFont="1" applyFill="1" applyBorder="1" applyAlignment="1">
      <alignment horizontal="center" vertical="center" wrapText="1"/>
    </xf>
    <xf numFmtId="0" fontId="3" fillId="60" borderId="45" xfId="0" applyFont="1" applyFill="1" applyBorder="1" applyAlignment="1">
      <alignment horizontal="center" vertical="center" wrapText="1"/>
    </xf>
    <xf numFmtId="0" fontId="3" fillId="60" borderId="28" xfId="0" applyFont="1" applyFill="1" applyBorder="1" applyAlignment="1">
      <alignment horizontal="center"/>
    </xf>
    <xf numFmtId="0" fontId="5" fillId="60" borderId="0" xfId="0" applyFont="1" applyFill="1" applyBorder="1" applyAlignment="1">
      <alignment horizontal="center"/>
    </xf>
    <xf numFmtId="0" fontId="5" fillId="60" borderId="46" xfId="0" applyFont="1" applyFill="1" applyBorder="1" applyAlignment="1">
      <alignment horizontal="center"/>
    </xf>
    <xf numFmtId="200" fontId="5" fillId="61" borderId="46" xfId="0" applyNumberFormat="1" applyFont="1" applyFill="1" applyBorder="1" applyAlignment="1">
      <alignment horizontal="center" vertical="center" wrapText="1"/>
    </xf>
    <xf numFmtId="0" fontId="27" fillId="60" borderId="0" xfId="0" applyFont="1" applyFill="1" applyAlignment="1">
      <alignment/>
    </xf>
    <xf numFmtId="0" fontId="24" fillId="60" borderId="0" xfId="0" applyFont="1" applyFill="1" applyBorder="1" applyAlignment="1">
      <alignment/>
    </xf>
    <xf numFmtId="0" fontId="24" fillId="60" borderId="19" xfId="0" applyFont="1" applyFill="1" applyBorder="1" applyAlignment="1">
      <alignment/>
    </xf>
    <xf numFmtId="0" fontId="0" fillId="60" borderId="23" xfId="0" applyFill="1" applyBorder="1" applyAlignment="1">
      <alignment/>
    </xf>
    <xf numFmtId="0" fontId="29" fillId="60" borderId="23" xfId="0" applyFont="1" applyFill="1" applyBorder="1" applyAlignment="1">
      <alignment/>
    </xf>
    <xf numFmtId="0" fontId="4" fillId="60" borderId="47" xfId="0" applyFont="1" applyFill="1" applyBorder="1" applyAlignment="1">
      <alignment horizontal="center" vertical="center" wrapText="1"/>
    </xf>
    <xf numFmtId="196" fontId="4" fillId="60" borderId="44" xfId="0" applyNumberFormat="1" applyFont="1" applyFill="1" applyBorder="1" applyAlignment="1">
      <alignment horizontal="center" wrapText="1"/>
    </xf>
    <xf numFmtId="0" fontId="4" fillId="60" borderId="44" xfId="0" applyFont="1" applyFill="1" applyBorder="1" applyAlignment="1">
      <alignment horizontal="center" vertical="center" wrapText="1"/>
    </xf>
    <xf numFmtId="196" fontId="4" fillId="60" borderId="45" xfId="0" applyNumberFormat="1" applyFont="1" applyFill="1" applyBorder="1" applyAlignment="1">
      <alignment horizontal="center" wrapText="1"/>
    </xf>
    <xf numFmtId="0" fontId="6" fillId="60" borderId="0" xfId="0" applyFont="1" applyFill="1" applyBorder="1" applyAlignment="1">
      <alignment horizontal="center" vertical="center" wrapText="1"/>
    </xf>
    <xf numFmtId="196" fontId="6" fillId="60" borderId="0" xfId="0" applyNumberFormat="1" applyFont="1" applyFill="1" applyBorder="1" applyAlignment="1">
      <alignment horizontal="center" wrapText="1"/>
    </xf>
    <xf numFmtId="0" fontId="0" fillId="60" borderId="19" xfId="0" applyFont="1" applyFill="1" applyBorder="1" applyAlignment="1">
      <alignment/>
    </xf>
    <xf numFmtId="200" fontId="5" fillId="60" borderId="43" xfId="0" applyNumberFormat="1" applyFont="1" applyFill="1" applyBorder="1" applyAlignment="1">
      <alignment horizontal="center"/>
    </xf>
    <xf numFmtId="0" fontId="5" fillId="60" borderId="44" xfId="0" applyFont="1" applyFill="1" applyBorder="1" applyAlignment="1">
      <alignment vertical="center" wrapText="1"/>
    </xf>
    <xf numFmtId="0" fontId="3" fillId="60" borderId="44" xfId="0" applyFont="1" applyFill="1" applyBorder="1" applyAlignment="1">
      <alignment/>
    </xf>
    <xf numFmtId="0" fontId="0" fillId="60" borderId="44" xfId="0" applyFill="1" applyBorder="1" applyAlignment="1">
      <alignment/>
    </xf>
    <xf numFmtId="0" fontId="0" fillId="60" borderId="45" xfId="0" applyFill="1" applyBorder="1" applyAlignment="1">
      <alignment/>
    </xf>
    <xf numFmtId="0" fontId="4" fillId="60" borderId="38" xfId="0" applyFont="1" applyFill="1" applyBorder="1" applyAlignment="1">
      <alignment horizontal="center" vertical="center" wrapText="1"/>
    </xf>
    <xf numFmtId="0" fontId="3" fillId="60" borderId="48" xfId="0" applyFont="1" applyFill="1" applyBorder="1" applyAlignment="1">
      <alignment horizontal="center"/>
    </xf>
    <xf numFmtId="2" fontId="3" fillId="60" borderId="48" xfId="0" applyNumberFormat="1" applyFont="1" applyFill="1" applyBorder="1" applyAlignment="1">
      <alignment horizontal="center"/>
    </xf>
    <xf numFmtId="2" fontId="3" fillId="60" borderId="48" xfId="0" applyNumberFormat="1" applyFont="1" applyFill="1" applyBorder="1" applyAlignment="1">
      <alignment horizontal="center"/>
    </xf>
    <xf numFmtId="0" fontId="3" fillId="60" borderId="49" xfId="0" applyFont="1" applyFill="1" applyBorder="1" applyAlignment="1">
      <alignment horizontal="center"/>
    </xf>
    <xf numFmtId="0" fontId="3" fillId="60" borderId="49" xfId="0" applyFont="1" applyFill="1" applyBorder="1" applyAlignment="1">
      <alignment horizontal="center"/>
    </xf>
    <xf numFmtId="0" fontId="3" fillId="61" borderId="0" xfId="0" applyFont="1" applyFill="1" applyBorder="1" applyAlignment="1">
      <alignment horizontal="center" vertical="center" wrapText="1"/>
    </xf>
    <xf numFmtId="0" fontId="4" fillId="60" borderId="19" xfId="0" applyFont="1" applyFill="1" applyBorder="1" applyAlignment="1">
      <alignment vertical="center"/>
    </xf>
    <xf numFmtId="200" fontId="5" fillId="61" borderId="0" xfId="0" applyNumberFormat="1" applyFont="1" applyFill="1" applyBorder="1" applyAlignment="1">
      <alignment horizontal="right" vertical="center" wrapText="1"/>
    </xf>
    <xf numFmtId="0" fontId="5" fillId="60" borderId="19" xfId="0" applyFont="1" applyFill="1" applyBorder="1" applyAlignment="1">
      <alignment vertical="center"/>
    </xf>
    <xf numFmtId="1" fontId="5" fillId="60" borderId="0" xfId="0" applyNumberFormat="1" applyFont="1" applyFill="1" applyBorder="1" applyAlignment="1">
      <alignment horizontal="center"/>
    </xf>
    <xf numFmtId="200" fontId="5" fillId="60" borderId="0" xfId="0" applyNumberFormat="1" applyFont="1" applyFill="1" applyBorder="1" applyAlignment="1">
      <alignment horizontal="left"/>
    </xf>
    <xf numFmtId="200" fontId="5" fillId="60" borderId="0" xfId="0" applyNumberFormat="1" applyFont="1" applyFill="1" applyBorder="1" applyAlignment="1">
      <alignment horizontal="right"/>
    </xf>
    <xf numFmtId="0" fontId="5" fillId="60" borderId="19" xfId="0" applyFont="1" applyFill="1" applyBorder="1" applyAlignment="1">
      <alignment/>
    </xf>
    <xf numFmtId="1" fontId="5" fillId="61" borderId="0" xfId="0" applyNumberFormat="1" applyFont="1" applyFill="1" applyBorder="1" applyAlignment="1">
      <alignment horizontal="center" vertical="center" wrapText="1"/>
    </xf>
    <xf numFmtId="200" fontId="5" fillId="61" borderId="0" xfId="0" applyNumberFormat="1" applyFont="1" applyFill="1" applyBorder="1" applyAlignment="1">
      <alignment horizontal="left" vertical="center"/>
    </xf>
    <xf numFmtId="1" fontId="5" fillId="61" borderId="25" xfId="0" applyNumberFormat="1" applyFont="1" applyFill="1" applyBorder="1" applyAlignment="1">
      <alignment horizontal="center" vertical="center" wrapText="1"/>
    </xf>
    <xf numFmtId="200" fontId="5" fillId="61" borderId="25" xfId="0" applyNumberFormat="1" applyFont="1" applyFill="1" applyBorder="1" applyAlignment="1">
      <alignment horizontal="left" vertical="center"/>
    </xf>
    <xf numFmtId="200" fontId="5" fillId="61" borderId="25" xfId="0" applyNumberFormat="1" applyFont="1" applyFill="1" applyBorder="1" applyAlignment="1">
      <alignment horizontal="right" vertical="center" wrapText="1"/>
    </xf>
    <xf numFmtId="200" fontId="5" fillId="61" borderId="30" xfId="0" applyNumberFormat="1" applyFont="1" applyFill="1" applyBorder="1" applyAlignment="1">
      <alignment horizontal="right" vertical="center" wrapText="1"/>
    </xf>
    <xf numFmtId="0" fontId="5" fillId="61" borderId="0" xfId="0" applyFont="1" applyFill="1" applyBorder="1" applyAlignment="1">
      <alignment vertical="center"/>
    </xf>
    <xf numFmtId="0" fontId="5" fillId="60" borderId="28" xfId="0" applyFont="1" applyFill="1" applyBorder="1" applyAlignment="1">
      <alignment vertical="center"/>
    </xf>
    <xf numFmtId="2" fontId="3" fillId="60" borderId="19" xfId="0" applyNumberFormat="1" applyFont="1" applyFill="1" applyBorder="1" applyAlignment="1">
      <alignment/>
    </xf>
    <xf numFmtId="200" fontId="5" fillId="61" borderId="0" xfId="0" applyNumberFormat="1" applyFont="1" applyFill="1" applyBorder="1" applyAlignment="1">
      <alignment horizontal="right" vertical="center" wrapText="1"/>
    </xf>
    <xf numFmtId="200" fontId="5" fillId="60" borderId="0" xfId="0" applyNumberFormat="1" applyFont="1" applyFill="1" applyBorder="1" applyAlignment="1">
      <alignment horizontal="right"/>
    </xf>
    <xf numFmtId="200" fontId="5" fillId="61" borderId="25" xfId="0" applyNumberFormat="1" applyFont="1" applyFill="1" applyBorder="1" applyAlignment="1">
      <alignment horizontal="right" vertical="center" wrapText="1"/>
    </xf>
    <xf numFmtId="2" fontId="0" fillId="60" borderId="19" xfId="0" applyNumberFormat="1" applyFill="1" applyBorder="1" applyAlignment="1">
      <alignment/>
    </xf>
    <xf numFmtId="0" fontId="0" fillId="60" borderId="50" xfId="0" applyFill="1" applyBorder="1" applyAlignment="1">
      <alignment/>
    </xf>
    <xf numFmtId="0" fontId="0" fillId="60" borderId="51" xfId="0" applyFill="1" applyBorder="1" applyAlignment="1">
      <alignment/>
    </xf>
    <xf numFmtId="0" fontId="3" fillId="60" borderId="52" xfId="0" applyFont="1" applyFill="1" applyBorder="1" applyAlignment="1">
      <alignment horizontal="center"/>
    </xf>
    <xf numFmtId="0" fontId="3" fillId="60" borderId="52" xfId="0" applyFont="1" applyFill="1" applyBorder="1" applyAlignment="1">
      <alignment horizontal="center"/>
    </xf>
    <xf numFmtId="200" fontId="5" fillId="60" borderId="0" xfId="0" applyNumberFormat="1" applyFont="1" applyFill="1" applyBorder="1" applyAlignment="1">
      <alignment/>
    </xf>
    <xf numFmtId="200" fontId="5" fillId="61" borderId="0" xfId="0" applyNumberFormat="1" applyFont="1" applyFill="1" applyBorder="1" applyAlignment="1">
      <alignment vertical="center"/>
    </xf>
    <xf numFmtId="200" fontId="5" fillId="61" borderId="25" xfId="0" applyNumberFormat="1" applyFont="1" applyFill="1" applyBorder="1" applyAlignment="1">
      <alignment vertical="center"/>
    </xf>
    <xf numFmtId="0" fontId="5" fillId="60" borderId="53" xfId="0" applyFont="1" applyFill="1" applyBorder="1" applyAlignment="1">
      <alignment vertical="center"/>
    </xf>
    <xf numFmtId="0" fontId="5" fillId="60" borderId="0" xfId="0" applyFont="1" applyFill="1" applyBorder="1" applyAlignment="1">
      <alignment vertical="center"/>
    </xf>
    <xf numFmtId="0" fontId="61" fillId="60" borderId="0" xfId="90" applyFont="1" applyFill="1" applyBorder="1">
      <alignment/>
      <protection/>
    </xf>
    <xf numFmtId="0" fontId="0" fillId="60" borderId="54" xfId="0" applyFill="1" applyBorder="1" applyAlignment="1">
      <alignment/>
    </xf>
    <xf numFmtId="0" fontId="61" fillId="60" borderId="55" xfId="90" applyFont="1" applyFill="1" applyBorder="1" applyAlignment="1">
      <alignment horizontal="left"/>
      <protection/>
    </xf>
    <xf numFmtId="0" fontId="61" fillId="60" borderId="44" xfId="90" applyFont="1" applyFill="1" applyBorder="1" applyAlignment="1">
      <alignment horizontal="left"/>
      <protection/>
    </xf>
    <xf numFmtId="0" fontId="61" fillId="60" borderId="56" xfId="90" applyFont="1" applyFill="1" applyBorder="1" applyAlignment="1">
      <alignment horizontal="left"/>
      <protection/>
    </xf>
    <xf numFmtId="0" fontId="4" fillId="0" borderId="57" xfId="0" applyFont="1" applyBorder="1" applyAlignment="1">
      <alignment horizontal="center" vertical="center"/>
    </xf>
    <xf numFmtId="0" fontId="5" fillId="58" borderId="0" xfId="0" applyFont="1" applyFill="1" applyBorder="1" applyAlignment="1">
      <alignment vertical="center"/>
    </xf>
    <xf numFmtId="200" fontId="3" fillId="61" borderId="0" xfId="0" applyNumberFormat="1" applyFont="1" applyFill="1" applyBorder="1" applyAlignment="1">
      <alignment horizontal="right" vertical="center" wrapText="1"/>
    </xf>
    <xf numFmtId="200" fontId="5" fillId="61" borderId="30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/>
    </xf>
    <xf numFmtId="200" fontId="0" fillId="60" borderId="0" xfId="0" applyNumberFormat="1" applyFill="1" applyAlignment="1">
      <alignment/>
    </xf>
    <xf numFmtId="0" fontId="0" fillId="59" borderId="27" xfId="0" applyFill="1" applyBorder="1" applyAlignment="1">
      <alignment/>
    </xf>
    <xf numFmtId="0" fontId="1" fillId="60" borderId="0" xfId="76" applyFill="1" applyBorder="1" applyAlignment="1" applyProtection="1">
      <alignment horizontal="left"/>
      <protection/>
    </xf>
    <xf numFmtId="0" fontId="1" fillId="60" borderId="44" xfId="76" applyFill="1" applyBorder="1" applyAlignment="1" applyProtection="1">
      <alignment horizontal="left"/>
      <protection/>
    </xf>
    <xf numFmtId="0" fontId="1" fillId="60" borderId="20" xfId="76" applyFill="1" applyBorder="1" applyAlignment="1" applyProtection="1">
      <alignment horizontal="left"/>
      <protection/>
    </xf>
    <xf numFmtId="0" fontId="61" fillId="60" borderId="58" xfId="90" applyFont="1" applyFill="1" applyBorder="1" applyAlignment="1">
      <alignment horizontal="left"/>
      <protection/>
    </xf>
    <xf numFmtId="0" fontId="62" fillId="60" borderId="59" xfId="90" applyFont="1" applyFill="1" applyBorder="1" applyAlignment="1">
      <alignment horizontal="left" vertical="top" wrapText="1"/>
      <protection/>
    </xf>
    <xf numFmtId="0" fontId="62" fillId="60" borderId="60" xfId="90" applyFont="1" applyFill="1" applyBorder="1" applyAlignment="1">
      <alignment horizontal="left" vertical="top" wrapText="1"/>
      <protection/>
    </xf>
    <xf numFmtId="0" fontId="63" fillId="60" borderId="54" xfId="0" applyFont="1" applyFill="1" applyBorder="1" applyAlignment="1">
      <alignment horizontal="left" vertical="center"/>
    </xf>
    <xf numFmtId="0" fontId="63" fillId="60" borderId="61" xfId="0" applyFont="1" applyFill="1" applyBorder="1" applyAlignment="1">
      <alignment horizontal="left" vertical="center"/>
    </xf>
    <xf numFmtId="0" fontId="30" fillId="60" borderId="58" xfId="89" applyFont="1" applyFill="1" applyBorder="1" applyAlignment="1">
      <alignment horizontal="center"/>
      <protection/>
    </xf>
    <xf numFmtId="0" fontId="30" fillId="60" borderId="59" xfId="89" applyFont="1" applyFill="1" applyBorder="1" applyAlignment="1">
      <alignment horizontal="center"/>
      <protection/>
    </xf>
    <xf numFmtId="0" fontId="30" fillId="60" borderId="60" xfId="89" applyFont="1" applyFill="1" applyBorder="1" applyAlignment="1">
      <alignment horizontal="center"/>
      <protection/>
    </xf>
    <xf numFmtId="49" fontId="25" fillId="60" borderId="61" xfId="89" applyNumberFormat="1" applyFont="1" applyFill="1" applyBorder="1" applyAlignment="1">
      <alignment horizontal="center"/>
      <protection/>
    </xf>
    <xf numFmtId="49" fontId="25" fillId="60" borderId="44" xfId="89" applyNumberFormat="1" applyFont="1" applyFill="1" applyBorder="1" applyAlignment="1">
      <alignment horizontal="center"/>
      <protection/>
    </xf>
    <xf numFmtId="49" fontId="25" fillId="60" borderId="56" xfId="89" applyNumberFormat="1" applyFont="1" applyFill="1" applyBorder="1" applyAlignment="1">
      <alignment horizontal="center"/>
      <protection/>
    </xf>
    <xf numFmtId="0" fontId="64" fillId="60" borderId="31" xfId="91" applyFont="1" applyFill="1" applyBorder="1" applyAlignment="1">
      <alignment horizontal="center"/>
      <protection/>
    </xf>
    <xf numFmtId="0" fontId="64" fillId="60" borderId="24" xfId="91" applyFont="1" applyFill="1" applyBorder="1" applyAlignment="1">
      <alignment horizontal="center"/>
      <protection/>
    </xf>
    <xf numFmtId="0" fontId="64" fillId="60" borderId="34" xfId="91" applyFont="1" applyFill="1" applyBorder="1" applyAlignment="1">
      <alignment horizontal="center"/>
      <protection/>
    </xf>
    <xf numFmtId="0" fontId="64" fillId="60" borderId="0" xfId="91" applyFont="1" applyFill="1" applyBorder="1" applyAlignment="1">
      <alignment horizontal="center"/>
      <protection/>
    </xf>
    <xf numFmtId="0" fontId="64" fillId="60" borderId="37" xfId="91" applyFont="1" applyFill="1" applyBorder="1" applyAlignment="1">
      <alignment horizontal="center"/>
      <protection/>
    </xf>
    <xf numFmtId="0" fontId="64" fillId="60" borderId="25" xfId="91" applyFont="1" applyFill="1" applyBorder="1" applyAlignment="1">
      <alignment horizontal="center"/>
      <protection/>
    </xf>
    <xf numFmtId="0" fontId="65" fillId="62" borderId="31" xfId="91" applyFont="1" applyFill="1" applyBorder="1" applyAlignment="1">
      <alignment horizontal="center" vertical="center" wrapText="1"/>
      <protection/>
    </xf>
    <xf numFmtId="0" fontId="65" fillId="62" borderId="24" xfId="91" applyFont="1" applyFill="1" applyBorder="1" applyAlignment="1">
      <alignment horizontal="center" vertical="center" wrapText="1"/>
      <protection/>
    </xf>
    <xf numFmtId="0" fontId="65" fillId="62" borderId="37" xfId="91" applyFont="1" applyFill="1" applyBorder="1" applyAlignment="1">
      <alignment horizontal="center" vertical="center" wrapText="1"/>
      <protection/>
    </xf>
    <xf numFmtId="0" fontId="65" fillId="62" borderId="25" xfId="91" applyFont="1" applyFill="1" applyBorder="1" applyAlignment="1">
      <alignment horizontal="center" vertical="center" wrapText="1"/>
      <protection/>
    </xf>
    <xf numFmtId="0" fontId="6" fillId="63" borderId="31" xfId="91" applyFont="1" applyFill="1" applyBorder="1" applyAlignment="1">
      <alignment horizontal="center" vertical="center" wrapText="1"/>
      <protection/>
    </xf>
    <xf numFmtId="0" fontId="6" fillId="63" borderId="24" xfId="91" applyFont="1" applyFill="1" applyBorder="1" applyAlignment="1">
      <alignment horizontal="center" vertical="center" wrapText="1"/>
      <protection/>
    </xf>
    <xf numFmtId="0" fontId="6" fillId="63" borderId="34" xfId="91" applyFont="1" applyFill="1" applyBorder="1" applyAlignment="1">
      <alignment horizontal="center" vertical="center" wrapText="1"/>
      <protection/>
    </xf>
    <xf numFmtId="0" fontId="6" fillId="63" borderId="0" xfId="91" applyFont="1" applyFill="1" applyBorder="1" applyAlignment="1">
      <alignment horizontal="center" vertical="center" wrapText="1"/>
      <protection/>
    </xf>
    <xf numFmtId="0" fontId="6" fillId="63" borderId="37" xfId="91" applyFont="1" applyFill="1" applyBorder="1" applyAlignment="1">
      <alignment horizontal="center" vertical="center" wrapText="1"/>
      <protection/>
    </xf>
    <xf numFmtId="0" fontId="6" fillId="63" borderId="25" xfId="91" applyFont="1" applyFill="1" applyBorder="1" applyAlignment="1">
      <alignment horizontal="center" vertical="center" wrapText="1"/>
      <protection/>
    </xf>
    <xf numFmtId="0" fontId="64" fillId="60" borderId="33" xfId="91" applyFont="1" applyFill="1" applyBorder="1" applyAlignment="1">
      <alignment horizontal="center"/>
      <protection/>
    </xf>
    <xf numFmtId="0" fontId="64" fillId="60" borderId="36" xfId="91" applyFont="1" applyFill="1" applyBorder="1" applyAlignment="1">
      <alignment horizontal="center"/>
      <protection/>
    </xf>
    <xf numFmtId="0" fontId="64" fillId="60" borderId="39" xfId="91" applyFont="1" applyFill="1" applyBorder="1" applyAlignment="1">
      <alignment horizontal="center"/>
      <protection/>
    </xf>
    <xf numFmtId="0" fontId="65" fillId="62" borderId="33" xfId="91" applyFont="1" applyFill="1" applyBorder="1" applyAlignment="1">
      <alignment horizontal="center" vertical="center" wrapText="1"/>
      <protection/>
    </xf>
    <xf numFmtId="0" fontId="65" fillId="62" borderId="39" xfId="91" applyFont="1" applyFill="1" applyBorder="1" applyAlignment="1">
      <alignment horizontal="center" vertical="center" wrapText="1"/>
      <protection/>
    </xf>
    <xf numFmtId="0" fontId="6" fillId="63" borderId="33" xfId="91" applyFont="1" applyFill="1" applyBorder="1" applyAlignment="1">
      <alignment horizontal="center" vertical="center" wrapText="1"/>
      <protection/>
    </xf>
    <xf numFmtId="0" fontId="6" fillId="63" borderId="36" xfId="91" applyFont="1" applyFill="1" applyBorder="1" applyAlignment="1">
      <alignment horizontal="center" vertical="center" wrapText="1"/>
      <protection/>
    </xf>
    <xf numFmtId="0" fontId="6" fillId="63" borderId="39" xfId="91" applyFont="1" applyFill="1" applyBorder="1" applyAlignment="1">
      <alignment horizontal="center" vertical="center" wrapText="1"/>
      <protection/>
    </xf>
    <xf numFmtId="0" fontId="27" fillId="59" borderId="24" xfId="0" applyFont="1" applyFill="1" applyBorder="1" applyAlignment="1">
      <alignment horizontal="center" vertical="center" wrapText="1"/>
    </xf>
    <xf numFmtId="0" fontId="27" fillId="59" borderId="25" xfId="0" applyFont="1" applyFill="1" applyBorder="1" applyAlignment="1">
      <alignment/>
    </xf>
    <xf numFmtId="0" fontId="27" fillId="59" borderId="26" xfId="0" applyFont="1" applyFill="1" applyBorder="1" applyAlignment="1">
      <alignment horizontal="center"/>
    </xf>
    <xf numFmtId="0" fontId="27" fillId="59" borderId="25" xfId="0" applyFont="1" applyFill="1" applyBorder="1" applyAlignment="1">
      <alignment horizontal="center" vertical="center" wrapText="1"/>
    </xf>
    <xf numFmtId="0" fontId="27" fillId="59" borderId="24" xfId="0" applyFont="1" applyFill="1" applyBorder="1" applyAlignment="1">
      <alignment horizontal="center" vertical="center"/>
    </xf>
    <xf numFmtId="0" fontId="27" fillId="59" borderId="25" xfId="0" applyFont="1" applyFill="1" applyBorder="1" applyAlignment="1">
      <alignment horizontal="center" vertical="center"/>
    </xf>
    <xf numFmtId="0" fontId="4" fillId="60" borderId="62" xfId="0" applyFont="1" applyFill="1" applyBorder="1" applyAlignment="1">
      <alignment horizontal="center"/>
    </xf>
    <xf numFmtId="0" fontId="4" fillId="60" borderId="63" xfId="0" applyFont="1" applyFill="1" applyBorder="1" applyAlignment="1">
      <alignment horizontal="center"/>
    </xf>
    <xf numFmtId="0" fontId="4" fillId="60" borderId="64" xfId="0" applyFont="1" applyFill="1" applyBorder="1" applyAlignment="1">
      <alignment horizontal="center"/>
    </xf>
    <xf numFmtId="0" fontId="4" fillId="60" borderId="36" xfId="0" applyFont="1" applyFill="1" applyBorder="1" applyAlignment="1">
      <alignment horizontal="center" vertical="center"/>
    </xf>
    <xf numFmtId="0" fontId="4" fillId="60" borderId="65" xfId="0" applyFont="1" applyFill="1" applyBorder="1" applyAlignment="1">
      <alignment horizontal="center" vertical="center"/>
    </xf>
    <xf numFmtId="0" fontId="4" fillId="60" borderId="62" xfId="0" applyFont="1" applyFill="1" applyBorder="1" applyAlignment="1">
      <alignment horizontal="center" vertical="center" wrapText="1"/>
    </xf>
    <xf numFmtId="0" fontId="4" fillId="60" borderId="63" xfId="0" applyFont="1" applyFill="1" applyBorder="1" applyAlignment="1">
      <alignment horizontal="center" vertical="center" wrapText="1"/>
    </xf>
    <xf numFmtId="0" fontId="4" fillId="60" borderId="66" xfId="0" applyFont="1" applyFill="1" applyBorder="1" applyAlignment="1">
      <alignment horizontal="center" vertical="center" wrapText="1"/>
    </xf>
    <xf numFmtId="0" fontId="4" fillId="60" borderId="38" xfId="0" applyFont="1" applyFill="1" applyBorder="1" applyAlignment="1">
      <alignment horizontal="center" vertical="center" wrapText="1"/>
    </xf>
    <xf numFmtId="0" fontId="4" fillId="60" borderId="66" xfId="0" applyFont="1" applyFill="1" applyBorder="1" applyAlignment="1">
      <alignment horizontal="center"/>
    </xf>
    <xf numFmtId="0" fontId="60" fillId="60" borderId="24" xfId="88" applyFont="1" applyFill="1" applyBorder="1" applyAlignment="1">
      <alignment horizontal="center"/>
      <protection/>
    </xf>
    <xf numFmtId="0" fontId="60" fillId="60" borderId="33" xfId="88" applyFont="1" applyFill="1" applyBorder="1" applyAlignment="1">
      <alignment horizontal="center"/>
      <protection/>
    </xf>
    <xf numFmtId="0" fontId="27" fillId="58" borderId="0" xfId="0" applyFont="1" applyFill="1" applyBorder="1" applyAlignment="1">
      <alignment vertical="center"/>
    </xf>
    <xf numFmtId="0" fontId="27" fillId="60" borderId="19" xfId="0" applyFont="1" applyFill="1" applyBorder="1" applyAlignment="1">
      <alignment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11" xfId="88"/>
    <cellStyle name="Normal 12" xfId="89"/>
    <cellStyle name="Normal 2" xfId="90"/>
    <cellStyle name="Normal 2 2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973646"/>
        <c:axId val="7000767"/>
      </c:bar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000767"/>
        <c:crosses val="autoZero"/>
        <c:auto val="1"/>
        <c:lblOffset val="100"/>
        <c:tickLblSkip val="1"/>
        <c:noMultiLvlLbl val="0"/>
      </c:catAx>
      <c:valAx>
        <c:axId val="700076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973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663496"/>
        <c:axId val="47644873"/>
      </c:barChart>
      <c:catAx>
        <c:axId val="2766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644873"/>
        <c:crosses val="autoZero"/>
        <c:auto val="1"/>
        <c:lblOffset val="100"/>
        <c:tickLblSkip val="1"/>
        <c:noMultiLvlLbl val="0"/>
      </c:catAx>
      <c:valAx>
        <c:axId val="4764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663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150674"/>
        <c:axId val="34029475"/>
      </c:barChart>
      <c:catAx>
        <c:axId val="26150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029475"/>
        <c:crosses val="autoZero"/>
        <c:auto val="1"/>
        <c:lblOffset val="100"/>
        <c:tickLblSkip val="1"/>
        <c:noMultiLvlLbl val="0"/>
      </c:catAx>
      <c:valAx>
        <c:axId val="3402947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150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829820"/>
        <c:axId val="4924061"/>
      </c:barChart>
      <c:catAx>
        <c:axId val="3782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24061"/>
        <c:crosses val="autoZero"/>
        <c:auto val="1"/>
        <c:lblOffset val="100"/>
        <c:tickLblSkip val="1"/>
        <c:noMultiLvlLbl val="0"/>
      </c:catAx>
      <c:valAx>
        <c:axId val="4924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829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316550"/>
        <c:axId val="63304631"/>
      </c:barChart>
      <c:catAx>
        <c:axId val="44316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304631"/>
        <c:crosses val="autoZero"/>
        <c:auto val="1"/>
        <c:lblOffset val="100"/>
        <c:tickLblSkip val="1"/>
        <c:noMultiLvlLbl val="0"/>
      </c:catAx>
      <c:valAx>
        <c:axId val="633046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316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870768"/>
        <c:axId val="27401457"/>
      </c:barChart>
      <c:catAx>
        <c:axId val="3287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401457"/>
        <c:crosses val="autoZero"/>
        <c:auto val="1"/>
        <c:lblOffset val="100"/>
        <c:tickLblSkip val="1"/>
        <c:noMultiLvlLbl val="0"/>
      </c:catAx>
      <c:valAx>
        <c:axId val="2740145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870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286522"/>
        <c:axId val="4925515"/>
      </c:barChart>
      <c:catAx>
        <c:axId val="4528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25515"/>
        <c:crosses val="autoZero"/>
        <c:auto val="1"/>
        <c:lblOffset val="100"/>
        <c:tickLblSkip val="1"/>
        <c:noMultiLvlLbl val="0"/>
      </c:catAx>
      <c:valAx>
        <c:axId val="49255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286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329636"/>
        <c:axId val="63422405"/>
      </c:barChart>
      <c:catAx>
        <c:axId val="4432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22405"/>
        <c:crosses val="autoZero"/>
        <c:auto val="1"/>
        <c:lblOffset val="100"/>
        <c:tickLblSkip val="1"/>
        <c:noMultiLvlLbl val="0"/>
      </c:catAx>
      <c:valAx>
        <c:axId val="6342240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329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930734"/>
        <c:axId val="36941151"/>
      </c:barChart>
      <c:catAx>
        <c:axId val="3393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941151"/>
        <c:crosses val="autoZero"/>
        <c:auto val="1"/>
        <c:lblOffset val="100"/>
        <c:tickLblSkip val="1"/>
        <c:noMultiLvlLbl val="0"/>
      </c:catAx>
      <c:valAx>
        <c:axId val="3694115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930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034904"/>
        <c:axId val="39443225"/>
      </c:barChart>
      <c:catAx>
        <c:axId val="6403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443225"/>
        <c:crosses val="autoZero"/>
        <c:auto val="1"/>
        <c:lblOffset val="100"/>
        <c:tickLblSkip val="1"/>
        <c:noMultiLvlLbl val="0"/>
      </c:catAx>
      <c:valAx>
        <c:axId val="3944322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034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444706"/>
        <c:axId val="40784627"/>
      </c:barChart>
      <c:catAx>
        <c:axId val="19444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784627"/>
        <c:crosses val="autoZero"/>
        <c:auto val="1"/>
        <c:lblOffset val="100"/>
        <c:tickLblSkip val="1"/>
        <c:noMultiLvlLbl val="0"/>
      </c:catAx>
      <c:valAx>
        <c:axId val="40784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444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006904"/>
        <c:axId val="30191225"/>
      </c:bar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191225"/>
        <c:crosses val="autoZero"/>
        <c:auto val="1"/>
        <c:lblOffset val="100"/>
        <c:tickLblSkip val="1"/>
        <c:noMultiLvlLbl val="0"/>
      </c:catAx>
      <c:valAx>
        <c:axId val="30191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006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517324"/>
        <c:axId val="15220461"/>
      </c:barChart>
      <c:catAx>
        <c:axId val="31517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220461"/>
        <c:crosses val="autoZero"/>
        <c:auto val="1"/>
        <c:lblOffset val="100"/>
        <c:tickLblSkip val="1"/>
        <c:noMultiLvlLbl val="0"/>
      </c:catAx>
      <c:valAx>
        <c:axId val="15220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517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66422"/>
        <c:axId val="24897799"/>
      </c:barChart>
      <c:catAx>
        <c:axId val="27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897799"/>
        <c:crosses val="autoZero"/>
        <c:auto val="1"/>
        <c:lblOffset val="100"/>
        <c:tickLblSkip val="1"/>
        <c:noMultiLvlLbl val="0"/>
      </c:catAx>
      <c:valAx>
        <c:axId val="24897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66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753600"/>
        <c:axId val="3455809"/>
      </c:barChart>
      <c:catAx>
        <c:axId val="2275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55809"/>
        <c:crosses val="autoZero"/>
        <c:auto val="1"/>
        <c:lblOffset val="100"/>
        <c:tickLblSkip val="1"/>
        <c:noMultiLvlLbl val="0"/>
      </c:catAx>
      <c:valAx>
        <c:axId val="3455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753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102282"/>
        <c:axId val="11485083"/>
      </c:bar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485083"/>
        <c:crosses val="autoZero"/>
        <c:auto val="1"/>
        <c:lblOffset val="100"/>
        <c:tickLblSkip val="1"/>
        <c:noMultiLvlLbl val="0"/>
      </c:catAx>
      <c:valAx>
        <c:axId val="114850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102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256884"/>
        <c:axId val="57876501"/>
      </c:bar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256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1126462"/>
        <c:axId val="57484975"/>
      </c:bar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126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602728"/>
        <c:axId val="25771369"/>
      </c:bar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602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615730"/>
        <c:axId val="7106115"/>
      </c:bar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106115"/>
        <c:crosses val="autoZero"/>
        <c:auto val="1"/>
        <c:lblOffset val="100"/>
        <c:tickLblSkip val="1"/>
        <c:noMultiLvlLbl val="0"/>
      </c:catAx>
      <c:valAx>
        <c:axId val="71061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615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955036"/>
        <c:axId val="38724413"/>
      </c:bar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724413"/>
        <c:crosses val="autoZero"/>
        <c:auto val="1"/>
        <c:lblOffset val="100"/>
        <c:tickLblSkip val="1"/>
        <c:noMultiLvlLbl val="0"/>
      </c:catAx>
      <c:valAx>
        <c:axId val="38724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955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975398"/>
        <c:axId val="49669719"/>
      </c:bar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669719"/>
        <c:crosses val="autoZero"/>
        <c:auto val="1"/>
        <c:lblOffset val="100"/>
        <c:tickLblSkip val="1"/>
        <c:noMultiLvlLbl val="0"/>
      </c:catAx>
      <c:valAx>
        <c:axId val="4966971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975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85570"/>
        <c:axId val="29570131"/>
      </c:barChart>
      <c:catAx>
        <c:axId val="328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570131"/>
        <c:crosses val="autoZero"/>
        <c:auto val="1"/>
        <c:lblOffset val="100"/>
        <c:tickLblSkip val="1"/>
        <c:noMultiLvlLbl val="0"/>
      </c:catAx>
      <c:valAx>
        <c:axId val="295701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85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374288"/>
        <c:axId val="63824273"/>
      </c:bar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824273"/>
        <c:crosses val="autoZero"/>
        <c:auto val="1"/>
        <c:lblOffset val="100"/>
        <c:tickLblSkip val="1"/>
        <c:noMultiLvlLbl val="0"/>
      </c:catAx>
      <c:valAx>
        <c:axId val="63824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374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547546"/>
        <c:axId val="2383595"/>
      </c:bar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547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452356"/>
        <c:axId val="58853477"/>
      </c:bar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853477"/>
        <c:crosses val="autoZero"/>
        <c:auto val="1"/>
        <c:lblOffset val="100"/>
        <c:tickLblSkip val="1"/>
        <c:noMultiLvlLbl val="0"/>
      </c:catAx>
      <c:valAx>
        <c:axId val="58853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452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919246"/>
        <c:axId val="2402303"/>
      </c:bar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02303"/>
        <c:crosses val="autoZero"/>
        <c:auto val="1"/>
        <c:lblOffset val="100"/>
        <c:tickLblSkip val="1"/>
        <c:noMultiLvlLbl val="0"/>
      </c:catAx>
      <c:valAx>
        <c:axId val="240230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19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620728"/>
        <c:axId val="60368825"/>
      </c:barChart>
      <c:catAx>
        <c:axId val="21620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368825"/>
        <c:crosses val="autoZero"/>
        <c:auto val="1"/>
        <c:lblOffset val="100"/>
        <c:tickLblSkip val="1"/>
        <c:noMultiLvlLbl val="0"/>
      </c:catAx>
      <c:valAx>
        <c:axId val="60368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620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48514"/>
        <c:axId val="58036627"/>
      </c:barChart>
      <c:catAx>
        <c:axId val="644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36627"/>
        <c:crosses val="autoZero"/>
        <c:auto val="1"/>
        <c:lblOffset val="100"/>
        <c:tickLblSkip val="1"/>
        <c:noMultiLvlLbl val="0"/>
      </c:catAx>
      <c:valAx>
        <c:axId val="5803662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48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567596"/>
        <c:axId val="3346317"/>
      </c:bar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46317"/>
        <c:crosses val="autoZero"/>
        <c:auto val="1"/>
        <c:lblOffset val="100"/>
        <c:tickLblSkip val="1"/>
        <c:noMultiLvlLbl val="0"/>
      </c:catAx>
      <c:valAx>
        <c:axId val="3346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567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116854"/>
        <c:axId val="2616231"/>
      </c:bar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16231"/>
        <c:crosses val="autoZero"/>
        <c:auto val="1"/>
        <c:lblOffset val="100"/>
        <c:tickLblSkip val="1"/>
        <c:noMultiLvlLbl val="0"/>
      </c:catAx>
      <c:valAx>
        <c:axId val="26162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116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546080"/>
        <c:axId val="10588129"/>
      </c:bar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588129"/>
        <c:crosses val="autoZero"/>
        <c:auto val="1"/>
        <c:lblOffset val="100"/>
        <c:tickLblSkip val="1"/>
        <c:noMultiLvlLbl val="0"/>
      </c:catAx>
      <c:valAx>
        <c:axId val="1058812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546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184298"/>
        <c:axId val="52332091"/>
      </c:bar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332091"/>
        <c:crosses val="autoZero"/>
        <c:auto val="1"/>
        <c:lblOffset val="100"/>
        <c:tickLblSkip val="1"/>
        <c:noMultiLvlLbl val="0"/>
      </c:catAx>
      <c:valAx>
        <c:axId val="52332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184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804588"/>
        <c:axId val="46370381"/>
      </c:bar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370381"/>
        <c:crosses val="autoZero"/>
        <c:auto val="1"/>
        <c:lblOffset val="100"/>
        <c:tickLblSkip val="1"/>
        <c:noMultiLvlLbl val="0"/>
      </c:catAx>
      <c:valAx>
        <c:axId val="4637038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804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26772"/>
        <c:axId val="11040949"/>
      </c:barChart>
      <c:catAx>
        <c:axId val="122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040949"/>
        <c:crosses val="autoZero"/>
        <c:auto val="1"/>
        <c:lblOffset val="100"/>
        <c:tickLblSkip val="1"/>
        <c:noMultiLvlLbl val="0"/>
      </c:catAx>
      <c:valAx>
        <c:axId val="1104094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26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259678"/>
        <c:axId val="21901647"/>
      </c:barChart>
      <c:catAx>
        <c:axId val="3225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901647"/>
        <c:crosses val="autoZero"/>
        <c:auto val="1"/>
        <c:lblOffset val="100"/>
        <c:tickLblSkip val="1"/>
        <c:noMultiLvlLbl val="0"/>
      </c:catAx>
      <c:valAx>
        <c:axId val="21901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259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897096"/>
        <c:axId val="29202953"/>
      </c:bar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202953"/>
        <c:crosses val="autoZero"/>
        <c:auto val="1"/>
        <c:lblOffset val="100"/>
        <c:tickLblSkip val="1"/>
        <c:noMultiLvlLbl val="0"/>
      </c:catAx>
      <c:valAx>
        <c:axId val="292029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897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499986"/>
        <c:axId val="16628963"/>
      </c:barChart>
      <c:catAx>
        <c:axId val="61499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628963"/>
        <c:crosses val="autoZero"/>
        <c:auto val="1"/>
        <c:lblOffset val="100"/>
        <c:tickLblSkip val="1"/>
        <c:noMultiLvlLbl val="0"/>
      </c:catAx>
      <c:valAx>
        <c:axId val="16628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99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442940"/>
        <c:axId val="4768733"/>
      </c:bar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68733"/>
        <c:crosses val="autoZero"/>
        <c:auto val="1"/>
        <c:lblOffset val="100"/>
        <c:tickLblSkip val="1"/>
        <c:noMultiLvlLbl val="0"/>
      </c:catAx>
      <c:valAx>
        <c:axId val="4768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442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918598"/>
        <c:axId val="50723063"/>
      </c:barChart>
      <c:catAx>
        <c:axId val="4291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723063"/>
        <c:crosses val="autoZero"/>
        <c:auto val="1"/>
        <c:lblOffset val="100"/>
        <c:tickLblSkip val="1"/>
        <c:noMultiLvlLbl val="0"/>
      </c:catAx>
      <c:valAx>
        <c:axId val="50723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9185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854384"/>
        <c:axId val="14927409"/>
      </c:barChart>
      <c:catAx>
        <c:axId val="5385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927409"/>
        <c:crosses val="autoZero"/>
        <c:auto val="1"/>
        <c:lblOffset val="100"/>
        <c:tickLblSkip val="1"/>
        <c:noMultiLvlLbl val="0"/>
      </c:catAx>
      <c:valAx>
        <c:axId val="14927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854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8954"/>
        <c:axId val="1160587"/>
      </c:barChart>
      <c:catAx>
        <c:axId val="12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60587"/>
        <c:crosses val="autoZero"/>
        <c:auto val="1"/>
        <c:lblOffset val="100"/>
        <c:tickLblSkip val="1"/>
        <c:noMultiLvlLbl val="0"/>
      </c:catAx>
      <c:valAx>
        <c:axId val="1160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8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445284"/>
        <c:axId val="26898693"/>
      </c:barChart>
      <c:catAx>
        <c:axId val="1044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898693"/>
        <c:crosses val="autoZero"/>
        <c:auto val="1"/>
        <c:lblOffset val="100"/>
        <c:tickLblSkip val="1"/>
        <c:noMultiLvlLbl val="0"/>
      </c:catAx>
      <c:valAx>
        <c:axId val="26898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445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761646"/>
        <c:axId val="31310495"/>
      </c:barChart>
      <c:catAx>
        <c:axId val="4076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310495"/>
        <c:crosses val="autoZero"/>
        <c:auto val="1"/>
        <c:lblOffset val="100"/>
        <c:tickLblSkip val="1"/>
        <c:noMultiLvlLbl val="0"/>
      </c:catAx>
      <c:valAx>
        <c:axId val="31310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761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680246"/>
        <c:axId val="65013351"/>
      </c:bar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013351"/>
        <c:crosses val="autoZero"/>
        <c:auto val="1"/>
        <c:lblOffset val="100"/>
        <c:tickLblSkip val="1"/>
        <c:noMultiLvlLbl val="0"/>
      </c:catAx>
      <c:valAx>
        <c:axId val="65013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680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249248"/>
        <c:axId val="31590049"/>
      </c:bar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590049"/>
        <c:crosses val="autoZero"/>
        <c:auto val="1"/>
        <c:lblOffset val="100"/>
        <c:tickLblSkip val="1"/>
        <c:noMultiLvlLbl val="0"/>
      </c:catAx>
      <c:valAx>
        <c:axId val="3159004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249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874986"/>
        <c:axId val="8657147"/>
      </c:barChart>
      <c:catAx>
        <c:axId val="1587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57147"/>
        <c:crosses val="autoZero"/>
        <c:auto val="1"/>
        <c:lblOffset val="100"/>
        <c:tickLblSkip val="1"/>
        <c:noMultiLvlLbl val="0"/>
      </c:catAx>
      <c:valAx>
        <c:axId val="8657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874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805460"/>
        <c:axId val="30140277"/>
      </c:barChart>
      <c:catAx>
        <c:axId val="1080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140277"/>
        <c:crosses val="autoZero"/>
        <c:auto val="1"/>
        <c:lblOffset val="100"/>
        <c:tickLblSkip val="1"/>
        <c:noMultiLvlLbl val="0"/>
      </c:catAx>
      <c:valAx>
        <c:axId val="301402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805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27038"/>
        <c:axId val="25443343"/>
      </c:barChart>
      <c:catAx>
        <c:axId val="282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443343"/>
        <c:crosses val="autoZero"/>
        <c:auto val="1"/>
        <c:lblOffset val="100"/>
        <c:tickLblSkip val="1"/>
        <c:noMultiLvlLbl val="0"/>
      </c:catAx>
      <c:valAx>
        <c:axId val="2544334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27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Relationship Id="rId9" Type="http://schemas.openxmlformats.org/officeDocument/2006/relationships/chart" Target="/xl/charts/chart46.xml" /><Relationship Id="rId10" Type="http://schemas.openxmlformats.org/officeDocument/2006/relationships/chart" Target="/xl/charts/chart47.xml" /><Relationship Id="rId11" Type="http://schemas.openxmlformats.org/officeDocument/2006/relationships/chart" Target="/xl/charts/chart48.xml" /><Relationship Id="rId12" Type="http://schemas.openxmlformats.org/officeDocument/2006/relationships/chart" Target="/xl/charts/chart49.xml" /><Relationship Id="rId1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image" Target="../media/image2.png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Relationship Id="rId20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Relationship Id="rId13" Type="http://schemas.openxmlformats.org/officeDocument/2006/relationships/chart" Target="/xl/charts/chart35.xml" /><Relationship Id="rId14" Type="http://schemas.openxmlformats.org/officeDocument/2006/relationships/chart" Target="/xl/charts/chart36.xml" /><Relationship Id="rId15" Type="http://schemas.openxmlformats.org/officeDocument/2006/relationships/chart" Target="/xl/charts/chart37.xml" /><Relationship Id="rId16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7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2676525</xdr:colOff>
      <xdr:row>6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67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8</xdr:col>
      <xdr:colOff>409575</xdr:colOff>
      <xdr:row>5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662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8</xdr:col>
      <xdr:colOff>381000</xdr:colOff>
      <xdr:row>5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6562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18</xdr:row>
      <xdr:rowOff>152400</xdr:rowOff>
    </xdr:to>
    <xdr:graphicFrame>
      <xdr:nvGraphicFramePr>
        <xdr:cNvPr id="1" name="Chart 20"/>
        <xdr:cNvGraphicFramePr/>
      </xdr:nvGraphicFramePr>
      <xdr:xfrm>
        <a:off x="4886325" y="1733550"/>
        <a:ext cx="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2" name="Chart 21"/>
        <xdr:cNvGraphicFramePr/>
      </xdr:nvGraphicFramePr>
      <xdr:xfrm>
        <a:off x="4886325" y="3324225"/>
        <a:ext cx="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18</xdr:row>
      <xdr:rowOff>152400</xdr:rowOff>
    </xdr:to>
    <xdr:graphicFrame>
      <xdr:nvGraphicFramePr>
        <xdr:cNvPr id="3" name="Chart 35"/>
        <xdr:cNvGraphicFramePr/>
      </xdr:nvGraphicFramePr>
      <xdr:xfrm>
        <a:off x="4886325" y="1733550"/>
        <a:ext cx="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4" name="Chart 36"/>
        <xdr:cNvGraphicFramePr/>
      </xdr:nvGraphicFramePr>
      <xdr:xfrm>
        <a:off x="4886325" y="3324225"/>
        <a:ext cx="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4086225" y="2038350"/>
        <a:ext cx="0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4086225" y="45529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7" name="Chart 21"/>
        <xdr:cNvGraphicFramePr/>
      </xdr:nvGraphicFramePr>
      <xdr:xfrm>
        <a:off x="4886325" y="3324225"/>
        <a:ext cx="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8" name="Chart 36"/>
        <xdr:cNvGraphicFramePr/>
      </xdr:nvGraphicFramePr>
      <xdr:xfrm>
        <a:off x="4886325" y="3324225"/>
        <a:ext cx="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21"/>
        <xdr:cNvGraphicFramePr/>
      </xdr:nvGraphicFramePr>
      <xdr:xfrm>
        <a:off x="4886325" y="3505200"/>
        <a:ext cx="0" cy="742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0" name="Chart 36"/>
        <xdr:cNvGraphicFramePr/>
      </xdr:nvGraphicFramePr>
      <xdr:xfrm>
        <a:off x="4886325" y="3505200"/>
        <a:ext cx="0" cy="74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1" name="Chart 21"/>
        <xdr:cNvGraphicFramePr/>
      </xdr:nvGraphicFramePr>
      <xdr:xfrm>
        <a:off x="4886325" y="3505200"/>
        <a:ext cx="0" cy="742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2" name="Chart 36"/>
        <xdr:cNvGraphicFramePr/>
      </xdr:nvGraphicFramePr>
      <xdr:xfrm>
        <a:off x="4886325" y="3505200"/>
        <a:ext cx="0" cy="742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333375</xdr:colOff>
      <xdr:row>4</xdr:row>
      <xdr:rowOff>247650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7467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504825</xdr:colOff>
      <xdr:row>4</xdr:row>
      <xdr:rowOff>238125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67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8</xdr:col>
      <xdr:colOff>571500</xdr:colOff>
      <xdr:row>4</xdr:row>
      <xdr:rowOff>219075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5400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9</xdr:col>
      <xdr:colOff>0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7477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8</xdr:col>
      <xdr:colOff>466725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7467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7</xdr:col>
      <xdr:colOff>276225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7467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050"/>
        <xdr:cNvGraphicFramePr/>
      </xdr:nvGraphicFramePr>
      <xdr:xfrm>
        <a:off x="4105275" y="2038350"/>
        <a:ext cx="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052"/>
        <xdr:cNvGraphicFramePr/>
      </xdr:nvGraphicFramePr>
      <xdr:xfrm>
        <a:off x="4105275" y="413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3" name="Chart 2050"/>
        <xdr:cNvGraphicFramePr/>
      </xdr:nvGraphicFramePr>
      <xdr:xfrm>
        <a:off x="4105275" y="4438650"/>
        <a:ext cx="0" cy="137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9525</xdr:rowOff>
    </xdr:from>
    <xdr:to>
      <xdr:col>8</xdr:col>
      <xdr:colOff>257175</xdr:colOff>
      <xdr:row>4</xdr:row>
      <xdr:rowOff>133350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9525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4381500" y="1733550"/>
        <a:ext cx="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4381500" y="3495675"/>
        <a:ext cx="0" cy="48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4381500" y="1733550"/>
        <a:ext cx="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4381500" y="3495675"/>
        <a:ext cx="0" cy="48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5" name="Chart 2050"/>
        <xdr:cNvGraphicFramePr/>
      </xdr:nvGraphicFramePr>
      <xdr:xfrm>
        <a:off x="3924300" y="2038350"/>
        <a:ext cx="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6" name="Chart 2050"/>
        <xdr:cNvGraphicFramePr/>
      </xdr:nvGraphicFramePr>
      <xdr:xfrm>
        <a:off x="3924300" y="2038350"/>
        <a:ext cx="0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7" name="Chart 2052"/>
        <xdr:cNvGraphicFramePr/>
      </xdr:nvGraphicFramePr>
      <xdr:xfrm>
        <a:off x="3924300" y="44386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8" name="Chart 2050"/>
        <xdr:cNvGraphicFramePr/>
      </xdr:nvGraphicFramePr>
      <xdr:xfrm>
        <a:off x="3924300" y="2038350"/>
        <a:ext cx="0" cy="2247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9" name="Chart 2052"/>
        <xdr:cNvGraphicFramePr/>
      </xdr:nvGraphicFramePr>
      <xdr:xfrm>
        <a:off x="3924300" y="42862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10" name="Chart 2050"/>
        <xdr:cNvGraphicFramePr/>
      </xdr:nvGraphicFramePr>
      <xdr:xfrm>
        <a:off x="3924300" y="4743450"/>
        <a:ext cx="0" cy="1381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11" name="Chart 2050"/>
        <xdr:cNvGraphicFramePr/>
      </xdr:nvGraphicFramePr>
      <xdr:xfrm>
        <a:off x="3924300" y="4591050"/>
        <a:ext cx="0" cy="1533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12" name="Chart 2050"/>
        <xdr:cNvGraphicFramePr/>
      </xdr:nvGraphicFramePr>
      <xdr:xfrm>
        <a:off x="3924300" y="4591050"/>
        <a:ext cx="0" cy="1533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13" name="Chart 2050"/>
        <xdr:cNvGraphicFramePr/>
      </xdr:nvGraphicFramePr>
      <xdr:xfrm>
        <a:off x="3924300" y="4743450"/>
        <a:ext cx="0" cy="1381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14" name="Chart 2050"/>
        <xdr:cNvGraphicFramePr/>
      </xdr:nvGraphicFramePr>
      <xdr:xfrm>
        <a:off x="3924300" y="4743450"/>
        <a:ext cx="0" cy="1381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15" name="Chart 2050"/>
        <xdr:cNvGraphicFramePr/>
      </xdr:nvGraphicFramePr>
      <xdr:xfrm>
        <a:off x="3924300" y="4743450"/>
        <a:ext cx="0" cy="1381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9525</xdr:rowOff>
    </xdr:from>
    <xdr:to>
      <xdr:col>8</xdr:col>
      <xdr:colOff>9525</xdr:colOff>
      <xdr:row>5</xdr:row>
      <xdr:rowOff>28575</xdr:rowOff>
    </xdr:to>
    <xdr:pic>
      <xdr:nvPicPr>
        <xdr:cNvPr id="16" name="Imagen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9525"/>
          <a:ext cx="6610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7" name="Chart 21"/>
        <xdr:cNvGraphicFramePr/>
      </xdr:nvGraphicFramePr>
      <xdr:xfrm>
        <a:off x="4381500" y="3495675"/>
        <a:ext cx="0" cy="485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8" name="Chart 36"/>
        <xdr:cNvGraphicFramePr/>
      </xdr:nvGraphicFramePr>
      <xdr:xfrm>
        <a:off x="4381500" y="3495675"/>
        <a:ext cx="0" cy="4857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9" name="Chart 21"/>
        <xdr:cNvGraphicFramePr/>
      </xdr:nvGraphicFramePr>
      <xdr:xfrm>
        <a:off x="4381500" y="3495675"/>
        <a:ext cx="0" cy="485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0" name="Chart 36"/>
        <xdr:cNvGraphicFramePr/>
      </xdr:nvGraphicFramePr>
      <xdr:xfrm>
        <a:off x="4381500" y="3495675"/>
        <a:ext cx="0" cy="485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1" name="Chart 22"/>
        <xdr:cNvGraphicFramePr/>
      </xdr:nvGraphicFramePr>
      <xdr:xfrm>
        <a:off x="4048125" y="3495675"/>
        <a:ext cx="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2" name="Chart 23"/>
        <xdr:cNvGraphicFramePr/>
      </xdr:nvGraphicFramePr>
      <xdr:xfrm>
        <a:off x="4048125" y="565785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3" name="Chart 37"/>
        <xdr:cNvGraphicFramePr/>
      </xdr:nvGraphicFramePr>
      <xdr:xfrm>
        <a:off x="4048125" y="3495675"/>
        <a:ext cx="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4" name="Chart 38"/>
        <xdr:cNvGraphicFramePr/>
      </xdr:nvGraphicFramePr>
      <xdr:xfrm>
        <a:off x="4048125" y="565785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29</xdr:row>
      <xdr:rowOff>152400</xdr:rowOff>
    </xdr:to>
    <xdr:graphicFrame>
      <xdr:nvGraphicFramePr>
        <xdr:cNvPr id="5" name="Chart 20"/>
        <xdr:cNvGraphicFramePr/>
      </xdr:nvGraphicFramePr>
      <xdr:xfrm>
        <a:off x="4562475" y="2590800"/>
        <a:ext cx="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30</xdr:row>
      <xdr:rowOff>0</xdr:rowOff>
    </xdr:to>
    <xdr:graphicFrame>
      <xdr:nvGraphicFramePr>
        <xdr:cNvPr id="6" name="Chart 21"/>
        <xdr:cNvGraphicFramePr/>
      </xdr:nvGraphicFramePr>
      <xdr:xfrm>
        <a:off x="4562475" y="5048250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29</xdr:row>
      <xdr:rowOff>152400</xdr:rowOff>
    </xdr:to>
    <xdr:graphicFrame>
      <xdr:nvGraphicFramePr>
        <xdr:cNvPr id="7" name="Chart 35"/>
        <xdr:cNvGraphicFramePr/>
      </xdr:nvGraphicFramePr>
      <xdr:xfrm>
        <a:off x="4562475" y="2590800"/>
        <a:ext cx="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30</xdr:row>
      <xdr:rowOff>0</xdr:rowOff>
    </xdr:to>
    <xdr:graphicFrame>
      <xdr:nvGraphicFramePr>
        <xdr:cNvPr id="8" name="Chart 36"/>
        <xdr:cNvGraphicFramePr/>
      </xdr:nvGraphicFramePr>
      <xdr:xfrm>
        <a:off x="4562475" y="504825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9" name="Chart 2050"/>
        <xdr:cNvGraphicFramePr/>
      </xdr:nvGraphicFramePr>
      <xdr:xfrm>
        <a:off x="4048125" y="3333750"/>
        <a:ext cx="0" cy="2324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10" name="Chart 2052"/>
        <xdr:cNvGraphicFramePr/>
      </xdr:nvGraphicFramePr>
      <xdr:xfrm>
        <a:off x="4048125" y="56578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29</xdr:row>
      <xdr:rowOff>152400</xdr:rowOff>
    </xdr:to>
    <xdr:graphicFrame>
      <xdr:nvGraphicFramePr>
        <xdr:cNvPr id="11" name="Chart 20"/>
        <xdr:cNvGraphicFramePr/>
      </xdr:nvGraphicFramePr>
      <xdr:xfrm>
        <a:off x="4562475" y="2590800"/>
        <a:ext cx="0" cy="2762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30</xdr:row>
      <xdr:rowOff>0</xdr:rowOff>
    </xdr:to>
    <xdr:graphicFrame>
      <xdr:nvGraphicFramePr>
        <xdr:cNvPr id="12" name="Chart 21"/>
        <xdr:cNvGraphicFramePr/>
      </xdr:nvGraphicFramePr>
      <xdr:xfrm>
        <a:off x="4562475" y="504825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29</xdr:row>
      <xdr:rowOff>152400</xdr:rowOff>
    </xdr:to>
    <xdr:graphicFrame>
      <xdr:nvGraphicFramePr>
        <xdr:cNvPr id="13" name="Chart 35"/>
        <xdr:cNvGraphicFramePr/>
      </xdr:nvGraphicFramePr>
      <xdr:xfrm>
        <a:off x="4562475" y="2590800"/>
        <a:ext cx="0" cy="2762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30</xdr:row>
      <xdr:rowOff>0</xdr:rowOff>
    </xdr:to>
    <xdr:graphicFrame>
      <xdr:nvGraphicFramePr>
        <xdr:cNvPr id="14" name="Chart 36"/>
        <xdr:cNvGraphicFramePr/>
      </xdr:nvGraphicFramePr>
      <xdr:xfrm>
        <a:off x="4562475" y="5048250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15" name="Chart 2050"/>
        <xdr:cNvGraphicFramePr/>
      </xdr:nvGraphicFramePr>
      <xdr:xfrm>
        <a:off x="4048125" y="3333750"/>
        <a:ext cx="0" cy="2324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9525</xdr:rowOff>
    </xdr:from>
    <xdr:to>
      <xdr:col>8</xdr:col>
      <xdr:colOff>66675</xdr:colOff>
      <xdr:row>5</xdr:row>
      <xdr:rowOff>38100</xdr:rowOff>
    </xdr:to>
    <xdr:pic>
      <xdr:nvPicPr>
        <xdr:cNvPr id="16" name="Imagen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9525"/>
          <a:ext cx="6705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8</xdr:col>
      <xdr:colOff>447675</xdr:colOff>
      <xdr:row>5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6477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ustria\8.%20Present%20y%20Boletin\3.%20III%20TRIM_2016_Present%20y%20Bolet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K4">
            <v>1501</v>
          </cell>
          <cell r="L4" t="str">
            <v>Total Industria</v>
          </cell>
        </row>
        <row r="5">
          <cell r="K5">
            <v>1540</v>
          </cell>
          <cell r="L5" t="str">
            <v>Molinería y almidones</v>
          </cell>
        </row>
        <row r="6">
          <cell r="K6">
            <v>1580</v>
          </cell>
          <cell r="L6" t="str">
            <v>Cacao, chocolate, confitería, condimentos y alimentos para lactantes.</v>
          </cell>
        </row>
        <row r="7">
          <cell r="K7">
            <v>1590</v>
          </cell>
          <cell r="L7" t="str">
            <v>Bebidas</v>
          </cell>
        </row>
        <row r="8">
          <cell r="K8">
            <v>1599</v>
          </cell>
          <cell r="L8" t="str">
            <v>Otros productos alimenticios</v>
          </cell>
        </row>
        <row r="9">
          <cell r="K9">
            <v>1810</v>
          </cell>
          <cell r="L9" t="str">
            <v>Confecciones</v>
          </cell>
        </row>
        <row r="10">
          <cell r="K10">
            <v>2100</v>
          </cell>
          <cell r="L10" t="str">
            <v>Papel y sus productos</v>
          </cell>
        </row>
        <row r="11">
          <cell r="K11">
            <v>2400</v>
          </cell>
          <cell r="L11" t="str">
            <v>Otros químicos</v>
          </cell>
        </row>
        <row r="12">
          <cell r="K12">
            <v>2423</v>
          </cell>
          <cell r="L12" t="str">
            <v>Farmacéuticos y medicinales</v>
          </cell>
        </row>
        <row r="13">
          <cell r="K13">
            <v>2424</v>
          </cell>
          <cell r="L13" t="str">
            <v>Jabones y detergentes; preparados para limpiar y pulir; perfumes</v>
          </cell>
        </row>
        <row r="14">
          <cell r="K14">
            <v>2500</v>
          </cell>
          <cell r="L14" t="str">
            <v>Caucho y plástico</v>
          </cell>
        </row>
        <row r="15">
          <cell r="K15">
            <v>2700</v>
          </cell>
          <cell r="L15" t="str">
            <v>Hierro y fundición</v>
          </cell>
        </row>
        <row r="16">
          <cell r="K16">
            <v>3690</v>
          </cell>
          <cell r="L16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"/>
  <sheetViews>
    <sheetView showGridLines="0" zoomScalePageLayoutView="0" workbookViewId="0" topLeftCell="A16">
      <selection activeCell="A27" sqref="A27:A28"/>
    </sheetView>
  </sheetViews>
  <sheetFormatPr defaultColWidth="9.140625" defaultRowHeight="12.75"/>
  <cols>
    <col min="1" max="1" width="6.140625" style="52" customWidth="1"/>
    <col min="2" max="6" width="13.140625" style="52" customWidth="1"/>
    <col min="7" max="7" width="40.421875" style="52" customWidth="1"/>
    <col min="8" max="10" width="13.140625" style="52" customWidth="1"/>
    <col min="11" max="60" width="13.140625" style="180" customWidth="1"/>
    <col min="61" max="16384" width="9.140625" style="180" customWidth="1"/>
  </cols>
  <sheetData>
    <row r="1" spans="1:10" ht="13.5" customHeight="1">
      <c r="A1" s="206"/>
      <c r="B1" s="207"/>
      <c r="C1" s="207"/>
      <c r="D1" s="207"/>
      <c r="E1" s="207"/>
      <c r="F1" s="207"/>
      <c r="G1" s="207"/>
      <c r="I1" s="180"/>
      <c r="J1" s="180"/>
    </row>
    <row r="2" spans="1:10" ht="13.5" customHeight="1">
      <c r="A2" s="208"/>
      <c r="B2" s="209"/>
      <c r="C2" s="209"/>
      <c r="D2" s="209"/>
      <c r="E2" s="209"/>
      <c r="F2" s="209"/>
      <c r="G2" s="209"/>
      <c r="I2" s="180"/>
      <c r="J2" s="180"/>
    </row>
    <row r="3" spans="1:10" ht="13.5" customHeight="1">
      <c r="A3" s="208"/>
      <c r="B3" s="209"/>
      <c r="C3" s="209"/>
      <c r="D3" s="209"/>
      <c r="E3" s="209"/>
      <c r="F3" s="209"/>
      <c r="G3" s="209"/>
      <c r="I3" s="180"/>
      <c r="J3" s="180"/>
    </row>
    <row r="4" spans="1:10" ht="13.5" customHeight="1">
      <c r="A4" s="208"/>
      <c r="B4" s="209"/>
      <c r="C4" s="209"/>
      <c r="D4" s="209"/>
      <c r="E4" s="209"/>
      <c r="F4" s="209"/>
      <c r="G4" s="209"/>
      <c r="I4" s="180"/>
      <c r="J4" s="180"/>
    </row>
    <row r="5" spans="1:10" ht="21.75" customHeight="1">
      <c r="A5" s="210"/>
      <c r="B5" s="211"/>
      <c r="C5" s="211"/>
      <c r="D5" s="211"/>
      <c r="E5" s="211"/>
      <c r="F5" s="211"/>
      <c r="G5" s="211"/>
      <c r="I5" s="180"/>
      <c r="J5" s="180"/>
    </row>
    <row r="6" spans="1:10" ht="12">
      <c r="A6" s="212" t="s">
        <v>138</v>
      </c>
      <c r="B6" s="213"/>
      <c r="C6" s="213"/>
      <c r="D6" s="213"/>
      <c r="E6" s="213"/>
      <c r="F6" s="213"/>
      <c r="G6" s="213"/>
      <c r="I6" s="180"/>
      <c r="J6" s="180"/>
    </row>
    <row r="7" spans="1:58" s="52" customFormat="1" ht="12">
      <c r="A7" s="214"/>
      <c r="B7" s="215"/>
      <c r="C7" s="215"/>
      <c r="D7" s="215"/>
      <c r="E7" s="215"/>
      <c r="F7" s="215"/>
      <c r="G7" s="215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</row>
    <row r="8" spans="1:58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</row>
    <row r="9" spans="1:58" s="52" customFormat="1" ht="12">
      <c r="A9" s="218"/>
      <c r="B9" s="219"/>
      <c r="C9" s="219"/>
      <c r="D9" s="219"/>
      <c r="E9" s="219"/>
      <c r="F9" s="219"/>
      <c r="G9" s="219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</row>
    <row r="10" spans="1:58" s="52" customFormat="1" ht="12.75" thickBot="1">
      <c r="A10" s="220"/>
      <c r="B10" s="221"/>
      <c r="C10" s="221"/>
      <c r="D10" s="221"/>
      <c r="E10" s="221"/>
      <c r="F10" s="221"/>
      <c r="G10" s="221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</row>
    <row r="11" spans="1:7" ht="27.75">
      <c r="A11" s="200" t="s">
        <v>85</v>
      </c>
      <c r="B11" s="201"/>
      <c r="C11" s="201"/>
      <c r="D11" s="201"/>
      <c r="E11" s="201"/>
      <c r="F11" s="201"/>
      <c r="G11" s="202"/>
    </row>
    <row r="12" spans="1:60" s="52" customFormat="1" ht="15.75" thickBot="1">
      <c r="A12" s="203" t="s">
        <v>139</v>
      </c>
      <c r="B12" s="204"/>
      <c r="C12" s="204"/>
      <c r="D12" s="204"/>
      <c r="E12" s="204"/>
      <c r="F12" s="204"/>
      <c r="G12" s="205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</row>
    <row r="13" spans="1:60" s="52" customFormat="1" ht="12">
      <c r="A13" s="195"/>
      <c r="B13" s="196"/>
      <c r="C13" s="196"/>
      <c r="D13" s="196"/>
      <c r="E13" s="196"/>
      <c r="F13" s="196"/>
      <c r="G13" s="197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</row>
    <row r="14" spans="1:7" ht="12.75">
      <c r="A14" s="181"/>
      <c r="G14" s="182"/>
    </row>
    <row r="15" spans="1:7" ht="15">
      <c r="A15" s="198" t="s">
        <v>149</v>
      </c>
      <c r="B15" s="194" t="s">
        <v>150</v>
      </c>
      <c r="G15" s="182"/>
    </row>
    <row r="16" spans="1:7" ht="15">
      <c r="A16" s="198" t="s">
        <v>151</v>
      </c>
      <c r="B16" s="192" t="s">
        <v>152</v>
      </c>
      <c r="G16" s="182"/>
    </row>
    <row r="17" spans="1:7" ht="15">
      <c r="A17" s="198" t="s">
        <v>153</v>
      </c>
      <c r="B17" s="192" t="s">
        <v>154</v>
      </c>
      <c r="G17" s="182"/>
    </row>
    <row r="18" spans="1:7" ht="15">
      <c r="A18" s="198" t="s">
        <v>155</v>
      </c>
      <c r="B18" s="192" t="s">
        <v>156</v>
      </c>
      <c r="G18" s="182"/>
    </row>
    <row r="19" spans="1:7" ht="15">
      <c r="A19" s="198" t="s">
        <v>157</v>
      </c>
      <c r="B19" s="194" t="s">
        <v>2</v>
      </c>
      <c r="G19" s="182"/>
    </row>
    <row r="20" spans="1:7" ht="15">
      <c r="A20" s="198" t="s">
        <v>158</v>
      </c>
      <c r="B20" s="194" t="s">
        <v>159</v>
      </c>
      <c r="G20" s="182"/>
    </row>
    <row r="21" spans="1:7" ht="15">
      <c r="A21" s="198" t="s">
        <v>160</v>
      </c>
      <c r="B21" s="194" t="s">
        <v>36</v>
      </c>
      <c r="G21" s="182"/>
    </row>
    <row r="22" spans="1:7" ht="15">
      <c r="A22" s="198" t="s">
        <v>161</v>
      </c>
      <c r="B22" s="194" t="s">
        <v>162</v>
      </c>
      <c r="G22" s="182"/>
    </row>
    <row r="23" spans="1:7" ht="15">
      <c r="A23" s="198" t="s">
        <v>163</v>
      </c>
      <c r="B23" s="194" t="s">
        <v>164</v>
      </c>
      <c r="G23" s="182"/>
    </row>
    <row r="24" spans="1:7" ht="15">
      <c r="A24" s="198" t="s">
        <v>165</v>
      </c>
      <c r="B24" s="192" t="s">
        <v>166</v>
      </c>
      <c r="G24" s="182"/>
    </row>
    <row r="25" spans="1:7" ht="15">
      <c r="A25" s="198" t="s">
        <v>167</v>
      </c>
      <c r="B25" s="194" t="s">
        <v>168</v>
      </c>
      <c r="G25" s="182"/>
    </row>
    <row r="26" spans="1:7" ht="15.75" thickBot="1">
      <c r="A26" s="199" t="s">
        <v>169</v>
      </c>
      <c r="B26" s="193" t="s">
        <v>111</v>
      </c>
      <c r="C26" s="183"/>
      <c r="D26" s="183"/>
      <c r="E26" s="183"/>
      <c r="F26" s="183"/>
      <c r="G26" s="184"/>
    </row>
    <row r="27" ht="12">
      <c r="A27" s="127" t="s">
        <v>170</v>
      </c>
    </row>
    <row r="28" ht="12.75">
      <c r="A28" s="138" t="s">
        <v>171</v>
      </c>
    </row>
  </sheetData>
  <sheetProtection/>
  <mergeCells count="5">
    <mergeCell ref="A11:G11"/>
    <mergeCell ref="A12:G12"/>
    <mergeCell ref="A1:G5"/>
    <mergeCell ref="A6:G7"/>
    <mergeCell ref="A8:G10"/>
  </mergeCells>
  <hyperlinks>
    <hyperlink ref="B15" location="'1. Indices'!A1" display="1. Índices de las principales variables"/>
    <hyperlink ref="B16" location="'2. Prod, ventas y empleo anual'!A1" display="2. Variación anual y contribución de la producción industrial,  ventas y personal ocupado según agrupación industrial"/>
    <hyperlink ref="B18" location="'4.Prod, ventas y empleo 12meses'!A1" display="4. Variación acumulada anual y contribución de la producción industrial,  ventas y personal ocupado según agrupación industrial"/>
    <hyperlink ref="B19" location="'5. Producción real'!A1" display="5. Producción real"/>
    <hyperlink ref="B20" location="'6.Ventas reales'!A1" display="6. Ventas Reales"/>
    <hyperlink ref="B21" location="'7.Personal Ocupado'!A1" display="7. Personal Ocupado"/>
    <hyperlink ref="B22" location="'8.Personal ocu tipo de Contrato'!A1" display="8. Personal ocupado según tipo de contratación"/>
    <hyperlink ref="B23" location="'9.Personal ocu. según Categoría'!A1" display="9. Personal Ocupado según categoría de contratación"/>
    <hyperlink ref="B24" location="'10.Alimentos'!A1" display="10. Variaciones de producción real de alimentos y bebidas. "/>
    <hyperlink ref="B25" location="CV!A1" display="11. Coeficientes de variación estimados por agrupación"/>
    <hyperlink ref="B17" location="'3. Prod, ventas y empleo corrid'!A1" display="3. Variación año corrido y contribución de la producción industrial,  ventas y personal ocupado según agrupación industrial"/>
    <hyperlink ref="B26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BI63"/>
  <sheetViews>
    <sheetView zoomScalePageLayoutView="0" workbookViewId="0" topLeftCell="A53">
      <selection activeCell="A62" sqref="A62:A63"/>
    </sheetView>
  </sheetViews>
  <sheetFormatPr defaultColWidth="9.140625" defaultRowHeight="12" customHeight="1"/>
  <cols>
    <col min="1" max="1" width="13.57421875" style="103" customWidth="1"/>
    <col min="2" max="2" width="12.7109375" style="103" customWidth="1"/>
    <col min="3" max="3" width="16.7109375" style="103" customWidth="1"/>
    <col min="4" max="4" width="14.7109375" style="103" customWidth="1"/>
    <col min="5" max="16384" width="9.140625" style="103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4" ht="14.25">
      <c r="A11" s="58"/>
      <c r="B11" s="58"/>
      <c r="C11" s="58"/>
      <c r="D11" s="58"/>
    </row>
    <row r="12" spans="1:4" ht="14.25">
      <c r="A12" s="58"/>
      <c r="B12" s="58"/>
      <c r="C12" s="58"/>
      <c r="D12" s="58"/>
    </row>
    <row r="13" ht="15">
      <c r="A13" s="115" t="s">
        <v>95</v>
      </c>
    </row>
    <row r="14" spans="1:2" ht="15">
      <c r="A14" s="110" t="s">
        <v>75</v>
      </c>
      <c r="B14" s="82"/>
    </row>
    <row r="15" spans="1:4" ht="15">
      <c r="A15" s="110" t="s">
        <v>147</v>
      </c>
      <c r="B15" s="82"/>
      <c r="C15" s="82"/>
      <c r="D15" s="82"/>
    </row>
    <row r="16" spans="1:2" ht="15">
      <c r="A16" s="115" t="s">
        <v>78</v>
      </c>
      <c r="B16" s="82"/>
    </row>
    <row r="17" spans="1:4" ht="13.5" thickBot="1">
      <c r="A17" s="130"/>
      <c r="B17" s="130"/>
      <c r="C17" s="130"/>
      <c r="D17" s="130"/>
    </row>
    <row r="18" spans="1:4" ht="39" thickBot="1">
      <c r="A18" s="132" t="s">
        <v>8</v>
      </c>
      <c r="B18" s="133" t="s">
        <v>38</v>
      </c>
      <c r="C18" s="134" t="s">
        <v>10</v>
      </c>
      <c r="D18" s="135" t="s">
        <v>14</v>
      </c>
    </row>
    <row r="19" spans="1:4" ht="7.5" customHeight="1">
      <c r="A19" s="136"/>
      <c r="B19" s="137"/>
      <c r="C19" s="136"/>
      <c r="D19" s="137"/>
    </row>
    <row r="20" spans="1:4" s="138" customFormat="1" ht="12" customHeight="1">
      <c r="A20" s="124" t="s">
        <v>19</v>
      </c>
      <c r="B20" s="71">
        <v>4.208194428638223</v>
      </c>
      <c r="C20" s="71">
        <v>3.058576874100294</v>
      </c>
      <c r="D20" s="71">
        <v>4.7676336056629465</v>
      </c>
    </row>
    <row r="21" spans="1:4" s="138" customFormat="1" ht="12" customHeight="1">
      <c r="A21" s="124" t="s">
        <v>20</v>
      </c>
      <c r="B21" s="71">
        <v>1.528157681622444</v>
      </c>
      <c r="C21" s="71">
        <v>-1.741888038706818</v>
      </c>
      <c r="D21" s="71">
        <v>3.171114461731883</v>
      </c>
    </row>
    <row r="22" spans="1:4" s="138" customFormat="1" ht="12" customHeight="1">
      <c r="A22" s="124" t="s">
        <v>21</v>
      </c>
      <c r="B22" s="71">
        <v>0.6305045805004905</v>
      </c>
      <c r="C22" s="71">
        <v>-1.007297335709545</v>
      </c>
      <c r="D22" s="71">
        <v>1.4310387126250657</v>
      </c>
    </row>
    <row r="23" spans="1:4" s="138" customFormat="1" ht="12" customHeight="1">
      <c r="A23" s="124" t="s">
        <v>54</v>
      </c>
      <c r="B23" s="71">
        <v>-2.672161288068853</v>
      </c>
      <c r="C23" s="71">
        <v>-2.895254290157312</v>
      </c>
      <c r="D23" s="71">
        <v>-2.5633932629675726</v>
      </c>
    </row>
    <row r="24" spans="1:4" s="138" customFormat="1" ht="12" customHeight="1">
      <c r="A24" s="124" t="s">
        <v>22</v>
      </c>
      <c r="B24" s="71">
        <v>-6.965306699860474</v>
      </c>
      <c r="C24" s="71">
        <v>-6.227967522826628</v>
      </c>
      <c r="D24" s="71">
        <v>-7.31826533052895</v>
      </c>
    </row>
    <row r="25" spans="1:4" ht="12" customHeight="1">
      <c r="A25" s="124" t="s">
        <v>34</v>
      </c>
      <c r="B25" s="71">
        <v>-5.006765310072581</v>
      </c>
      <c r="C25" s="71">
        <v>-3.398858669955651</v>
      </c>
      <c r="D25" s="71">
        <v>-5.776149815567278</v>
      </c>
    </row>
    <row r="26" spans="1:4" s="138" customFormat="1" ht="12" customHeight="1">
      <c r="A26" s="124" t="s">
        <v>27</v>
      </c>
      <c r="B26" s="71">
        <v>-4.772823547706118</v>
      </c>
      <c r="C26" s="71">
        <v>-3.227504200612552</v>
      </c>
      <c r="D26" s="71">
        <v>-5.509995883667385</v>
      </c>
    </row>
    <row r="27" spans="1:4" ht="12" customHeight="1">
      <c r="A27" s="124" t="s">
        <v>55</v>
      </c>
      <c r="B27" s="71">
        <v>-3.6012499781266416</v>
      </c>
      <c r="C27" s="71">
        <v>-2.8079341371677224</v>
      </c>
      <c r="D27" s="71">
        <v>-3.986710341096489</v>
      </c>
    </row>
    <row r="28" spans="1:4" s="138" customFormat="1" ht="12" customHeight="1">
      <c r="A28" s="124" t="s">
        <v>28</v>
      </c>
      <c r="B28" s="71">
        <v>-1.8401739455078725</v>
      </c>
      <c r="C28" s="71">
        <v>-2.733717671325675</v>
      </c>
      <c r="D28" s="71">
        <v>-1.4074095916874252</v>
      </c>
    </row>
    <row r="29" spans="1:4" ht="12" customHeight="1">
      <c r="A29" s="124" t="s">
        <v>35</v>
      </c>
      <c r="B29" s="71">
        <v>-2.840941644464301</v>
      </c>
      <c r="C29" s="71">
        <v>-1.4085350152410414</v>
      </c>
      <c r="D29" s="71">
        <v>-3.5436422707003423</v>
      </c>
    </row>
    <row r="30" spans="1:4" ht="12" customHeight="1">
      <c r="A30" s="124" t="s">
        <v>39</v>
      </c>
      <c r="B30" s="71">
        <v>-1.6357884892985508</v>
      </c>
      <c r="C30" s="71">
        <v>-2.4540542548675104</v>
      </c>
      <c r="D30" s="71">
        <v>-1.2360175297381315</v>
      </c>
    </row>
    <row r="31" spans="1:4" ht="12" customHeight="1">
      <c r="A31" s="124" t="s">
        <v>56</v>
      </c>
      <c r="B31" s="71">
        <v>0.5175594519238436</v>
      </c>
      <c r="C31" s="71">
        <v>-1.1293593698630255</v>
      </c>
      <c r="D31" s="71">
        <v>1.3275971967949607</v>
      </c>
    </row>
    <row r="32" spans="1:4" ht="12" customHeight="1">
      <c r="A32" s="124" t="s">
        <v>42</v>
      </c>
      <c r="B32" s="71">
        <v>-0.07554278311094897</v>
      </c>
      <c r="C32" s="71">
        <v>-0.5028487198564857</v>
      </c>
      <c r="D32" s="71">
        <v>0.1286275502042855</v>
      </c>
    </row>
    <row r="33" spans="1:4" ht="12" customHeight="1">
      <c r="A33" s="124" t="s">
        <v>43</v>
      </c>
      <c r="B33" s="71">
        <v>3.0727777637900244</v>
      </c>
      <c r="C33" s="71">
        <v>-1.230296249751106</v>
      </c>
      <c r="D33" s="71">
        <v>5.230478927040205</v>
      </c>
    </row>
    <row r="34" spans="1:4" ht="12" customHeight="1">
      <c r="A34" s="124" t="s">
        <v>44</v>
      </c>
      <c r="B34" s="71">
        <v>2.09390325773835</v>
      </c>
      <c r="C34" s="71">
        <v>0.013733908016910767</v>
      </c>
      <c r="D34" s="71">
        <v>3.097654703813202</v>
      </c>
    </row>
    <row r="35" spans="1:4" ht="12" customHeight="1">
      <c r="A35" s="124" t="s">
        <v>57</v>
      </c>
      <c r="B35" s="71">
        <v>3.5403988400859454</v>
      </c>
      <c r="C35" s="71">
        <v>2.034668194557754</v>
      </c>
      <c r="D35" s="71">
        <v>4.26303544435831</v>
      </c>
    </row>
    <row r="36" spans="1:4" ht="12" customHeight="1">
      <c r="A36" s="124" t="s">
        <v>48</v>
      </c>
      <c r="B36" s="71">
        <v>4.796825052144604</v>
      </c>
      <c r="C36" s="71">
        <v>3.1448411613107075</v>
      </c>
      <c r="D36" s="71">
        <v>5.581178666739572</v>
      </c>
    </row>
    <row r="37" spans="1:4" ht="12" customHeight="1">
      <c r="A37" s="124" t="s">
        <v>49</v>
      </c>
      <c r="B37" s="71">
        <v>3.5282659106676384</v>
      </c>
      <c r="C37" s="71">
        <v>3.4271003795021793</v>
      </c>
      <c r="D37" s="71">
        <v>3.575879097433421</v>
      </c>
    </row>
    <row r="38" spans="1:4" ht="12" customHeight="1">
      <c r="A38" s="124" t="s">
        <v>50</v>
      </c>
      <c r="B38" s="71">
        <v>2.0529865668695857</v>
      </c>
      <c r="C38" s="71">
        <v>3.311161543538077</v>
      </c>
      <c r="D38" s="71">
        <v>1.4640352597494521</v>
      </c>
    </row>
    <row r="39" spans="1:4" ht="12" customHeight="1">
      <c r="A39" s="124" t="s">
        <v>58</v>
      </c>
      <c r="B39" s="71">
        <v>-1.3080588178897457</v>
      </c>
      <c r="C39" s="71">
        <v>-1.1471109818550707</v>
      </c>
      <c r="D39" s="71">
        <v>-1.3836507073411553</v>
      </c>
    </row>
    <row r="40" spans="1:4" ht="12" customHeight="1">
      <c r="A40" s="124" t="s">
        <v>51</v>
      </c>
      <c r="B40" s="71">
        <v>-3.6749169909907953</v>
      </c>
      <c r="C40" s="71">
        <v>-2.21207547457688</v>
      </c>
      <c r="D40" s="71">
        <v>-4.353439683976679</v>
      </c>
    </row>
    <row r="41" spans="1:4" ht="12" customHeight="1">
      <c r="A41" s="124" t="s">
        <v>59</v>
      </c>
      <c r="B41" s="71">
        <v>-4.844165632349185</v>
      </c>
      <c r="C41" s="71">
        <v>-3.5677859910818843</v>
      </c>
      <c r="D41" s="71">
        <v>-5.4440261437119775</v>
      </c>
    </row>
    <row r="42" spans="1:4" ht="12" customHeight="1">
      <c r="A42" s="124" t="s">
        <v>60</v>
      </c>
      <c r="B42" s="71">
        <v>-2.8329959757323664</v>
      </c>
      <c r="C42" s="71">
        <v>-5.188420719172814</v>
      </c>
      <c r="D42" s="71">
        <v>-1.7103503369554907</v>
      </c>
    </row>
    <row r="43" spans="1:4" ht="12" customHeight="1">
      <c r="A43" s="124" t="s">
        <v>62</v>
      </c>
      <c r="B43" s="71">
        <v>-2.5965366936912204</v>
      </c>
      <c r="C43" s="71">
        <v>-3.1728069865251896</v>
      </c>
      <c r="D43" s="71">
        <v>-2.3252323569314615</v>
      </c>
    </row>
    <row r="44" spans="1:4" ht="12" customHeight="1">
      <c r="A44" s="124" t="s">
        <v>65</v>
      </c>
      <c r="B44" s="71">
        <v>-2.3178430072178346</v>
      </c>
      <c r="C44" s="71">
        <v>-2.230417083698477</v>
      </c>
      <c r="D44" s="71">
        <v>-2.359302425158949</v>
      </c>
    </row>
    <row r="45" spans="1:4" ht="12" customHeight="1">
      <c r="A45" s="124" t="s">
        <v>67</v>
      </c>
      <c r="B45" s="71">
        <v>-2.163507559659772</v>
      </c>
      <c r="C45" s="71">
        <v>-1.9603330764459304</v>
      </c>
      <c r="D45" s="71">
        <v>-2.26088822439936</v>
      </c>
    </row>
    <row r="46" spans="1:4" ht="12" customHeight="1">
      <c r="A46" s="124" t="s">
        <v>69</v>
      </c>
      <c r="B46" s="71">
        <v>-1.7885032908360854</v>
      </c>
      <c r="C46" s="71">
        <v>-0.8434801218312082</v>
      </c>
      <c r="D46" s="71">
        <v>-2.2229830113222104</v>
      </c>
    </row>
    <row r="47" spans="1:4" ht="12" customHeight="1">
      <c r="A47" s="124" t="s">
        <v>73</v>
      </c>
      <c r="B47" s="71">
        <v>-0.6741400248926777</v>
      </c>
      <c r="C47" s="71">
        <v>-0.3661280147783774</v>
      </c>
      <c r="D47" s="71">
        <v>-0.8178917649063977</v>
      </c>
    </row>
    <row r="48" spans="1:4" ht="12" customHeight="1">
      <c r="A48" s="124" t="s">
        <v>74</v>
      </c>
      <c r="B48" s="71">
        <v>0.9486039318696404</v>
      </c>
      <c r="C48" s="71">
        <v>-0.018285484081048686</v>
      </c>
      <c r="D48" s="107">
        <v>1.4077307564396957</v>
      </c>
    </row>
    <row r="49" spans="1:4" ht="12" customHeight="1">
      <c r="A49" s="124" t="s">
        <v>76</v>
      </c>
      <c r="B49" s="71">
        <v>-1.2773056628051171</v>
      </c>
      <c r="C49" s="71">
        <v>-5.62216247286309</v>
      </c>
      <c r="D49" s="71">
        <v>0.8115694636578574</v>
      </c>
    </row>
    <row r="50" spans="1:4" ht="12" customHeight="1">
      <c r="A50" s="70" t="s">
        <v>84</v>
      </c>
      <c r="B50" s="71">
        <v>-1.4138797370684242</v>
      </c>
      <c r="C50" s="71">
        <v>-3.2538665220224083</v>
      </c>
      <c r="D50" s="71">
        <v>-0.556000315385452</v>
      </c>
    </row>
    <row r="51" spans="1:4" ht="12" customHeight="1">
      <c r="A51" s="70" t="s">
        <v>102</v>
      </c>
      <c r="B51" s="71">
        <v>-2.2029438075275465</v>
      </c>
      <c r="C51" s="71">
        <v>-2.91182127765508</v>
      </c>
      <c r="D51" s="71">
        <v>-1.870597922716244</v>
      </c>
    </row>
    <row r="52" spans="1:4" ht="12" customHeight="1">
      <c r="A52" s="70" t="s">
        <v>116</v>
      </c>
      <c r="B52" s="71">
        <v>-3.190364143355351</v>
      </c>
      <c r="C52" s="71">
        <v>-2.8138123339413568</v>
      </c>
      <c r="D52" s="107">
        <v>-3.366655132794194</v>
      </c>
    </row>
    <row r="53" spans="1:4" ht="12" customHeight="1">
      <c r="A53" s="70" t="s">
        <v>118</v>
      </c>
      <c r="B53" s="71">
        <v>-1.015426323076185</v>
      </c>
      <c r="C53" s="71">
        <v>0.47455910687241865</v>
      </c>
      <c r="D53" s="71">
        <v>-1.686049684150015</v>
      </c>
    </row>
    <row r="54" spans="1:4" ht="12" customHeight="1">
      <c r="A54" s="70" t="s">
        <v>120</v>
      </c>
      <c r="B54" s="71">
        <v>-2.6017387497695887</v>
      </c>
      <c r="C54" s="71">
        <v>-3.833334304952629</v>
      </c>
      <c r="D54" s="71">
        <v>-2.0430953230275772</v>
      </c>
    </row>
    <row r="55" spans="1:4" ht="12" customHeight="1">
      <c r="A55" s="70" t="s">
        <v>121</v>
      </c>
      <c r="B55" s="71">
        <v>-2.116859851051578</v>
      </c>
      <c r="C55" s="71">
        <v>-3.908741838591545</v>
      </c>
      <c r="D55" s="71">
        <v>-1.2856786015886357</v>
      </c>
    </row>
    <row r="56" spans="1:4" ht="12" customHeight="1">
      <c r="A56" s="70" t="s">
        <v>127</v>
      </c>
      <c r="B56" s="71">
        <v>-2.1195723608693484</v>
      </c>
      <c r="C56" s="71">
        <v>-2.9196637557398986</v>
      </c>
      <c r="D56" s="107">
        <v>-1.7428490365213989</v>
      </c>
    </row>
    <row r="57" spans="1:4" ht="12" customHeight="1">
      <c r="A57" s="70" t="s">
        <v>129</v>
      </c>
      <c r="B57" s="71">
        <v>-2.9343137751946857</v>
      </c>
      <c r="C57" s="71">
        <v>0.8941951789954716</v>
      </c>
      <c r="D57" s="71">
        <v>-4.695345930426075</v>
      </c>
    </row>
    <row r="58" spans="1:4" ht="12" customHeight="1">
      <c r="A58" s="70" t="s">
        <v>134</v>
      </c>
      <c r="B58" s="71">
        <v>-2.784913623444818</v>
      </c>
      <c r="C58" s="71">
        <v>1.498065070077459</v>
      </c>
      <c r="D58" s="71">
        <v>-4.692138922658096</v>
      </c>
    </row>
    <row r="59" spans="1:4" ht="12" customHeight="1">
      <c r="A59" s="70" t="s">
        <v>137</v>
      </c>
      <c r="B59" s="71">
        <v>-1.3819091366373826</v>
      </c>
      <c r="C59" s="71">
        <v>0.9994186883925504</v>
      </c>
      <c r="D59" s="71">
        <v>-2.4571586029017434</v>
      </c>
    </row>
    <row r="60" spans="1:4" ht="12" customHeight="1">
      <c r="A60" s="70" t="s">
        <v>148</v>
      </c>
      <c r="B60" s="71">
        <v>-0.7252407117036785</v>
      </c>
      <c r="C60" s="71">
        <v>-2.1732403968124925</v>
      </c>
      <c r="D60" s="107">
        <v>-0.05161526857161425</v>
      </c>
    </row>
    <row r="61" spans="1:4" ht="3" customHeight="1">
      <c r="A61" s="99"/>
      <c r="B61" s="100"/>
      <c r="C61" s="100"/>
      <c r="D61" s="100"/>
    </row>
    <row r="62" spans="1:4" ht="12" customHeight="1">
      <c r="A62" s="127" t="s">
        <v>170</v>
      </c>
      <c r="B62" s="98"/>
      <c r="C62" s="98"/>
      <c r="D62" s="98"/>
    </row>
    <row r="63" ht="12" customHeight="1">
      <c r="A63" s="249" t="s">
        <v>172</v>
      </c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BI62"/>
  <sheetViews>
    <sheetView zoomScalePageLayoutView="0" workbookViewId="0" topLeftCell="A53">
      <selection activeCell="A62" sqref="A62"/>
    </sheetView>
  </sheetViews>
  <sheetFormatPr defaultColWidth="9.140625" defaultRowHeight="14.25" customHeight="1"/>
  <cols>
    <col min="1" max="1" width="13.57421875" style="103" customWidth="1"/>
    <col min="2" max="2" width="12.140625" style="103" customWidth="1"/>
    <col min="3" max="3" width="16.7109375" style="103" customWidth="1"/>
    <col min="4" max="4" width="14.7109375" style="103" customWidth="1"/>
    <col min="5" max="12" width="9.140625" style="103" customWidth="1"/>
    <col min="13" max="13" width="18.57421875" style="103" bestFit="1" customWidth="1"/>
    <col min="14" max="14" width="13.57421875" style="103" bestFit="1" customWidth="1"/>
    <col min="15" max="15" width="11.00390625" style="103" bestFit="1" customWidth="1"/>
    <col min="16" max="16384" width="9.140625" style="103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4" ht="14.25">
      <c r="A11" s="58"/>
      <c r="B11" s="58"/>
      <c r="C11" s="58"/>
      <c r="D11" s="58"/>
    </row>
    <row r="12" spans="1:4" ht="10.5" customHeight="1">
      <c r="A12" s="58"/>
      <c r="B12" s="58"/>
      <c r="C12" s="58"/>
      <c r="D12" s="58"/>
    </row>
    <row r="13" ht="15">
      <c r="A13" s="110" t="s">
        <v>98</v>
      </c>
    </row>
    <row r="14" spans="1:2" s="129" customFormat="1" ht="15">
      <c r="A14" s="110" t="s">
        <v>75</v>
      </c>
      <c r="B14" s="128"/>
    </row>
    <row r="15" spans="1:4" ht="15">
      <c r="A15" s="110" t="s">
        <v>147</v>
      </c>
      <c r="B15" s="82"/>
      <c r="C15" s="82"/>
      <c r="D15" s="82"/>
    </row>
    <row r="16" spans="1:2" s="129" customFormat="1" ht="15">
      <c r="A16" s="115" t="s">
        <v>78</v>
      </c>
      <c r="B16" s="128"/>
    </row>
    <row r="17" spans="1:4" ht="13.5" thickBot="1">
      <c r="A17" s="130"/>
      <c r="B17" s="131" t="s">
        <v>33</v>
      </c>
      <c r="C17" s="130"/>
      <c r="D17" s="130"/>
    </row>
    <row r="18" spans="1:4" ht="39" thickBot="1">
      <c r="A18" s="132" t="s">
        <v>8</v>
      </c>
      <c r="B18" s="133" t="s">
        <v>31</v>
      </c>
      <c r="C18" s="134" t="s">
        <v>37</v>
      </c>
      <c r="D18" s="135" t="s">
        <v>32</v>
      </c>
    </row>
    <row r="19" spans="1:4" ht="12.75">
      <c r="A19" s="124" t="s">
        <v>19</v>
      </c>
      <c r="B19" s="63">
        <v>1.9271511819867442</v>
      </c>
      <c r="C19" s="63"/>
      <c r="D19" s="63"/>
    </row>
    <row r="20" spans="1:4" ht="12.75">
      <c r="A20" s="124" t="s">
        <v>20</v>
      </c>
      <c r="B20" s="63">
        <v>-0.9077405647791323</v>
      </c>
      <c r="C20" s="63">
        <v>-0.9077405647791323</v>
      </c>
      <c r="D20" s="63"/>
    </row>
    <row r="21" spans="1:4" ht="12.75">
      <c r="A21" s="124" t="s">
        <v>21</v>
      </c>
      <c r="B21" s="63">
        <v>5.06172314681568</v>
      </c>
      <c r="C21" s="63">
        <v>2.0440739733065243</v>
      </c>
      <c r="D21" s="63"/>
    </row>
    <row r="22" spans="1:4" ht="14.25" customHeight="1">
      <c r="A22" s="124" t="s">
        <v>54</v>
      </c>
      <c r="B22" s="63">
        <v>-0.36352691222573696</v>
      </c>
      <c r="C22" s="63">
        <v>1.2000771390177505</v>
      </c>
      <c r="D22" s="63">
        <v>1.386726277719248</v>
      </c>
    </row>
    <row r="23" spans="1:4" s="138" customFormat="1" ht="14.25" customHeight="1">
      <c r="A23" s="124" t="s">
        <v>22</v>
      </c>
      <c r="B23" s="63">
        <v>3.4732972880736668</v>
      </c>
      <c r="C23" s="63">
        <v>1.791959599081764</v>
      </c>
      <c r="D23" s="63">
        <v>1.791959599081764</v>
      </c>
    </row>
    <row r="24" spans="1:4" s="138" customFormat="1" ht="14.25" customHeight="1">
      <c r="A24" s="124" t="s">
        <v>34</v>
      </c>
      <c r="B24" s="63">
        <v>9.821031411083553</v>
      </c>
      <c r="C24" s="63">
        <v>9.821031411083553</v>
      </c>
      <c r="D24" s="63">
        <v>4.385166598082165</v>
      </c>
    </row>
    <row r="25" spans="1:4" s="138" customFormat="1" ht="14.25" customHeight="1">
      <c r="A25" s="124" t="s">
        <v>27</v>
      </c>
      <c r="B25" s="63">
        <v>1.93573292171412</v>
      </c>
      <c r="C25" s="63">
        <v>5.806557691113937</v>
      </c>
      <c r="D25" s="63">
        <v>3.6207221007389876</v>
      </c>
    </row>
    <row r="26" spans="1:4" s="138" customFormat="1" ht="14.25" customHeight="1">
      <c r="A26" s="124" t="s">
        <v>55</v>
      </c>
      <c r="B26" s="63">
        <v>6.583974327168903</v>
      </c>
      <c r="C26" s="63">
        <v>6.074874361312595</v>
      </c>
      <c r="D26" s="63">
        <v>5.403456589512402</v>
      </c>
    </row>
    <row r="27" spans="1:4" s="138" customFormat="1" ht="14.25" customHeight="1">
      <c r="A27" s="124" t="s">
        <v>28</v>
      </c>
      <c r="B27" s="63">
        <v>6.844154113666562</v>
      </c>
      <c r="C27" s="63">
        <v>6.278481541242527</v>
      </c>
      <c r="D27" s="63">
        <v>6.278481541242527</v>
      </c>
    </row>
    <row r="28" spans="1:4" ht="14.25" customHeight="1">
      <c r="A28" s="124" t="s">
        <v>35</v>
      </c>
      <c r="B28" s="63">
        <v>-9.622733343603812</v>
      </c>
      <c r="C28" s="63">
        <v>-9.622733343603812</v>
      </c>
      <c r="D28" s="63">
        <v>1.4258202125433144</v>
      </c>
    </row>
    <row r="29" spans="1:4" s="138" customFormat="1" ht="14.25" customHeight="1">
      <c r="A29" s="124" t="s">
        <v>39</v>
      </c>
      <c r="B29" s="63">
        <v>-4.872365949557292</v>
      </c>
      <c r="C29" s="63">
        <v>-7.292756818823349</v>
      </c>
      <c r="D29" s="63">
        <v>-0.2268955826713892</v>
      </c>
    </row>
    <row r="30" spans="1:4" ht="14.25" customHeight="1">
      <c r="A30" s="124" t="s">
        <v>56</v>
      </c>
      <c r="B30" s="63">
        <v>-2.691979323956886</v>
      </c>
      <c r="C30" s="63">
        <v>-5.697228781461831</v>
      </c>
      <c r="D30" s="63">
        <v>-2.5198060489510823</v>
      </c>
    </row>
    <row r="31" spans="1:4" ht="14.25" customHeight="1">
      <c r="A31" s="124" t="s">
        <v>42</v>
      </c>
      <c r="B31" s="63">
        <v>-4.864591686254656</v>
      </c>
      <c r="C31" s="63">
        <v>-5.475679693439659</v>
      </c>
      <c r="D31" s="63">
        <v>-5.475679693439659</v>
      </c>
    </row>
    <row r="32" spans="1:4" ht="14.25" customHeight="1">
      <c r="A32" s="124" t="s">
        <v>43</v>
      </c>
      <c r="B32" s="63">
        <v>3.844314005385769</v>
      </c>
      <c r="C32" s="63">
        <v>3.844314005385769</v>
      </c>
      <c r="D32" s="63">
        <v>-2.331350978928498</v>
      </c>
    </row>
    <row r="33" spans="1:4" ht="14.25" customHeight="1">
      <c r="A33" s="124" t="s">
        <v>44</v>
      </c>
      <c r="B33" s="63">
        <v>6.363014789776614</v>
      </c>
      <c r="C33" s="63">
        <v>5.1119482185210785</v>
      </c>
      <c r="D33" s="63">
        <v>0.30299823382652846</v>
      </c>
    </row>
    <row r="34" spans="1:4" ht="14.25" customHeight="1">
      <c r="A34" s="124" t="s">
        <v>57</v>
      </c>
      <c r="B34" s="63">
        <v>5.446918112836556</v>
      </c>
      <c r="C34" s="63">
        <v>5.2318161938304115</v>
      </c>
      <c r="D34" s="63">
        <v>2.4281207321682103</v>
      </c>
    </row>
    <row r="35" spans="1:4" ht="14.25" customHeight="1">
      <c r="A35" s="124" t="s">
        <v>48</v>
      </c>
      <c r="B35" s="63">
        <v>1.9486938339566393</v>
      </c>
      <c r="C35" s="63">
        <v>4.35259144679614</v>
      </c>
      <c r="D35" s="63">
        <v>4.35259144679614</v>
      </c>
    </row>
    <row r="36" spans="1:4" ht="14.25" customHeight="1">
      <c r="A36" s="124" t="s">
        <v>49</v>
      </c>
      <c r="B36" s="63">
        <v>3.9350392999888015</v>
      </c>
      <c r="C36" s="63">
        <v>3.9350392999888015</v>
      </c>
      <c r="D36" s="63">
        <v>4.36987586158439</v>
      </c>
    </row>
    <row r="37" spans="1:4" ht="14.25" customHeight="1">
      <c r="A37" s="124" t="s">
        <v>50</v>
      </c>
      <c r="B37" s="63">
        <v>0.4208367133757349</v>
      </c>
      <c r="C37" s="63">
        <v>2.145329064871987</v>
      </c>
      <c r="D37" s="63">
        <v>2.938667680398538</v>
      </c>
    </row>
    <row r="38" spans="1:4" ht="14.25" customHeight="1">
      <c r="A38" s="124" t="s">
        <v>58</v>
      </c>
      <c r="B38" s="63">
        <v>0.9900592559168615</v>
      </c>
      <c r="C38" s="63">
        <v>1.7310741758463735</v>
      </c>
      <c r="D38" s="63">
        <v>1.7872028853262947</v>
      </c>
    </row>
    <row r="39" spans="1:4" ht="14.25" customHeight="1">
      <c r="A39" s="124" t="s">
        <v>51</v>
      </c>
      <c r="B39" s="63">
        <v>4.296781308089308</v>
      </c>
      <c r="C39" s="63">
        <v>2.402345883710396</v>
      </c>
      <c r="D39" s="63">
        <v>2.402345883710396</v>
      </c>
    </row>
    <row r="40" spans="1:4" ht="14.25" customHeight="1">
      <c r="A40" s="124" t="s">
        <v>59</v>
      </c>
      <c r="B40" s="63">
        <v>-8.159827203653009</v>
      </c>
      <c r="C40" s="63">
        <v>-8.159827203653009</v>
      </c>
      <c r="D40" s="63">
        <v>-0.47884086130184755</v>
      </c>
    </row>
    <row r="41" spans="1:4" ht="14.25" customHeight="1">
      <c r="A41" s="124" t="s">
        <v>61</v>
      </c>
      <c r="B41" s="63">
        <v>0.8876801447329683</v>
      </c>
      <c r="C41" s="63">
        <v>-3.62991071148943</v>
      </c>
      <c r="D41" s="63">
        <v>-0.3659989888148374</v>
      </c>
    </row>
    <row r="42" spans="1:4" ht="14.25" customHeight="1">
      <c r="A42" s="124" t="s">
        <v>64</v>
      </c>
      <c r="B42" s="63">
        <v>3.5531544812461533</v>
      </c>
      <c r="C42" s="63">
        <v>-1.0729796229401103</v>
      </c>
      <c r="D42" s="63">
        <v>0.3141925556481766</v>
      </c>
    </row>
    <row r="43" spans="1:4" ht="14.25" customHeight="1">
      <c r="A43" s="124" t="s">
        <v>66</v>
      </c>
      <c r="B43" s="63">
        <v>1.5619616735430952</v>
      </c>
      <c r="C43" s="63">
        <v>-0.3708404456348404</v>
      </c>
      <c r="D43" s="63">
        <v>-0.3708404456348404</v>
      </c>
    </row>
    <row r="44" spans="1:4" ht="14.25" customHeight="1">
      <c r="A44" s="124" t="s">
        <v>68</v>
      </c>
      <c r="B44" s="63">
        <v>11.214467586859783</v>
      </c>
      <c r="C44" s="63">
        <v>11.214467586859783</v>
      </c>
      <c r="D44" s="63">
        <v>4.061613686274583</v>
      </c>
    </row>
    <row r="45" spans="1:4" ht="14.25" customHeight="1">
      <c r="A45" s="124" t="s">
        <v>70</v>
      </c>
      <c r="B45" s="63">
        <v>8.31976473503451</v>
      </c>
      <c r="C45" s="63">
        <v>9.697203721706217</v>
      </c>
      <c r="D45" s="63">
        <v>5.859291806750377</v>
      </c>
    </row>
    <row r="46" spans="1:4" ht="14.25" customHeight="1">
      <c r="A46" s="124" t="s">
        <v>73</v>
      </c>
      <c r="B46" s="63">
        <v>5.544782270573307</v>
      </c>
      <c r="C46" s="63">
        <v>8.14995887124941</v>
      </c>
      <c r="D46" s="63">
        <v>6.380512725875519</v>
      </c>
    </row>
    <row r="47" spans="1:4" ht="14.25" customHeight="1">
      <c r="A47" s="124" t="s">
        <v>74</v>
      </c>
      <c r="B47" s="63">
        <v>2.611498294777931</v>
      </c>
      <c r="C47" s="63">
        <v>6.645480513660289</v>
      </c>
      <c r="D47" s="139">
        <v>6.645480513660289</v>
      </c>
    </row>
    <row r="48" spans="1:4" ht="14.25" customHeight="1">
      <c r="A48" s="124" t="s">
        <v>76</v>
      </c>
      <c r="B48" s="71">
        <v>8.218056553253717</v>
      </c>
      <c r="C48" s="71">
        <v>8.218056553253717</v>
      </c>
      <c r="D48" s="71">
        <v>6.046871452101968</v>
      </c>
    </row>
    <row r="49" spans="1:4" ht="14.25" customHeight="1">
      <c r="A49" s="70" t="s">
        <v>84</v>
      </c>
      <c r="B49" s="71">
        <v>-2.674570009337927</v>
      </c>
      <c r="C49" s="71">
        <v>2.580357467156986</v>
      </c>
      <c r="D49" s="71">
        <v>3.358850904728982</v>
      </c>
    </row>
    <row r="50" spans="1:4" ht="14.25" customHeight="1">
      <c r="A50" s="124" t="s">
        <v>102</v>
      </c>
      <c r="B50" s="63">
        <v>-3.8671780845096464</v>
      </c>
      <c r="C50" s="63">
        <v>0.2357951785074306</v>
      </c>
      <c r="D50" s="63">
        <v>0.8449744429365609</v>
      </c>
    </row>
    <row r="51" spans="1:4" ht="14.25" customHeight="1">
      <c r="A51" s="70" t="s">
        <v>116</v>
      </c>
      <c r="B51" s="71">
        <v>-0.13382365463444046</v>
      </c>
      <c r="C51" s="71">
        <v>0.13918908042845146</v>
      </c>
      <c r="D51" s="107">
        <v>0.13918908042845146</v>
      </c>
    </row>
    <row r="52" spans="1:4" ht="14.25" customHeight="1">
      <c r="A52" s="70" t="s">
        <v>118</v>
      </c>
      <c r="B52" s="71">
        <v>-2.5534426084765727</v>
      </c>
      <c r="C52" s="71">
        <v>-2.5534426084765727</v>
      </c>
      <c r="D52" s="71">
        <v>-2.3079390890275704</v>
      </c>
    </row>
    <row r="53" spans="1:4" ht="14.25" customHeight="1">
      <c r="A53" s="70" t="s">
        <v>120</v>
      </c>
      <c r="B53" s="71">
        <v>-0.23755236986134776</v>
      </c>
      <c r="C53" s="71">
        <v>-1.4162098218162669</v>
      </c>
      <c r="D53" s="71">
        <v>-1.735480481547853</v>
      </c>
    </row>
    <row r="54" spans="1:4" ht="14.25" customHeight="1">
      <c r="A54" s="70" t="s">
        <v>121</v>
      </c>
      <c r="B54" s="71">
        <v>-3.030760467504635</v>
      </c>
      <c r="C54" s="71">
        <v>-1.9792878139330554</v>
      </c>
      <c r="D54" s="71">
        <v>-1.4977833377188574</v>
      </c>
    </row>
    <row r="55" spans="1:4" ht="14.25" customHeight="1">
      <c r="A55" s="70" t="s">
        <v>127</v>
      </c>
      <c r="B55" s="71">
        <v>-0.9339790308835063</v>
      </c>
      <c r="C55" s="71">
        <v>-1.7068236427629415</v>
      </c>
      <c r="D55" s="107">
        <v>-1.7068236427629415</v>
      </c>
    </row>
    <row r="56" spans="1:4" ht="14.25" customHeight="1">
      <c r="A56" s="70" t="s">
        <v>129</v>
      </c>
      <c r="B56" s="71">
        <v>-4.198588798803627</v>
      </c>
      <c r="C56" s="71">
        <v>-4.198588798803627</v>
      </c>
      <c r="D56" s="71">
        <v>-2.0968234482126604</v>
      </c>
    </row>
    <row r="57" spans="1:4" ht="14.25" customHeight="1">
      <c r="A57" s="70" t="s">
        <v>134</v>
      </c>
      <c r="B57" s="71">
        <v>-0.7546397003691254</v>
      </c>
      <c r="C57" s="71">
        <v>-2.4871959676065245</v>
      </c>
      <c r="D57" s="71">
        <v>-2.2206832711464273</v>
      </c>
    </row>
    <row r="58" spans="1:4" ht="14.25" customHeight="1">
      <c r="A58" s="70" t="s">
        <v>137</v>
      </c>
      <c r="B58" s="71">
        <v>3.366184780594736</v>
      </c>
      <c r="C58" s="71">
        <v>-0.4677148743409276</v>
      </c>
      <c r="D58" s="71">
        <v>-0.591053516434755</v>
      </c>
    </row>
    <row r="59" spans="1:4" ht="14.25" customHeight="1">
      <c r="A59" s="70" t="s">
        <v>148</v>
      </c>
      <c r="B59" s="71">
        <v>-0.07179029092579015</v>
      </c>
      <c r="C59" s="71">
        <v>-0.3637040304489858</v>
      </c>
      <c r="D59" s="107">
        <v>-0.3637040304489858</v>
      </c>
    </row>
    <row r="60" spans="1:4" ht="14.25" customHeight="1">
      <c r="A60" s="99"/>
      <c r="B60" s="100"/>
      <c r="C60" s="100"/>
      <c r="D60" s="100"/>
    </row>
    <row r="61" spans="1:4" ht="14.25" customHeight="1">
      <c r="A61" s="127" t="s">
        <v>170</v>
      </c>
      <c r="B61" s="98"/>
      <c r="C61" s="98"/>
      <c r="D61" s="98"/>
    </row>
    <row r="62" ht="14.25" customHeight="1">
      <c r="A62" s="249" t="s">
        <v>172</v>
      </c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BI152"/>
  <sheetViews>
    <sheetView zoomScalePageLayoutView="0" workbookViewId="0" topLeftCell="A22">
      <selection activeCell="A33" sqref="A33"/>
    </sheetView>
  </sheetViews>
  <sheetFormatPr defaultColWidth="9.140625" defaultRowHeight="12.75"/>
  <cols>
    <col min="1" max="1" width="11.57421875" style="0" customWidth="1"/>
    <col min="2" max="2" width="49.7109375" style="7" bestFit="1" customWidth="1"/>
    <col min="3" max="3" width="12.00390625" style="6" customWidth="1"/>
    <col min="4" max="5" width="12.28125" style="6" bestFit="1" customWidth="1"/>
    <col min="6" max="6" width="9.140625" style="3" customWidth="1"/>
    <col min="7" max="7" width="9.140625" style="2" customWidth="1"/>
    <col min="8" max="8" width="13.7109375" style="2" customWidth="1"/>
    <col min="9" max="11" width="9.140625" style="2" customWidth="1"/>
    <col min="12" max="12" width="13.28125" style="2" customWidth="1"/>
    <col min="13" max="16384" width="9.140625" style="2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12" ht="14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4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5" ht="12.75">
      <c r="A13" s="9"/>
      <c r="B13" s="8"/>
      <c r="C13" s="4"/>
      <c r="D13" s="4"/>
      <c r="E13" s="4"/>
    </row>
    <row r="14" spans="1:21" ht="15">
      <c r="A14" s="41" t="s">
        <v>96</v>
      </c>
      <c r="B14" s="10"/>
      <c r="C14" s="10"/>
      <c r="D14" s="10"/>
      <c r="E14" s="10"/>
      <c r="F14" s="1"/>
      <c r="G14" s="1"/>
      <c r="H14" s="1"/>
      <c r="I14" s="1"/>
      <c r="U14" s="189" t="s">
        <v>135</v>
      </c>
    </row>
    <row r="15" spans="1:9" ht="15">
      <c r="A15" s="43" t="s">
        <v>75</v>
      </c>
      <c r="B15" s="10"/>
      <c r="C15" s="10"/>
      <c r="D15" s="10"/>
      <c r="E15" s="10"/>
      <c r="F15" s="1"/>
      <c r="G15" s="1"/>
      <c r="H15" s="1"/>
      <c r="I15" s="1"/>
    </row>
    <row r="16" spans="1:9" ht="15">
      <c r="A16" s="23" t="s">
        <v>144</v>
      </c>
      <c r="B16" s="10"/>
      <c r="C16" s="10"/>
      <c r="D16" s="10"/>
      <c r="E16" s="10"/>
      <c r="F16" s="1"/>
      <c r="G16" s="1"/>
      <c r="H16" s="1"/>
      <c r="I16" s="1"/>
    </row>
    <row r="17" spans="1:9" ht="15">
      <c r="A17" s="41" t="s">
        <v>78</v>
      </c>
      <c r="B17" s="10"/>
      <c r="C17" s="10"/>
      <c r="D17" s="10"/>
      <c r="E17" s="10"/>
      <c r="F17" s="1"/>
      <c r="G17" s="1"/>
      <c r="H17" s="1"/>
      <c r="I17" s="1"/>
    </row>
    <row r="18" spans="1:9" ht="14.25" customHeight="1" thickBot="1">
      <c r="A18" s="19"/>
      <c r="B18" s="2"/>
      <c r="C18" s="2"/>
      <c r="D18" s="2"/>
      <c r="E18" s="2"/>
      <c r="F18" s="2"/>
      <c r="G18" s="1"/>
      <c r="H18" s="1"/>
      <c r="I18" s="1"/>
    </row>
    <row r="19" spans="1:10" ht="45.75" thickBot="1">
      <c r="A19" s="185" t="s">
        <v>123</v>
      </c>
      <c r="B19" s="20" t="s">
        <v>124</v>
      </c>
      <c r="C19" s="17" t="s">
        <v>11</v>
      </c>
      <c r="D19" s="18" t="s">
        <v>12</v>
      </c>
      <c r="E19" s="18" t="s">
        <v>13</v>
      </c>
      <c r="F19" s="18" t="s">
        <v>3</v>
      </c>
      <c r="G19" s="18" t="s">
        <v>0</v>
      </c>
      <c r="H19" s="18" t="s">
        <v>10</v>
      </c>
      <c r="I19" s="49" t="s">
        <v>9</v>
      </c>
      <c r="J19" s="3"/>
    </row>
    <row r="20" spans="1:13" s="16" customFormat="1" ht="12.75">
      <c r="A20" s="40">
        <v>1501</v>
      </c>
      <c r="B20" s="48" t="s">
        <v>87</v>
      </c>
      <c r="C20" s="15">
        <v>2.7</v>
      </c>
      <c r="D20" s="15">
        <v>2.6</v>
      </c>
      <c r="E20" s="15">
        <v>2.1</v>
      </c>
      <c r="F20" s="15">
        <v>2</v>
      </c>
      <c r="G20" s="15">
        <v>1.7</v>
      </c>
      <c r="H20" s="15">
        <v>1.4</v>
      </c>
      <c r="I20" s="15">
        <v>2.2</v>
      </c>
      <c r="J20" s="44"/>
      <c r="K20" s="44"/>
      <c r="L20" s="44"/>
      <c r="M20" s="44"/>
    </row>
    <row r="21" spans="1:13" s="11" customFormat="1" ht="12" customHeight="1">
      <c r="A21" s="38">
        <v>1540</v>
      </c>
      <c r="B21" s="69" t="s">
        <v>130</v>
      </c>
      <c r="C21" s="13"/>
      <c r="D21" s="13"/>
      <c r="E21" s="13"/>
      <c r="F21" s="13"/>
      <c r="G21" s="13"/>
      <c r="H21" s="13"/>
      <c r="I21" s="13"/>
      <c r="J21" s="45"/>
      <c r="K21" s="45"/>
      <c r="L21" s="45"/>
      <c r="M21" s="45"/>
    </row>
    <row r="22" spans="1:13" s="16" customFormat="1" ht="12" customHeight="1">
      <c r="A22" s="39">
        <v>1580</v>
      </c>
      <c r="B22" s="14" t="s">
        <v>104</v>
      </c>
      <c r="C22" s="15">
        <v>0.3</v>
      </c>
      <c r="D22" s="15">
        <v>0.4</v>
      </c>
      <c r="E22" s="15">
        <v>0.2</v>
      </c>
      <c r="F22" s="15">
        <v>0.2</v>
      </c>
      <c r="G22" s="15">
        <v>0.2</v>
      </c>
      <c r="H22" s="15">
        <v>0.4</v>
      </c>
      <c r="I22" s="15">
        <v>0.2</v>
      </c>
      <c r="J22" s="44"/>
      <c r="K22" s="44"/>
      <c r="L22" s="44"/>
      <c r="M22" s="44"/>
    </row>
    <row r="23" spans="1:13" s="11" customFormat="1" ht="12" customHeight="1">
      <c r="A23" s="38">
        <v>1590</v>
      </c>
      <c r="B23" s="69" t="s">
        <v>131</v>
      </c>
      <c r="C23" s="13"/>
      <c r="D23" s="13"/>
      <c r="E23" s="13"/>
      <c r="F23" s="13"/>
      <c r="G23" s="13"/>
      <c r="H23" s="13"/>
      <c r="I23" s="13"/>
      <c r="J23" s="45"/>
      <c r="K23" s="45"/>
      <c r="L23" s="45"/>
      <c r="M23" s="45"/>
    </row>
    <row r="24" spans="1:13" s="16" customFormat="1" ht="12" customHeight="1">
      <c r="A24" s="39">
        <v>1599</v>
      </c>
      <c r="B24" s="14" t="s">
        <v>89</v>
      </c>
      <c r="C24" s="15">
        <v>2.1</v>
      </c>
      <c r="D24" s="15">
        <v>1.9</v>
      </c>
      <c r="E24" s="15">
        <v>3.2</v>
      </c>
      <c r="F24" s="15">
        <v>3</v>
      </c>
      <c r="G24" s="15">
        <v>5.1</v>
      </c>
      <c r="H24" s="15">
        <v>5.2</v>
      </c>
      <c r="I24" s="15">
        <v>5.1</v>
      </c>
      <c r="J24" s="44"/>
      <c r="K24" s="44"/>
      <c r="L24" s="44"/>
      <c r="M24" s="44"/>
    </row>
    <row r="25" spans="1:13" s="11" customFormat="1" ht="12" customHeight="1">
      <c r="A25" s="38">
        <v>1810</v>
      </c>
      <c r="B25" s="12" t="s">
        <v>105</v>
      </c>
      <c r="C25" s="13">
        <v>1.1</v>
      </c>
      <c r="D25" s="13">
        <v>1.1</v>
      </c>
      <c r="E25" s="13">
        <v>0.9</v>
      </c>
      <c r="F25" s="13">
        <v>0.9</v>
      </c>
      <c r="G25" s="13">
        <v>3.6</v>
      </c>
      <c r="H25" s="13">
        <v>4.2</v>
      </c>
      <c r="I25" s="13">
        <v>3.2</v>
      </c>
      <c r="J25" s="45"/>
      <c r="K25" s="45"/>
      <c r="L25" s="45"/>
      <c r="M25" s="45"/>
    </row>
    <row r="26" spans="1:13" s="16" customFormat="1" ht="12" customHeight="1">
      <c r="A26" s="39">
        <v>2100</v>
      </c>
      <c r="B26" s="14" t="s">
        <v>106</v>
      </c>
      <c r="C26" s="15">
        <v>0.8</v>
      </c>
      <c r="D26" s="15">
        <v>0.7</v>
      </c>
      <c r="E26" s="15">
        <v>0.8</v>
      </c>
      <c r="F26" s="15">
        <v>0.7</v>
      </c>
      <c r="G26" s="15">
        <v>4.7</v>
      </c>
      <c r="H26" s="15">
        <v>7.7</v>
      </c>
      <c r="I26" s="15">
        <v>3.9</v>
      </c>
      <c r="J26" s="44"/>
      <c r="K26" s="44"/>
      <c r="L26" s="44"/>
      <c r="M26" s="44"/>
    </row>
    <row r="27" spans="1:13" s="11" customFormat="1" ht="12" customHeight="1">
      <c r="A27" s="38">
        <v>2400</v>
      </c>
      <c r="B27" s="12" t="s">
        <v>90</v>
      </c>
      <c r="C27" s="13">
        <v>1.3</v>
      </c>
      <c r="D27" s="13">
        <v>1.3</v>
      </c>
      <c r="E27" s="13">
        <v>0.5</v>
      </c>
      <c r="F27" s="13">
        <v>0.4</v>
      </c>
      <c r="G27" s="13">
        <v>1.4</v>
      </c>
      <c r="H27" s="13">
        <v>2.1</v>
      </c>
      <c r="I27" s="13">
        <v>1.6</v>
      </c>
      <c r="J27" s="45"/>
      <c r="K27" s="45"/>
      <c r="L27" s="45"/>
      <c r="M27" s="45"/>
    </row>
    <row r="28" spans="1:13" s="16" customFormat="1" ht="12" customHeight="1">
      <c r="A28" s="39">
        <v>2423</v>
      </c>
      <c r="B28" s="14" t="s">
        <v>91</v>
      </c>
      <c r="C28" s="15">
        <v>0.2</v>
      </c>
      <c r="D28" s="15">
        <v>0.2</v>
      </c>
      <c r="E28" s="15">
        <v>0.2</v>
      </c>
      <c r="F28" s="15">
        <v>0.2</v>
      </c>
      <c r="G28" s="15">
        <v>0.1</v>
      </c>
      <c r="H28" s="15">
        <v>0.3</v>
      </c>
      <c r="I28" s="15">
        <v>0.1</v>
      </c>
      <c r="J28" s="44"/>
      <c r="K28" s="44"/>
      <c r="L28" s="44"/>
      <c r="M28" s="44"/>
    </row>
    <row r="29" spans="1:13" s="11" customFormat="1" ht="12" customHeight="1">
      <c r="A29" s="38">
        <v>2424</v>
      </c>
      <c r="B29" s="12" t="s">
        <v>107</v>
      </c>
      <c r="C29" s="13">
        <v>0.1</v>
      </c>
      <c r="D29" s="13">
        <v>0.1</v>
      </c>
      <c r="E29" s="13">
        <v>0.1</v>
      </c>
      <c r="F29" s="13">
        <v>0.1</v>
      </c>
      <c r="G29" s="13">
        <v>0.1</v>
      </c>
      <c r="H29" s="13">
        <v>0.1</v>
      </c>
      <c r="I29" s="13">
        <v>0.1</v>
      </c>
      <c r="J29" s="45"/>
      <c r="K29" s="45"/>
      <c r="L29" s="45"/>
      <c r="M29" s="45"/>
    </row>
    <row r="30" spans="1:13" s="16" customFormat="1" ht="12" customHeight="1">
      <c r="A30" s="39">
        <v>2500</v>
      </c>
      <c r="B30" s="14" t="s">
        <v>108</v>
      </c>
      <c r="C30" s="15">
        <v>2.1</v>
      </c>
      <c r="D30" s="15">
        <v>2.1</v>
      </c>
      <c r="E30" s="15">
        <v>2.3</v>
      </c>
      <c r="F30" s="15">
        <v>2.2</v>
      </c>
      <c r="G30" s="15">
        <v>2.1</v>
      </c>
      <c r="H30" s="15">
        <v>1.6</v>
      </c>
      <c r="I30" s="15">
        <v>2.9</v>
      </c>
      <c r="J30" s="44"/>
      <c r="K30" s="44"/>
      <c r="L30" s="44"/>
      <c r="M30" s="44"/>
    </row>
    <row r="31" spans="1:13" s="11" customFormat="1" ht="12" customHeight="1">
      <c r="A31" s="38">
        <v>2700</v>
      </c>
      <c r="B31" s="69" t="s">
        <v>132</v>
      </c>
      <c r="C31" s="13"/>
      <c r="D31" s="13"/>
      <c r="E31" s="13"/>
      <c r="F31" s="13"/>
      <c r="G31" s="13"/>
      <c r="H31" s="13"/>
      <c r="I31" s="13"/>
      <c r="J31" s="45"/>
      <c r="K31" s="45"/>
      <c r="L31" s="45"/>
      <c r="M31" s="45"/>
    </row>
    <row r="32" spans="1:13" s="16" customFormat="1" ht="12" customHeight="1">
      <c r="A32" s="55">
        <v>3690</v>
      </c>
      <c r="B32" s="56" t="s">
        <v>110</v>
      </c>
      <c r="C32" s="57">
        <v>11.6</v>
      </c>
      <c r="D32" s="57">
        <v>10.9</v>
      </c>
      <c r="E32" s="57">
        <v>8.6</v>
      </c>
      <c r="F32" s="57">
        <v>8</v>
      </c>
      <c r="G32" s="57">
        <v>4.5</v>
      </c>
      <c r="H32" s="57">
        <v>3.1</v>
      </c>
      <c r="I32" s="67">
        <v>5.7</v>
      </c>
      <c r="J32" s="44"/>
      <c r="K32" s="44"/>
      <c r="L32" s="44"/>
      <c r="M32" s="44"/>
    </row>
    <row r="33" spans="1:9" ht="12.75">
      <c r="A33" s="249" t="s">
        <v>172</v>
      </c>
      <c r="B33" s="46"/>
      <c r="C33" s="46"/>
      <c r="D33" s="47"/>
      <c r="E33" s="47"/>
      <c r="F33" s="1"/>
      <c r="G33" s="1"/>
      <c r="H33" s="1"/>
      <c r="I33" s="1"/>
    </row>
    <row r="34" spans="1:6" ht="12.75">
      <c r="A34" s="5" t="s">
        <v>100</v>
      </c>
      <c r="B34" s="5"/>
      <c r="C34" s="5"/>
      <c r="D34" s="5"/>
      <c r="E34" s="5"/>
      <c r="F34" s="2"/>
    </row>
    <row r="35" spans="1:6" ht="12.75">
      <c r="A35" s="2"/>
      <c r="B35" s="5"/>
      <c r="C35" s="5"/>
      <c r="D35" s="5"/>
      <c r="E35" s="5"/>
      <c r="F35" s="2"/>
    </row>
    <row r="36" spans="1:6" ht="12.75">
      <c r="A36" s="2"/>
      <c r="B36" s="5"/>
      <c r="C36" s="5"/>
      <c r="D36" s="5"/>
      <c r="E36" s="5"/>
      <c r="F36" s="2"/>
    </row>
    <row r="37" spans="1:6" ht="12.75">
      <c r="A37" s="2"/>
      <c r="B37" s="5"/>
      <c r="C37" s="5"/>
      <c r="D37" s="5"/>
      <c r="E37" s="5"/>
      <c r="F37" s="2"/>
    </row>
    <row r="38" spans="1:6" ht="12.75">
      <c r="A38" s="2"/>
      <c r="B38" s="5"/>
      <c r="C38" s="5"/>
      <c r="D38" s="5"/>
      <c r="E38" s="5"/>
      <c r="F38" s="2"/>
    </row>
    <row r="39" spans="1:6" ht="12.75">
      <c r="A39" s="2"/>
      <c r="B39" s="5"/>
      <c r="C39" s="5"/>
      <c r="D39" s="5"/>
      <c r="E39" s="5"/>
      <c r="F39" s="2"/>
    </row>
    <row r="40" spans="1:6" ht="12.75">
      <c r="A40" s="2"/>
      <c r="B40" s="5"/>
      <c r="C40" s="5"/>
      <c r="D40" s="5"/>
      <c r="E40" s="5"/>
      <c r="F40" s="2"/>
    </row>
    <row r="41" spans="1:6" ht="12.75">
      <c r="A41" s="2"/>
      <c r="B41" s="5"/>
      <c r="C41" s="5"/>
      <c r="D41" s="5"/>
      <c r="E41" s="5"/>
      <c r="F41" s="2"/>
    </row>
    <row r="42" spans="1:6" ht="12.75">
      <c r="A42" s="2"/>
      <c r="B42" s="5"/>
      <c r="C42" s="5"/>
      <c r="D42" s="5"/>
      <c r="E42" s="5"/>
      <c r="F42" s="2"/>
    </row>
    <row r="43" spans="1:6" ht="12.75">
      <c r="A43" s="2"/>
      <c r="B43" s="5"/>
      <c r="C43" s="5"/>
      <c r="D43" s="5"/>
      <c r="E43" s="5"/>
      <c r="F43" s="2"/>
    </row>
    <row r="44" spans="1:6" ht="12.75">
      <c r="A44" s="2"/>
      <c r="B44" s="5"/>
      <c r="C44" s="5"/>
      <c r="D44" s="5"/>
      <c r="E44" s="5"/>
      <c r="F44" s="2"/>
    </row>
    <row r="45" spans="1:6" ht="12.75">
      <c r="A45" s="2"/>
      <c r="B45" s="5"/>
      <c r="C45" s="5"/>
      <c r="D45" s="5"/>
      <c r="E45" s="5"/>
      <c r="F45" s="2"/>
    </row>
    <row r="46" spans="1:6" ht="12.75">
      <c r="A46" s="2"/>
      <c r="B46" s="5"/>
      <c r="C46" s="5"/>
      <c r="D46" s="5"/>
      <c r="E46" s="5"/>
      <c r="F46" s="2"/>
    </row>
    <row r="47" spans="1:6" ht="12.75">
      <c r="A47" s="2"/>
      <c r="B47" s="5"/>
      <c r="C47" s="5"/>
      <c r="D47" s="5"/>
      <c r="E47" s="5"/>
      <c r="F47" s="2"/>
    </row>
    <row r="48" spans="1:6" ht="12.75">
      <c r="A48" s="2"/>
      <c r="B48" s="5"/>
      <c r="C48" s="5"/>
      <c r="D48" s="5"/>
      <c r="E48" s="5"/>
      <c r="F48" s="2"/>
    </row>
    <row r="49" spans="1:6" ht="12.75">
      <c r="A49" s="2"/>
      <c r="B49" s="5"/>
      <c r="C49" s="5"/>
      <c r="D49" s="5"/>
      <c r="E49" s="5"/>
      <c r="F49" s="2"/>
    </row>
    <row r="50" spans="1:6" ht="12.75">
      <c r="A50" s="2"/>
      <c r="B50" s="5"/>
      <c r="C50" s="5"/>
      <c r="D50" s="5"/>
      <c r="E50" s="5"/>
      <c r="F50" s="2"/>
    </row>
    <row r="51" spans="1:6" ht="12.75">
      <c r="A51" s="2"/>
      <c r="B51" s="5"/>
      <c r="C51" s="5"/>
      <c r="D51" s="5"/>
      <c r="E51" s="5"/>
      <c r="F51" s="2"/>
    </row>
    <row r="52" spans="1:6" ht="12.75">
      <c r="A52" s="2"/>
      <c r="B52" s="5"/>
      <c r="C52" s="5"/>
      <c r="D52" s="5"/>
      <c r="E52" s="5"/>
      <c r="F52" s="2"/>
    </row>
    <row r="53" spans="1:6" ht="12.75">
      <c r="A53" s="2"/>
      <c r="B53" s="5"/>
      <c r="C53" s="5"/>
      <c r="D53" s="5"/>
      <c r="E53" s="5"/>
      <c r="F53" s="2"/>
    </row>
    <row r="54" spans="1:6" ht="12.75">
      <c r="A54" s="2"/>
      <c r="B54" s="5"/>
      <c r="C54" s="5"/>
      <c r="D54" s="5"/>
      <c r="E54" s="5"/>
      <c r="F54" s="2"/>
    </row>
    <row r="55" spans="1:6" ht="12.75">
      <c r="A55" s="2"/>
      <c r="B55" s="5"/>
      <c r="C55" s="5"/>
      <c r="D55" s="5"/>
      <c r="E55" s="5"/>
      <c r="F55" s="2"/>
    </row>
    <row r="56" spans="1:6" ht="12.75">
      <c r="A56" s="2"/>
      <c r="B56" s="5"/>
      <c r="C56" s="5"/>
      <c r="D56" s="5"/>
      <c r="E56" s="5"/>
      <c r="F56" s="2"/>
    </row>
    <row r="57" spans="1:6" ht="12.75">
      <c r="A57" s="2"/>
      <c r="B57" s="5"/>
      <c r="C57" s="5"/>
      <c r="D57" s="5"/>
      <c r="E57" s="5"/>
      <c r="F57" s="2"/>
    </row>
    <row r="58" spans="1:6" ht="12.75">
      <c r="A58" s="2"/>
      <c r="B58" s="5"/>
      <c r="C58" s="5"/>
      <c r="D58" s="5"/>
      <c r="E58" s="5"/>
      <c r="F58" s="2"/>
    </row>
    <row r="59" spans="1:6" ht="12.75">
      <c r="A59" s="2"/>
      <c r="B59" s="5"/>
      <c r="C59" s="5"/>
      <c r="D59" s="5"/>
      <c r="E59" s="5"/>
      <c r="F59" s="2"/>
    </row>
    <row r="60" spans="1:6" ht="12.75">
      <c r="A60" s="2"/>
      <c r="B60" s="5"/>
      <c r="C60" s="5"/>
      <c r="D60" s="5"/>
      <c r="E60" s="5"/>
      <c r="F60" s="2"/>
    </row>
    <row r="61" spans="1:6" ht="12.75">
      <c r="A61" s="2"/>
      <c r="B61" s="5"/>
      <c r="C61" s="5"/>
      <c r="D61" s="5"/>
      <c r="E61" s="5"/>
      <c r="F61" s="2"/>
    </row>
    <row r="62" spans="1:6" ht="12.75">
      <c r="A62" s="2"/>
      <c r="B62" s="5"/>
      <c r="C62" s="5"/>
      <c r="D62" s="5"/>
      <c r="E62" s="5"/>
      <c r="F62" s="2"/>
    </row>
    <row r="63" spans="1:6" ht="12.75">
      <c r="A63" s="2"/>
      <c r="B63" s="5"/>
      <c r="C63" s="5"/>
      <c r="D63" s="5"/>
      <c r="E63" s="5"/>
      <c r="F63" s="2"/>
    </row>
    <row r="64" spans="1:6" ht="12.75">
      <c r="A64" s="2"/>
      <c r="B64" s="5"/>
      <c r="C64" s="5"/>
      <c r="D64" s="5"/>
      <c r="E64" s="5"/>
      <c r="F64" s="2"/>
    </row>
    <row r="65" spans="1:6" ht="12.75">
      <c r="A65" s="2"/>
      <c r="B65" s="5"/>
      <c r="C65" s="5"/>
      <c r="D65" s="5"/>
      <c r="E65" s="5"/>
      <c r="F65" s="2"/>
    </row>
    <row r="66" spans="1:6" ht="12.75">
      <c r="A66" s="2"/>
      <c r="B66" s="5"/>
      <c r="C66" s="5"/>
      <c r="D66" s="5"/>
      <c r="E66" s="5"/>
      <c r="F66" s="2"/>
    </row>
    <row r="67" spans="1:6" ht="12.75">
      <c r="A67" s="2"/>
      <c r="B67" s="5"/>
      <c r="C67" s="5"/>
      <c r="D67" s="5"/>
      <c r="E67" s="5"/>
      <c r="F67" s="2"/>
    </row>
    <row r="68" spans="1:6" ht="12.75">
      <c r="A68" s="2"/>
      <c r="B68" s="5"/>
      <c r="C68" s="5"/>
      <c r="D68" s="5"/>
      <c r="E68" s="5"/>
      <c r="F68" s="2"/>
    </row>
    <row r="69" spans="1:6" ht="12.75">
      <c r="A69" s="2"/>
      <c r="B69" s="5"/>
      <c r="C69" s="5"/>
      <c r="D69" s="5"/>
      <c r="E69" s="5"/>
      <c r="F69" s="2"/>
    </row>
    <row r="70" spans="1:6" ht="12.75">
      <c r="A70" s="2"/>
      <c r="B70" s="5"/>
      <c r="C70" s="5"/>
      <c r="D70" s="5"/>
      <c r="E70" s="5"/>
      <c r="F70" s="2"/>
    </row>
    <row r="71" spans="1:6" ht="12.75">
      <c r="A71" s="2"/>
      <c r="B71" s="5"/>
      <c r="C71" s="5"/>
      <c r="D71" s="5"/>
      <c r="E71" s="5"/>
      <c r="F71" s="2"/>
    </row>
    <row r="72" spans="1:6" ht="12.75">
      <c r="A72" s="2"/>
      <c r="B72" s="5"/>
      <c r="C72" s="5"/>
      <c r="D72" s="5"/>
      <c r="E72" s="5"/>
      <c r="F72" s="2"/>
    </row>
    <row r="73" spans="1:6" ht="12.75">
      <c r="A73" s="2"/>
      <c r="B73" s="5"/>
      <c r="C73" s="5"/>
      <c r="D73" s="5"/>
      <c r="E73" s="5"/>
      <c r="F73" s="2"/>
    </row>
    <row r="74" spans="1:6" ht="12.75">
      <c r="A74" s="2"/>
      <c r="B74" s="5"/>
      <c r="C74" s="5"/>
      <c r="D74" s="5"/>
      <c r="E74" s="5"/>
      <c r="F74" s="2"/>
    </row>
    <row r="75" spans="1:6" ht="12.75">
      <c r="A75" s="2"/>
      <c r="B75" s="5"/>
      <c r="C75" s="5"/>
      <c r="D75" s="5"/>
      <c r="E75" s="5"/>
      <c r="F75" s="2"/>
    </row>
    <row r="76" spans="1:6" ht="12.75">
      <c r="A76" s="2"/>
      <c r="B76" s="5"/>
      <c r="C76" s="5"/>
      <c r="D76" s="5"/>
      <c r="E76" s="5"/>
      <c r="F76" s="2"/>
    </row>
    <row r="77" spans="1:6" ht="12.75">
      <c r="A77" s="2"/>
      <c r="B77" s="5"/>
      <c r="C77" s="5"/>
      <c r="D77" s="5"/>
      <c r="E77" s="5"/>
      <c r="F77" s="2"/>
    </row>
    <row r="78" spans="1:6" ht="12.75">
      <c r="A78" s="2"/>
      <c r="B78" s="5"/>
      <c r="C78" s="5"/>
      <c r="D78" s="5"/>
      <c r="E78" s="5"/>
      <c r="F78" s="2"/>
    </row>
    <row r="79" spans="1:6" ht="12.75">
      <c r="A79" s="2"/>
      <c r="B79" s="5"/>
      <c r="C79" s="5"/>
      <c r="D79" s="5"/>
      <c r="E79" s="5"/>
      <c r="F79" s="2"/>
    </row>
    <row r="80" spans="1:6" ht="12.75">
      <c r="A80" s="2"/>
      <c r="B80" s="5"/>
      <c r="C80" s="5"/>
      <c r="D80" s="5"/>
      <c r="E80" s="5"/>
      <c r="F80" s="2"/>
    </row>
    <row r="81" spans="1:6" ht="12.75">
      <c r="A81" s="2"/>
      <c r="B81" s="5"/>
      <c r="C81" s="5"/>
      <c r="D81" s="5"/>
      <c r="E81" s="5"/>
      <c r="F81" s="2"/>
    </row>
    <row r="82" spans="1:6" ht="12.75">
      <c r="A82" s="2"/>
      <c r="B82" s="5"/>
      <c r="C82" s="5"/>
      <c r="D82" s="5"/>
      <c r="E82" s="5"/>
      <c r="F82" s="2"/>
    </row>
    <row r="83" spans="1:6" ht="12.75">
      <c r="A83" s="2"/>
      <c r="B83" s="5"/>
      <c r="C83" s="5"/>
      <c r="D83" s="5"/>
      <c r="E83" s="5"/>
      <c r="F83" s="2"/>
    </row>
    <row r="84" spans="1:6" ht="12.75">
      <c r="A84" s="2"/>
      <c r="B84" s="5"/>
      <c r="C84" s="5"/>
      <c r="D84" s="5"/>
      <c r="E84" s="5"/>
      <c r="F84" s="2"/>
    </row>
    <row r="85" spans="1:6" ht="12.75">
      <c r="A85" s="2"/>
      <c r="B85" s="5"/>
      <c r="C85" s="5"/>
      <c r="D85" s="5"/>
      <c r="E85" s="5"/>
      <c r="F85" s="2"/>
    </row>
    <row r="86" spans="1:6" ht="12.75">
      <c r="A86" s="2"/>
      <c r="B86" s="5"/>
      <c r="C86" s="5"/>
      <c r="D86" s="5"/>
      <c r="E86" s="5"/>
      <c r="F86" s="2"/>
    </row>
    <row r="87" spans="1:6" ht="12.75">
      <c r="A87" s="2"/>
      <c r="B87" s="5"/>
      <c r="C87" s="5"/>
      <c r="D87" s="5"/>
      <c r="E87" s="5"/>
      <c r="F87" s="2"/>
    </row>
    <row r="88" spans="1:6" ht="12.75">
      <c r="A88" s="2"/>
      <c r="B88" s="5"/>
      <c r="C88" s="5"/>
      <c r="D88" s="5"/>
      <c r="E88" s="5"/>
      <c r="F88" s="2"/>
    </row>
    <row r="89" spans="1:6" ht="12.75">
      <c r="A89" s="2"/>
      <c r="B89" s="5"/>
      <c r="C89" s="5"/>
      <c r="D89" s="5"/>
      <c r="E89" s="5"/>
      <c r="F89" s="2"/>
    </row>
    <row r="90" spans="1:6" ht="12.75">
      <c r="A90" s="2"/>
      <c r="B90" s="5"/>
      <c r="C90" s="5"/>
      <c r="D90" s="5"/>
      <c r="E90" s="5"/>
      <c r="F90" s="2"/>
    </row>
    <row r="91" spans="1:6" ht="12.75">
      <c r="A91" s="2"/>
      <c r="B91" s="5"/>
      <c r="C91" s="5"/>
      <c r="D91" s="5"/>
      <c r="E91" s="5"/>
      <c r="F91" s="2"/>
    </row>
    <row r="92" spans="1:6" ht="12.75">
      <c r="A92" s="2"/>
      <c r="B92" s="5"/>
      <c r="C92" s="5"/>
      <c r="D92" s="5"/>
      <c r="E92" s="5"/>
      <c r="F92" s="2"/>
    </row>
    <row r="93" spans="1:6" ht="12.75">
      <c r="A93" s="2"/>
      <c r="B93" s="5"/>
      <c r="C93" s="5"/>
      <c r="D93" s="5"/>
      <c r="E93" s="5"/>
      <c r="F93" s="2"/>
    </row>
    <row r="94" spans="1:6" ht="12.75">
      <c r="A94" s="2"/>
      <c r="B94" s="5"/>
      <c r="C94" s="5"/>
      <c r="D94" s="5"/>
      <c r="E94" s="5"/>
      <c r="F94" s="2"/>
    </row>
    <row r="95" spans="1:6" ht="12.75">
      <c r="A95" s="2"/>
      <c r="B95" s="5"/>
      <c r="C95" s="5"/>
      <c r="D95" s="5"/>
      <c r="E95" s="5"/>
      <c r="F95" s="2"/>
    </row>
    <row r="96" spans="1:6" ht="12.75">
      <c r="A96" s="2"/>
      <c r="B96" s="5"/>
      <c r="C96" s="5"/>
      <c r="D96" s="5"/>
      <c r="E96" s="5"/>
      <c r="F96" s="2"/>
    </row>
    <row r="97" spans="1:6" ht="12.75">
      <c r="A97" s="2"/>
      <c r="B97" s="5"/>
      <c r="C97" s="5"/>
      <c r="D97" s="5"/>
      <c r="E97" s="5"/>
      <c r="F97" s="2"/>
    </row>
    <row r="98" spans="1:6" ht="12.75">
      <c r="A98" s="2"/>
      <c r="B98" s="5"/>
      <c r="C98" s="5"/>
      <c r="D98" s="5"/>
      <c r="E98" s="5"/>
      <c r="F98" s="2"/>
    </row>
    <row r="99" spans="1:6" ht="12.75">
      <c r="A99" s="2"/>
      <c r="B99" s="5"/>
      <c r="C99" s="5"/>
      <c r="D99" s="5"/>
      <c r="E99" s="5"/>
      <c r="F99" s="2"/>
    </row>
    <row r="100" spans="1:6" ht="12.75">
      <c r="A100" s="2"/>
      <c r="B100" s="5"/>
      <c r="C100" s="5"/>
      <c r="D100" s="5"/>
      <c r="E100" s="5"/>
      <c r="F100" s="2"/>
    </row>
    <row r="101" spans="1:6" ht="12.75">
      <c r="A101" s="2"/>
      <c r="B101" s="5"/>
      <c r="C101" s="5"/>
      <c r="D101" s="5"/>
      <c r="E101" s="5"/>
      <c r="F101" s="2"/>
    </row>
    <row r="102" spans="1:6" ht="12.75">
      <c r="A102" s="2"/>
      <c r="B102" s="5"/>
      <c r="C102" s="5"/>
      <c r="D102" s="5"/>
      <c r="E102" s="5"/>
      <c r="F102" s="2"/>
    </row>
    <row r="103" spans="1:6" ht="12.75">
      <c r="A103" s="2"/>
      <c r="B103" s="5"/>
      <c r="C103" s="5"/>
      <c r="D103" s="5"/>
      <c r="E103" s="5"/>
      <c r="F103" s="2"/>
    </row>
    <row r="104" spans="1:6" ht="12.75">
      <c r="A104" s="2"/>
      <c r="B104" s="5"/>
      <c r="C104" s="5"/>
      <c r="D104" s="5"/>
      <c r="E104" s="5"/>
      <c r="F104" s="2"/>
    </row>
    <row r="105" spans="1:6" ht="12.75">
      <c r="A105" s="2"/>
      <c r="B105" s="5"/>
      <c r="C105" s="5"/>
      <c r="D105" s="5"/>
      <c r="E105" s="5"/>
      <c r="F105" s="2"/>
    </row>
    <row r="106" spans="1:6" ht="12.75">
      <c r="A106" s="2"/>
      <c r="B106" s="5"/>
      <c r="C106" s="5"/>
      <c r="D106" s="5"/>
      <c r="E106" s="5"/>
      <c r="F106" s="2"/>
    </row>
    <row r="107" spans="1:6" ht="12.75">
      <c r="A107" s="2"/>
      <c r="B107" s="5"/>
      <c r="C107" s="5"/>
      <c r="D107" s="5"/>
      <c r="E107" s="5"/>
      <c r="F107" s="2"/>
    </row>
    <row r="108" spans="1:6" ht="12.75">
      <c r="A108" s="2"/>
      <c r="B108" s="5"/>
      <c r="C108" s="5"/>
      <c r="D108" s="5"/>
      <c r="E108" s="5"/>
      <c r="F108" s="2"/>
    </row>
    <row r="109" spans="1:6" ht="12.75">
      <c r="A109" s="2"/>
      <c r="B109" s="5"/>
      <c r="C109" s="5"/>
      <c r="D109" s="5"/>
      <c r="E109" s="5"/>
      <c r="F109" s="2"/>
    </row>
    <row r="110" spans="1:6" ht="12.75">
      <c r="A110" s="2"/>
      <c r="B110" s="5"/>
      <c r="C110" s="5"/>
      <c r="D110" s="5"/>
      <c r="E110" s="5"/>
      <c r="F110" s="2"/>
    </row>
    <row r="111" spans="1:6" ht="12.75">
      <c r="A111" s="2"/>
      <c r="B111" s="5"/>
      <c r="C111" s="5"/>
      <c r="D111" s="5"/>
      <c r="E111" s="5"/>
      <c r="F111" s="2"/>
    </row>
    <row r="112" spans="1:6" ht="12.75">
      <c r="A112" s="2"/>
      <c r="B112" s="5"/>
      <c r="C112" s="5"/>
      <c r="D112" s="5"/>
      <c r="E112" s="5"/>
      <c r="F112" s="2"/>
    </row>
    <row r="113" spans="1:6" ht="12.75">
      <c r="A113" s="2"/>
      <c r="B113" s="5"/>
      <c r="C113" s="5"/>
      <c r="D113" s="5"/>
      <c r="E113" s="5"/>
      <c r="F113" s="2"/>
    </row>
    <row r="114" spans="1:6" ht="12.75">
      <c r="A114" s="2"/>
      <c r="B114" s="5"/>
      <c r="C114" s="5"/>
      <c r="D114" s="5"/>
      <c r="E114" s="5"/>
      <c r="F114" s="2"/>
    </row>
    <row r="115" spans="1:6" ht="12.75">
      <c r="A115" s="2"/>
      <c r="B115" s="5"/>
      <c r="C115" s="5"/>
      <c r="D115" s="5"/>
      <c r="E115" s="5"/>
      <c r="F115" s="2"/>
    </row>
    <row r="116" spans="1:6" ht="12.75">
      <c r="A116" s="2"/>
      <c r="B116" s="5"/>
      <c r="C116" s="5"/>
      <c r="D116" s="5"/>
      <c r="E116" s="5"/>
      <c r="F116" s="2"/>
    </row>
    <row r="117" spans="1:6" ht="12.75">
      <c r="A117" s="2"/>
      <c r="B117" s="5"/>
      <c r="C117" s="5"/>
      <c r="D117" s="5"/>
      <c r="E117" s="5"/>
      <c r="F117" s="2"/>
    </row>
    <row r="118" spans="1:6" ht="12.75">
      <c r="A118" s="2"/>
      <c r="B118" s="5"/>
      <c r="C118" s="5"/>
      <c r="D118" s="5"/>
      <c r="E118" s="5"/>
      <c r="F118" s="2"/>
    </row>
    <row r="119" spans="1:6" ht="12.75">
      <c r="A119" s="2"/>
      <c r="B119" s="5"/>
      <c r="C119" s="5"/>
      <c r="D119" s="5"/>
      <c r="E119" s="5"/>
      <c r="F119" s="2"/>
    </row>
    <row r="120" spans="1:6" ht="12.75">
      <c r="A120" s="2"/>
      <c r="B120" s="5"/>
      <c r="C120" s="5"/>
      <c r="D120" s="5"/>
      <c r="E120" s="5"/>
      <c r="F120" s="2"/>
    </row>
    <row r="121" spans="1:6" ht="12.75">
      <c r="A121" s="2"/>
      <c r="B121" s="5"/>
      <c r="C121" s="5"/>
      <c r="D121" s="5"/>
      <c r="E121" s="5"/>
      <c r="F121" s="2"/>
    </row>
    <row r="122" spans="1:6" ht="12.75">
      <c r="A122" s="2"/>
      <c r="B122" s="5"/>
      <c r="C122" s="5"/>
      <c r="D122" s="5"/>
      <c r="E122" s="5"/>
      <c r="F122" s="2"/>
    </row>
    <row r="123" spans="1:6" ht="12.75">
      <c r="A123" s="2"/>
      <c r="B123" s="5"/>
      <c r="C123" s="5"/>
      <c r="D123" s="5"/>
      <c r="E123" s="5"/>
      <c r="F123" s="2"/>
    </row>
    <row r="124" spans="1:6" ht="12.75">
      <c r="A124" s="2"/>
      <c r="B124" s="5"/>
      <c r="C124" s="5"/>
      <c r="D124" s="5"/>
      <c r="E124" s="5"/>
      <c r="F124" s="2"/>
    </row>
    <row r="125" spans="1:6" ht="12.75">
      <c r="A125" s="2"/>
      <c r="B125" s="5"/>
      <c r="C125" s="5"/>
      <c r="D125" s="5"/>
      <c r="E125" s="5"/>
      <c r="F125" s="2"/>
    </row>
    <row r="126" spans="1:6" ht="12.75">
      <c r="A126" s="2"/>
      <c r="B126" s="5"/>
      <c r="C126" s="5"/>
      <c r="D126" s="5"/>
      <c r="E126" s="5"/>
      <c r="F126" s="2"/>
    </row>
    <row r="127" spans="1:6" ht="12.75">
      <c r="A127" s="2"/>
      <c r="B127" s="5"/>
      <c r="C127" s="5"/>
      <c r="D127" s="5"/>
      <c r="E127" s="5"/>
      <c r="F127" s="2"/>
    </row>
    <row r="128" spans="1:6" ht="12.75">
      <c r="A128" s="2"/>
      <c r="B128" s="5"/>
      <c r="C128" s="5"/>
      <c r="D128" s="5"/>
      <c r="E128" s="5"/>
      <c r="F128" s="2"/>
    </row>
    <row r="129" spans="1:6" ht="12.75">
      <c r="A129" s="2"/>
      <c r="B129" s="5"/>
      <c r="C129" s="5"/>
      <c r="D129" s="5"/>
      <c r="E129" s="5"/>
      <c r="F129" s="2"/>
    </row>
    <row r="130" spans="1:6" ht="12.75">
      <c r="A130" s="2"/>
      <c r="B130" s="5"/>
      <c r="C130" s="5"/>
      <c r="D130" s="5"/>
      <c r="E130" s="5"/>
      <c r="F130" s="2"/>
    </row>
    <row r="131" spans="1:6" ht="12.75">
      <c r="A131" s="2"/>
      <c r="B131" s="5"/>
      <c r="C131" s="5"/>
      <c r="D131" s="5"/>
      <c r="E131" s="5"/>
      <c r="F131" s="2"/>
    </row>
    <row r="132" spans="1:6" ht="12.75">
      <c r="A132" s="2"/>
      <c r="B132" s="5"/>
      <c r="C132" s="5"/>
      <c r="D132" s="5"/>
      <c r="E132" s="5"/>
      <c r="F132" s="2"/>
    </row>
    <row r="133" spans="1:6" ht="12.75">
      <c r="A133" s="2"/>
      <c r="B133" s="5"/>
      <c r="C133" s="5"/>
      <c r="D133" s="5"/>
      <c r="E133" s="5"/>
      <c r="F133" s="2"/>
    </row>
    <row r="134" spans="1:6" ht="12.75">
      <c r="A134" s="2"/>
      <c r="B134" s="5"/>
      <c r="C134" s="5"/>
      <c r="D134" s="5"/>
      <c r="E134" s="5"/>
      <c r="F134" s="2"/>
    </row>
    <row r="135" spans="1:6" ht="12.75">
      <c r="A135" s="2"/>
      <c r="B135" s="5"/>
      <c r="C135" s="5"/>
      <c r="D135" s="5"/>
      <c r="E135" s="5"/>
      <c r="F135" s="2"/>
    </row>
    <row r="136" spans="1:6" ht="12.75">
      <c r="A136" s="2"/>
      <c r="B136" s="5"/>
      <c r="C136" s="5"/>
      <c r="D136" s="5"/>
      <c r="E136" s="5"/>
      <c r="F136" s="2"/>
    </row>
    <row r="137" spans="1:6" ht="12.75">
      <c r="A137" s="2"/>
      <c r="B137" s="5"/>
      <c r="C137" s="5"/>
      <c r="D137" s="5"/>
      <c r="E137" s="5"/>
      <c r="F137" s="2"/>
    </row>
    <row r="138" spans="1:6" ht="12.75">
      <c r="A138" s="2"/>
      <c r="B138" s="5"/>
      <c r="C138" s="5"/>
      <c r="D138" s="5"/>
      <c r="E138" s="5"/>
      <c r="F138" s="2"/>
    </row>
    <row r="139" spans="1:6" ht="12.75">
      <c r="A139" s="2"/>
      <c r="B139" s="5"/>
      <c r="C139" s="5"/>
      <c r="D139" s="5"/>
      <c r="E139" s="5"/>
      <c r="F139" s="2"/>
    </row>
    <row r="140" spans="1:6" ht="12.75">
      <c r="A140" s="2"/>
      <c r="B140" s="5"/>
      <c r="C140" s="5"/>
      <c r="D140" s="5"/>
      <c r="E140" s="5"/>
      <c r="F140" s="2"/>
    </row>
    <row r="141" spans="1:6" ht="12.75">
      <c r="A141" s="2"/>
      <c r="B141" s="5"/>
      <c r="C141" s="5"/>
      <c r="D141" s="5"/>
      <c r="E141" s="5"/>
      <c r="F141" s="2"/>
    </row>
    <row r="142" spans="1:6" ht="12.75">
      <c r="A142" s="2"/>
      <c r="B142" s="5"/>
      <c r="C142" s="5"/>
      <c r="D142" s="5"/>
      <c r="E142" s="5"/>
      <c r="F142" s="2"/>
    </row>
    <row r="143" spans="1:6" ht="12.75">
      <c r="A143" s="2"/>
      <c r="B143" s="5"/>
      <c r="C143" s="5"/>
      <c r="D143" s="5"/>
      <c r="E143" s="5"/>
      <c r="F143" s="2"/>
    </row>
    <row r="144" spans="1:6" ht="12.75">
      <c r="A144" s="2"/>
      <c r="B144" s="5"/>
      <c r="C144" s="5"/>
      <c r="D144" s="5"/>
      <c r="E144" s="5"/>
      <c r="F144" s="2"/>
    </row>
    <row r="145" spans="1:6" ht="12.75">
      <c r="A145" s="2"/>
      <c r="B145" s="5"/>
      <c r="C145" s="5"/>
      <c r="D145" s="5"/>
      <c r="E145" s="5"/>
      <c r="F145" s="2"/>
    </row>
    <row r="146" spans="1:6" ht="12.75">
      <c r="A146" s="2"/>
      <c r="B146" s="5"/>
      <c r="C146" s="5"/>
      <c r="D146" s="5"/>
      <c r="E146" s="5"/>
      <c r="F146" s="2"/>
    </row>
    <row r="147" spans="1:6" ht="12.75">
      <c r="A147" s="2"/>
      <c r="B147" s="5"/>
      <c r="C147" s="5"/>
      <c r="D147" s="5"/>
      <c r="E147" s="5"/>
      <c r="F147" s="2"/>
    </row>
    <row r="148" spans="1:6" ht="12.75">
      <c r="A148" s="2"/>
      <c r="B148" s="5"/>
      <c r="C148" s="5"/>
      <c r="D148" s="5"/>
      <c r="E148" s="5"/>
      <c r="F148" s="2"/>
    </row>
    <row r="149" spans="1:6" ht="12.75">
      <c r="A149" s="2"/>
      <c r="B149" s="5"/>
      <c r="C149" s="5"/>
      <c r="D149" s="5"/>
      <c r="E149" s="5"/>
      <c r="F149" s="2"/>
    </row>
    <row r="150" spans="1:6" ht="12.75">
      <c r="A150" s="2"/>
      <c r="B150" s="5"/>
      <c r="C150" s="5"/>
      <c r="D150" s="5"/>
      <c r="E150" s="5"/>
      <c r="F150" s="2"/>
    </row>
    <row r="151" spans="1:6" ht="12.75">
      <c r="A151" s="2"/>
      <c r="B151" s="5"/>
      <c r="C151" s="5"/>
      <c r="D151" s="5"/>
      <c r="E151" s="5"/>
      <c r="F151" s="2"/>
    </row>
    <row r="152" spans="1:6" ht="12.75">
      <c r="A152" s="2"/>
      <c r="B152" s="5"/>
      <c r="C152" s="5"/>
      <c r="D152" s="5"/>
      <c r="E152" s="5"/>
      <c r="F152" s="2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60"/>
  <sheetViews>
    <sheetView tabSelected="1" zoomScalePageLayoutView="0" workbookViewId="0" topLeftCell="A49">
      <selection activeCell="A59" sqref="A59"/>
    </sheetView>
  </sheetViews>
  <sheetFormatPr defaultColWidth="9.140625" defaultRowHeight="12.75"/>
  <cols>
    <col min="1" max="1" width="9.140625" style="65" customWidth="1"/>
    <col min="2" max="2" width="60.00390625" style="65" bestFit="1" customWidth="1"/>
    <col min="3" max="5" width="5.00390625" style="65" bestFit="1" customWidth="1"/>
    <col min="6" max="6" width="2.00390625" style="65" customWidth="1"/>
    <col min="7" max="16384" width="9.140625" style="65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12" s="103" customFormat="1" ht="14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s="103" customFormat="1" ht="14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5" ht="15">
      <c r="A13" s="72" t="s">
        <v>111</v>
      </c>
      <c r="B13" s="73" t="s">
        <v>112</v>
      </c>
      <c r="C13" s="246" t="s">
        <v>113</v>
      </c>
      <c r="D13" s="246"/>
      <c r="E13" s="247"/>
    </row>
    <row r="14" spans="1:5" ht="12.75">
      <c r="A14" s="74">
        <v>1540</v>
      </c>
      <c r="B14" s="75" t="s">
        <v>103</v>
      </c>
      <c r="C14" s="76"/>
      <c r="D14" s="77">
        <v>1541</v>
      </c>
      <c r="E14" s="78"/>
    </row>
    <row r="15" spans="1:5" ht="12.75">
      <c r="A15" s="79"/>
      <c r="B15" s="80"/>
      <c r="C15" s="81"/>
      <c r="D15" s="82">
        <v>1542</v>
      </c>
      <c r="E15" s="83"/>
    </row>
    <row r="16" spans="1:5" ht="12.75">
      <c r="A16" s="84"/>
      <c r="B16" s="85"/>
      <c r="C16" s="86"/>
      <c r="D16" s="87">
        <v>1543</v>
      </c>
      <c r="E16" s="88"/>
    </row>
    <row r="17" spans="1:5" ht="12.75">
      <c r="A17" s="79">
        <v>1580</v>
      </c>
      <c r="B17" s="80" t="s">
        <v>104</v>
      </c>
      <c r="C17" s="81"/>
      <c r="D17" s="82">
        <v>1581</v>
      </c>
      <c r="E17" s="83"/>
    </row>
    <row r="18" spans="1:5" ht="12.75">
      <c r="A18" s="79"/>
      <c r="B18" s="80"/>
      <c r="C18" s="81"/>
      <c r="D18" s="82">
        <v>1589</v>
      </c>
      <c r="E18" s="83"/>
    </row>
    <row r="19" spans="1:5" ht="12.75">
      <c r="A19" s="74">
        <v>1590</v>
      </c>
      <c r="B19" s="75" t="s">
        <v>88</v>
      </c>
      <c r="C19" s="76"/>
      <c r="D19" s="77">
        <v>1591</v>
      </c>
      <c r="E19" s="89">
        <v>1593</v>
      </c>
    </row>
    <row r="20" spans="1:5" ht="12.75">
      <c r="A20" s="84"/>
      <c r="B20" s="85"/>
      <c r="C20" s="86"/>
      <c r="D20" s="87">
        <v>1592</v>
      </c>
      <c r="E20" s="90">
        <v>1594</v>
      </c>
    </row>
    <row r="21" spans="1:5" ht="12.75">
      <c r="A21" s="79">
        <v>1599</v>
      </c>
      <c r="B21" s="80" t="s">
        <v>89</v>
      </c>
      <c r="C21" s="81"/>
      <c r="D21" s="82">
        <v>1511</v>
      </c>
      <c r="E21" s="91">
        <v>1551</v>
      </c>
    </row>
    <row r="22" spans="1:5" ht="12.75">
      <c r="A22" s="79"/>
      <c r="B22" s="80"/>
      <c r="C22" s="81"/>
      <c r="D22" s="82">
        <v>1521</v>
      </c>
      <c r="E22" s="91">
        <v>1552</v>
      </c>
    </row>
    <row r="23" spans="1:5" ht="12.75">
      <c r="A23" s="79"/>
      <c r="B23" s="80"/>
      <c r="C23" s="81"/>
      <c r="D23" s="82">
        <v>1522</v>
      </c>
      <c r="E23" s="91">
        <v>1571</v>
      </c>
    </row>
    <row r="24" spans="1:5" ht="12.75">
      <c r="A24" s="79"/>
      <c r="B24" s="80"/>
      <c r="C24" s="81"/>
      <c r="D24" s="82">
        <v>1530</v>
      </c>
      <c r="E24" s="91">
        <v>1572</v>
      </c>
    </row>
    <row r="25" spans="1:5" ht="12.75">
      <c r="A25" s="92">
        <v>1810</v>
      </c>
      <c r="B25" s="93" t="s">
        <v>105</v>
      </c>
      <c r="C25" s="94"/>
      <c r="D25" s="95">
        <v>1810</v>
      </c>
      <c r="E25" s="96"/>
    </row>
    <row r="26" spans="1:5" ht="12.75">
      <c r="A26" s="74">
        <v>2100</v>
      </c>
      <c r="B26" s="75" t="s">
        <v>106</v>
      </c>
      <c r="C26" s="76"/>
      <c r="D26" s="77">
        <v>2101</v>
      </c>
      <c r="E26" s="78"/>
    </row>
    <row r="27" spans="1:5" ht="12.75">
      <c r="A27" s="79"/>
      <c r="B27" s="80"/>
      <c r="C27" s="81"/>
      <c r="D27" s="82">
        <v>2102</v>
      </c>
      <c r="E27" s="83"/>
    </row>
    <row r="28" spans="1:5" ht="12.75">
      <c r="A28" s="84"/>
      <c r="B28" s="85"/>
      <c r="C28" s="86"/>
      <c r="D28" s="87">
        <v>2109</v>
      </c>
      <c r="E28" s="88"/>
    </row>
    <row r="29" spans="1:5" ht="12.75">
      <c r="A29" s="79">
        <v>2400</v>
      </c>
      <c r="B29" s="80" t="s">
        <v>90</v>
      </c>
      <c r="C29" s="81"/>
      <c r="D29" s="82">
        <v>2411</v>
      </c>
      <c r="E29" s="83"/>
    </row>
    <row r="30" spans="1:5" ht="12.75">
      <c r="A30" s="79"/>
      <c r="B30" s="80"/>
      <c r="C30" s="81"/>
      <c r="D30" s="82">
        <v>2412</v>
      </c>
      <c r="E30" s="83"/>
    </row>
    <row r="31" spans="1:5" ht="12.75">
      <c r="A31" s="79"/>
      <c r="B31" s="80"/>
      <c r="C31" s="81"/>
      <c r="D31" s="82">
        <v>2421</v>
      </c>
      <c r="E31" s="83"/>
    </row>
    <row r="32" spans="1:5" ht="12.75">
      <c r="A32" s="79"/>
      <c r="B32" s="80"/>
      <c r="C32" s="81"/>
      <c r="D32" s="82">
        <v>2422</v>
      </c>
      <c r="E32" s="83"/>
    </row>
    <row r="33" spans="1:5" ht="12.75">
      <c r="A33" s="79"/>
      <c r="B33" s="80"/>
      <c r="C33" s="81"/>
      <c r="D33" s="82">
        <v>2429</v>
      </c>
      <c r="E33" s="83"/>
    </row>
    <row r="34" spans="1:5" ht="12.75">
      <c r="A34" s="92">
        <v>2423</v>
      </c>
      <c r="B34" s="93" t="s">
        <v>91</v>
      </c>
      <c r="C34" s="94"/>
      <c r="D34" s="95">
        <v>2423</v>
      </c>
      <c r="E34" s="96"/>
    </row>
    <row r="35" spans="1:5" ht="12.75">
      <c r="A35" s="79">
        <v>2424</v>
      </c>
      <c r="B35" s="80" t="s">
        <v>107</v>
      </c>
      <c r="C35" s="81"/>
      <c r="D35" s="82">
        <v>2424</v>
      </c>
      <c r="E35" s="83"/>
    </row>
    <row r="36" spans="1:5" ht="12.75">
      <c r="A36" s="74">
        <v>2500</v>
      </c>
      <c r="B36" s="75" t="s">
        <v>108</v>
      </c>
      <c r="C36" s="76"/>
      <c r="D36" s="77">
        <v>2511</v>
      </c>
      <c r="E36" s="78"/>
    </row>
    <row r="37" spans="1:5" ht="12.75">
      <c r="A37" s="79"/>
      <c r="B37" s="80"/>
      <c r="C37" s="81"/>
      <c r="D37" s="82">
        <v>2512</v>
      </c>
      <c r="E37" s="83"/>
    </row>
    <row r="38" spans="1:5" ht="12.75">
      <c r="A38" s="79"/>
      <c r="B38" s="80"/>
      <c r="C38" s="81"/>
      <c r="D38" s="82">
        <v>2513</v>
      </c>
      <c r="E38" s="83"/>
    </row>
    <row r="39" spans="1:5" ht="12.75">
      <c r="A39" s="79"/>
      <c r="B39" s="80"/>
      <c r="C39" s="81"/>
      <c r="D39" s="82">
        <v>2519</v>
      </c>
      <c r="E39" s="83"/>
    </row>
    <row r="40" spans="1:5" ht="12.75">
      <c r="A40" s="79"/>
      <c r="B40" s="80"/>
      <c r="C40" s="81"/>
      <c r="D40" s="82">
        <v>2521</v>
      </c>
      <c r="E40" s="83"/>
    </row>
    <row r="41" spans="1:5" ht="12.75">
      <c r="A41" s="84"/>
      <c r="B41" s="85"/>
      <c r="C41" s="86"/>
      <c r="D41" s="87">
        <v>2529</v>
      </c>
      <c r="E41" s="88"/>
    </row>
    <row r="42" spans="1:5" ht="12.75">
      <c r="A42" s="79">
        <v>2700</v>
      </c>
      <c r="B42" s="80" t="s">
        <v>109</v>
      </c>
      <c r="C42" s="81"/>
      <c r="D42" s="82">
        <v>2710</v>
      </c>
      <c r="E42" s="83"/>
    </row>
    <row r="43" spans="1:5" ht="12.75">
      <c r="A43" s="79"/>
      <c r="B43" s="80"/>
      <c r="C43" s="81"/>
      <c r="D43" s="82">
        <v>2721</v>
      </c>
      <c r="E43" s="83"/>
    </row>
    <row r="44" spans="1:5" ht="12.75">
      <c r="A44" s="79"/>
      <c r="B44" s="80"/>
      <c r="C44" s="81"/>
      <c r="D44" s="82">
        <v>2729</v>
      </c>
      <c r="E44" s="83"/>
    </row>
    <row r="45" spans="1:5" ht="12.75">
      <c r="A45" s="74">
        <v>3690</v>
      </c>
      <c r="B45" s="75" t="s">
        <v>110</v>
      </c>
      <c r="C45" s="77">
        <v>1720</v>
      </c>
      <c r="D45" s="77">
        <v>3130</v>
      </c>
      <c r="E45" s="89">
        <v>2694</v>
      </c>
    </row>
    <row r="46" spans="1:5" ht="12.75">
      <c r="A46" s="79"/>
      <c r="B46" s="80"/>
      <c r="C46" s="82">
        <v>1741</v>
      </c>
      <c r="D46" s="82">
        <v>3140</v>
      </c>
      <c r="E46" s="91">
        <v>2695</v>
      </c>
    </row>
    <row r="47" spans="1:5" ht="12.75">
      <c r="A47" s="79"/>
      <c r="B47" s="80"/>
      <c r="C47" s="82">
        <v>1749</v>
      </c>
      <c r="D47" s="82">
        <v>3150</v>
      </c>
      <c r="E47" s="91">
        <v>2699</v>
      </c>
    </row>
    <row r="48" spans="1:5" ht="12.75">
      <c r="A48" s="79"/>
      <c r="B48" s="80"/>
      <c r="C48" s="82">
        <v>1750</v>
      </c>
      <c r="D48" s="82">
        <v>3190</v>
      </c>
      <c r="E48" s="91">
        <v>2811</v>
      </c>
    </row>
    <row r="49" spans="1:5" ht="12.75">
      <c r="A49" s="79"/>
      <c r="B49" s="80"/>
      <c r="C49" s="82">
        <v>1921</v>
      </c>
      <c r="D49" s="82">
        <v>3210</v>
      </c>
      <c r="E49" s="91">
        <v>2893</v>
      </c>
    </row>
    <row r="50" spans="1:5" ht="12.75">
      <c r="A50" s="79"/>
      <c r="B50" s="80"/>
      <c r="C50" s="82">
        <v>1926</v>
      </c>
      <c r="D50" s="82">
        <v>3230</v>
      </c>
      <c r="E50" s="91">
        <v>2899</v>
      </c>
    </row>
    <row r="51" spans="1:5" ht="12.75">
      <c r="A51" s="79"/>
      <c r="B51" s="80"/>
      <c r="C51" s="82">
        <v>1931</v>
      </c>
      <c r="D51" s="82">
        <v>3420</v>
      </c>
      <c r="E51" s="91">
        <v>2919</v>
      </c>
    </row>
    <row r="52" spans="1:5" ht="12.75">
      <c r="A52" s="79"/>
      <c r="B52" s="80"/>
      <c r="C52" s="82">
        <v>2010</v>
      </c>
      <c r="D52" s="82">
        <v>3591</v>
      </c>
      <c r="E52" s="91">
        <v>2921</v>
      </c>
    </row>
    <row r="53" spans="1:5" ht="12.75">
      <c r="A53" s="79"/>
      <c r="B53" s="80"/>
      <c r="C53" s="82">
        <v>2040</v>
      </c>
      <c r="D53" s="82">
        <v>3599</v>
      </c>
      <c r="E53" s="91">
        <v>2922</v>
      </c>
    </row>
    <row r="54" spans="1:5" ht="12.75">
      <c r="A54" s="79"/>
      <c r="B54" s="80"/>
      <c r="C54" s="82">
        <v>2090</v>
      </c>
      <c r="D54" s="82">
        <v>3611</v>
      </c>
      <c r="E54" s="91">
        <v>2924</v>
      </c>
    </row>
    <row r="55" spans="1:5" ht="12.75">
      <c r="A55" s="79"/>
      <c r="B55" s="80"/>
      <c r="C55" s="82">
        <v>2212</v>
      </c>
      <c r="D55" s="82">
        <v>3612</v>
      </c>
      <c r="E55" s="91">
        <v>2925</v>
      </c>
    </row>
    <row r="56" spans="1:5" ht="12.75">
      <c r="A56" s="79"/>
      <c r="B56" s="80"/>
      <c r="C56" s="82">
        <v>2220</v>
      </c>
      <c r="D56" s="82">
        <v>3619</v>
      </c>
      <c r="E56" s="91">
        <v>2929</v>
      </c>
    </row>
    <row r="57" spans="1:5" ht="12.75">
      <c r="A57" s="79"/>
      <c r="B57" s="80"/>
      <c r="C57" s="82">
        <v>2232</v>
      </c>
      <c r="D57" s="82">
        <v>3691</v>
      </c>
      <c r="E57" s="91">
        <v>3110</v>
      </c>
    </row>
    <row r="58" spans="1:5" ht="12.75">
      <c r="A58" s="84"/>
      <c r="B58" s="85"/>
      <c r="C58" s="87">
        <v>2610</v>
      </c>
      <c r="D58" s="87">
        <v>3699</v>
      </c>
      <c r="E58" s="90">
        <v>3120</v>
      </c>
    </row>
    <row r="59" ht="12.75">
      <c r="A59" s="127"/>
    </row>
    <row r="60" ht="12.75">
      <c r="A60" s="138" t="s">
        <v>171</v>
      </c>
    </row>
  </sheetData>
  <sheetProtection/>
  <mergeCells count="4">
    <mergeCell ref="C13:E13"/>
    <mergeCell ref="A1:I5"/>
    <mergeCell ref="A6:I7"/>
    <mergeCell ref="A8:I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I70"/>
  <sheetViews>
    <sheetView zoomScalePageLayoutView="0" workbookViewId="0" topLeftCell="A58">
      <selection activeCell="A64" sqref="A64:A65"/>
    </sheetView>
  </sheetViews>
  <sheetFormatPr defaultColWidth="9.140625" defaultRowHeight="12.75"/>
  <cols>
    <col min="1" max="1" width="9.140625" style="102" customWidth="1"/>
    <col min="2" max="2" width="9.140625" style="65" customWidth="1"/>
    <col min="3" max="3" width="9.421875" style="65" customWidth="1"/>
    <col min="4" max="4" width="9.140625" style="65" customWidth="1"/>
    <col min="5" max="5" width="9.140625" style="101" customWidth="1"/>
    <col min="6" max="20" width="9.140625" style="103" customWidth="1"/>
    <col min="21" max="16384" width="9.140625" style="65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20" s="104" customFormat="1" ht="11.25">
      <c r="A11" s="109"/>
      <c r="I11" s="108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9" ht="15">
      <c r="A12" s="110" t="s">
        <v>4</v>
      </c>
      <c r="B12" s="111"/>
      <c r="C12" s="111"/>
      <c r="D12" s="111"/>
      <c r="E12" s="111"/>
      <c r="F12" s="82"/>
      <c r="G12" s="82"/>
      <c r="H12" s="82"/>
      <c r="I12" s="112"/>
    </row>
    <row r="13" spans="1:8" ht="15">
      <c r="A13" s="113" t="s">
        <v>78</v>
      </c>
      <c r="B13" s="114"/>
      <c r="C13" s="114"/>
      <c r="D13" s="114"/>
      <c r="E13" s="114"/>
      <c r="F13" s="98"/>
      <c r="G13" s="98"/>
      <c r="H13" s="98"/>
    </row>
    <row r="14" spans="1:5" ht="15">
      <c r="A14" s="115" t="s">
        <v>140</v>
      </c>
      <c r="B14" s="116"/>
      <c r="C14" s="116"/>
      <c r="D14" s="116"/>
      <c r="E14" s="116"/>
    </row>
    <row r="15" spans="1:20" ht="15">
      <c r="A15" s="117" t="s">
        <v>99</v>
      </c>
      <c r="B15" s="118"/>
      <c r="C15" s="118"/>
      <c r="D15" s="118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ht="13.5" thickBot="1">
      <c r="A16" s="119"/>
      <c r="B16" s="120"/>
      <c r="C16" s="120"/>
      <c r="D16" s="120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1:20" ht="23.25" thickBot="1">
      <c r="A17" s="121" t="s">
        <v>16</v>
      </c>
      <c r="B17" s="121" t="s">
        <v>2</v>
      </c>
      <c r="C17" s="121" t="s">
        <v>3</v>
      </c>
      <c r="D17" s="122" t="s">
        <v>36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1:20" ht="12.75">
      <c r="A18" s="123"/>
      <c r="B18" s="123"/>
      <c r="C18" s="123"/>
      <c r="D18" s="12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1:20" ht="12.75">
      <c r="A19" s="124" t="s">
        <v>17</v>
      </c>
      <c r="B19" s="64">
        <v>95.47550401259703</v>
      </c>
      <c r="C19" s="64">
        <v>93.90425874914516</v>
      </c>
      <c r="D19" s="64">
        <v>98.06643539791457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12.75">
      <c r="A20" s="124" t="s">
        <v>18</v>
      </c>
      <c r="B20" s="63">
        <v>97.14533370620556</v>
      </c>
      <c r="C20" s="63">
        <v>94.9271374875932</v>
      </c>
      <c r="D20" s="63">
        <v>99.17908885399798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0" ht="12.75">
      <c r="A21" s="124" t="s">
        <v>53</v>
      </c>
      <c r="B21" s="64">
        <v>102.42882181444067</v>
      </c>
      <c r="C21" s="64">
        <v>102.92276293880471</v>
      </c>
      <c r="D21" s="64">
        <v>99.65736087846395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1:20" ht="12.75">
      <c r="A22" s="124" t="s">
        <v>19</v>
      </c>
      <c r="B22" s="63">
        <v>104.95034046675677</v>
      </c>
      <c r="C22" s="63">
        <v>108.24584082445689</v>
      </c>
      <c r="D22" s="63">
        <v>103.0971148696235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1:20" ht="12.75">
      <c r="A23" s="124" t="s">
        <v>20</v>
      </c>
      <c r="B23" s="64">
        <v>94.89955078576261</v>
      </c>
      <c r="C23" s="64">
        <v>94.29421787229695</v>
      </c>
      <c r="D23" s="64">
        <v>99.56504516354113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</row>
    <row r="24" spans="1:20" ht="12.75">
      <c r="A24" s="124" t="s">
        <v>21</v>
      </c>
      <c r="B24" s="63">
        <v>99.13164564387912</v>
      </c>
      <c r="C24" s="63">
        <v>98.27773890612046</v>
      </c>
      <c r="D24" s="63">
        <v>99.8044175521211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0" ht="12.75">
      <c r="A25" s="124" t="s">
        <v>54</v>
      </c>
      <c r="B25" s="64">
        <v>101.73831182272241</v>
      </c>
      <c r="C25" s="64">
        <v>101.50233700901813</v>
      </c>
      <c r="D25" s="64">
        <v>96.99435546035856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 spans="1:20" ht="12.75">
      <c r="A26" s="124" t="s">
        <v>22</v>
      </c>
      <c r="B26" s="63">
        <v>101.8552269417696</v>
      </c>
      <c r="C26" s="63">
        <v>105.86591685108664</v>
      </c>
      <c r="D26" s="63">
        <v>95.91608462024675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pans="1:20" ht="12.75">
      <c r="A27" s="124" t="s">
        <v>34</v>
      </c>
      <c r="B27" s="64">
        <v>97.12377329882801</v>
      </c>
      <c r="C27" s="64">
        <v>97.39968303360004</v>
      </c>
      <c r="D27" s="64">
        <v>94.58005702133485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1:20" ht="12.75">
      <c r="A28" s="124" t="s">
        <v>27</v>
      </c>
      <c r="B28" s="63">
        <v>94.80701030810808</v>
      </c>
      <c r="C28" s="63">
        <v>95.48338494170663</v>
      </c>
      <c r="D28" s="63">
        <v>95.04092880954252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ht="12.75">
      <c r="A29" s="124" t="s">
        <v>55</v>
      </c>
      <c r="B29" s="64">
        <v>99.38607997565666</v>
      </c>
      <c r="C29" s="64">
        <v>100.89746703997335</v>
      </c>
      <c r="D29" s="64">
        <v>93.50134625555833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4" s="101" customFormat="1" ht="11.25">
      <c r="A30" s="124" t="s">
        <v>28</v>
      </c>
      <c r="B30" s="63">
        <v>100.87433576637814</v>
      </c>
      <c r="C30" s="63">
        <v>103.66580565258488</v>
      </c>
      <c r="D30" s="63">
        <v>94.1510618215137</v>
      </c>
    </row>
    <row r="31" spans="1:4" s="101" customFormat="1" ht="11.25">
      <c r="A31" s="124" t="s">
        <v>35</v>
      </c>
      <c r="B31" s="64">
        <v>94.89332351262809</v>
      </c>
      <c r="C31" s="64">
        <v>94.80074137049623</v>
      </c>
      <c r="D31" s="64">
        <v>91.89309279405767</v>
      </c>
    </row>
    <row r="32" spans="1:4" s="101" customFormat="1" ht="11.25">
      <c r="A32" s="124" t="s">
        <v>39</v>
      </c>
      <c r="B32" s="63">
        <v>98.17182359938566</v>
      </c>
      <c r="C32" s="63">
        <v>96.8542030806568</v>
      </c>
      <c r="D32" s="63">
        <v>93.4862602359536</v>
      </c>
    </row>
    <row r="33" spans="1:4" s="101" customFormat="1" ht="11.25">
      <c r="A33" s="124" t="s">
        <v>56</v>
      </c>
      <c r="B33" s="64">
        <v>102.85674267299282</v>
      </c>
      <c r="C33" s="64">
        <v>101.58692584900977</v>
      </c>
      <c r="D33" s="64">
        <v>93.98527131077999</v>
      </c>
    </row>
    <row r="34" spans="1:4" s="101" customFormat="1" ht="11.25">
      <c r="A34" s="124" t="s">
        <v>42</v>
      </c>
      <c r="B34" s="63">
        <v>103.03234254199668</v>
      </c>
      <c r="C34" s="63">
        <v>103.40769843437509</v>
      </c>
      <c r="D34" s="63">
        <v>94.07993748908522</v>
      </c>
    </row>
    <row r="35" spans="1:4" s="101" customFormat="1" ht="11.25">
      <c r="A35" s="124" t="s">
        <v>43</v>
      </c>
      <c r="B35" s="64">
        <v>96.27425117727726</v>
      </c>
      <c r="C35" s="64">
        <v>96.03359347698486</v>
      </c>
      <c r="D35" s="64">
        <v>94.7167633158924</v>
      </c>
    </row>
    <row r="36" spans="1:4" s="101" customFormat="1" ht="11.25">
      <c r="A36" s="124" t="s">
        <v>44</v>
      </c>
      <c r="B36" s="63">
        <v>101.70995071407462</v>
      </c>
      <c r="C36" s="63">
        <v>102.441864174239</v>
      </c>
      <c r="D36" s="63">
        <v>95.44377208457199</v>
      </c>
    </row>
    <row r="37" spans="1:4" s="101" customFormat="1" ht="11.25">
      <c r="A37" s="124" t="s">
        <v>57</v>
      </c>
      <c r="B37" s="64">
        <v>107.21040099413213</v>
      </c>
      <c r="C37" s="64">
        <v>108.73813723055092</v>
      </c>
      <c r="D37" s="64">
        <v>97.31272476611849</v>
      </c>
    </row>
    <row r="38" spans="1:4" s="101" customFormat="1" ht="11.25">
      <c r="A38" s="124" t="s">
        <v>48</v>
      </c>
      <c r="B38" s="63">
        <v>109.80640240455595</v>
      </c>
      <c r="C38" s="63">
        <v>113.20049695870354</v>
      </c>
      <c r="D38" s="63">
        <v>98.59278749960365</v>
      </c>
    </row>
    <row r="39" spans="1:4" s="101" customFormat="1" ht="11.25">
      <c r="A39" s="124" t="s">
        <v>49</v>
      </c>
      <c r="B39" s="64">
        <v>101.9341611286928</v>
      </c>
      <c r="C39" s="64">
        <v>100.05114666086945</v>
      </c>
      <c r="D39" s="64">
        <v>98.05862258765478</v>
      </c>
    </row>
    <row r="40" spans="1:4" s="101" customFormat="1" ht="11.25">
      <c r="A40" s="124" t="s">
        <v>50</v>
      </c>
      <c r="B40" s="63">
        <v>103.03839189176824</v>
      </c>
      <c r="C40" s="63">
        <v>103.9355694313318</v>
      </c>
      <c r="D40" s="63">
        <v>97.40321990438188</v>
      </c>
    </row>
    <row r="41" spans="1:4" s="101" customFormat="1" ht="11.25">
      <c r="A41" s="124" t="s">
        <v>58</v>
      </c>
      <c r="B41" s="64">
        <v>107.50609135788042</v>
      </c>
      <c r="C41" s="64">
        <v>108.08113658798293</v>
      </c>
      <c r="D41" s="64">
        <v>96.03981708888651</v>
      </c>
    </row>
    <row r="42" spans="1:4" s="101" customFormat="1" ht="11.25">
      <c r="A42" s="124" t="s">
        <v>51</v>
      </c>
      <c r="B42" s="63">
        <v>111.72249251183268</v>
      </c>
      <c r="C42" s="63">
        <v>116.53654243686734</v>
      </c>
      <c r="D42" s="63">
        <v>94.96958439988926</v>
      </c>
    </row>
    <row r="43" spans="1:4" s="101" customFormat="1" ht="11.25">
      <c r="A43" s="124" t="s">
        <v>59</v>
      </c>
      <c r="B43" s="64">
        <v>94.11785226490417</v>
      </c>
      <c r="C43" s="64">
        <v>94.00207090431714</v>
      </c>
      <c r="D43" s="64">
        <v>93.3085004927086</v>
      </c>
    </row>
    <row r="44" spans="1:4" s="101" customFormat="1" ht="11.25">
      <c r="A44" s="124" t="s">
        <v>60</v>
      </c>
      <c r="B44" s="63">
        <v>106.01677148629325</v>
      </c>
      <c r="C44" s="63">
        <v>106.26967724602503</v>
      </c>
      <c r="D44" s="63">
        <v>94.643790604257</v>
      </c>
    </row>
    <row r="45" spans="1:4" s="101" customFormat="1" ht="11.25">
      <c r="A45" s="124" t="s">
        <v>62</v>
      </c>
      <c r="B45" s="64">
        <v>111.22218625253197</v>
      </c>
      <c r="C45" s="64">
        <v>110.51533728479073</v>
      </c>
      <c r="D45" s="64">
        <v>93.54610799761963</v>
      </c>
    </row>
    <row r="46" spans="1:4" s="101" customFormat="1" ht="11.25">
      <c r="A46" s="124" t="s">
        <v>65</v>
      </c>
      <c r="B46" s="63">
        <v>110.45754438872764</v>
      </c>
      <c r="C46" s="63">
        <v>115.37486247458011</v>
      </c>
      <c r="D46" s="63">
        <v>92.76833852889258</v>
      </c>
    </row>
    <row r="47" spans="1:4" s="101" customFormat="1" ht="11.25">
      <c r="A47" s="124" t="s">
        <v>67</v>
      </c>
      <c r="B47" s="64">
        <v>101.58659026264725</v>
      </c>
      <c r="C47" s="64">
        <v>101.24446839382033</v>
      </c>
      <c r="D47" s="64">
        <v>91.28976403074367</v>
      </c>
    </row>
    <row r="48" spans="1:4" s="101" customFormat="1" ht="11.25">
      <c r="A48" s="124" t="s">
        <v>69</v>
      </c>
      <c r="B48" s="63">
        <v>104.44162061493354</v>
      </c>
      <c r="C48" s="63">
        <v>105.33794892578172</v>
      </c>
      <c r="D48" s="63">
        <v>92.95108329472785</v>
      </c>
    </row>
    <row r="49" spans="1:4" s="101" customFormat="1" ht="11.25">
      <c r="A49" s="124" t="s">
        <v>71</v>
      </c>
      <c r="B49" s="64">
        <v>110.1105083282081</v>
      </c>
      <c r="C49" s="64">
        <v>109.64945207560758</v>
      </c>
      <c r="D49" s="64">
        <v>92.91547624187835</v>
      </c>
    </row>
    <row r="50" spans="1:4" s="101" customFormat="1" ht="11.25">
      <c r="A50" s="124" t="s">
        <v>72</v>
      </c>
      <c r="B50" s="63">
        <v>112.46322096373362</v>
      </c>
      <c r="C50" s="63">
        <v>118.40064633873352</v>
      </c>
      <c r="D50" s="63">
        <v>93.64834263570778</v>
      </c>
    </row>
    <row r="51" spans="1:4" s="101" customFormat="1" ht="11.25">
      <c r="A51" s="70" t="s">
        <v>77</v>
      </c>
      <c r="B51" s="64">
        <v>106.92009434553735</v>
      </c>
      <c r="C51" s="64">
        <v>105.19738944155912</v>
      </c>
      <c r="D51" s="64">
        <v>90.12371470521755</v>
      </c>
    </row>
    <row r="52" spans="1:4" s="105" customFormat="1" ht="11.25">
      <c r="A52" s="70" t="s">
        <v>83</v>
      </c>
      <c r="B52" s="64">
        <v>108.67085896314764</v>
      </c>
      <c r="C52" s="64">
        <v>107.42685646630623</v>
      </c>
      <c r="D52" s="64">
        <v>91.6368667626381</v>
      </c>
    </row>
    <row r="53" spans="1:4" s="104" customFormat="1" ht="11.25" customHeight="1">
      <c r="A53" s="70" t="s">
        <v>101</v>
      </c>
      <c r="B53" s="64">
        <v>112.72606734108967</v>
      </c>
      <c r="C53" s="64">
        <v>112.86286142760096</v>
      </c>
      <c r="D53" s="64">
        <v>90.86860051177317</v>
      </c>
    </row>
    <row r="54" spans="1:4" s="106" customFormat="1" ht="11.25" customHeight="1">
      <c r="A54" s="70" t="s">
        <v>115</v>
      </c>
      <c r="B54" s="64">
        <v>115.56106646419275</v>
      </c>
      <c r="C54" s="64">
        <v>117.17968990155738</v>
      </c>
      <c r="D54" s="64">
        <v>90.6606194914116</v>
      </c>
    </row>
    <row r="55" spans="1:4" s="101" customFormat="1" ht="11.25">
      <c r="A55" s="70" t="s">
        <v>117</v>
      </c>
      <c r="B55" s="64">
        <v>107.08630522105862</v>
      </c>
      <c r="C55" s="64">
        <v>103.87674501129716</v>
      </c>
      <c r="D55" s="64">
        <v>89.20857478276668</v>
      </c>
    </row>
    <row r="56" spans="1:4" s="101" customFormat="1" ht="11.25">
      <c r="A56" s="70" t="s">
        <v>119</v>
      </c>
      <c r="B56" s="64">
        <v>106.17950491473107</v>
      </c>
      <c r="C56" s="64">
        <v>105.83949013222349</v>
      </c>
      <c r="D56" s="64">
        <v>89.25271489099983</v>
      </c>
    </row>
    <row r="57" spans="1:4" s="101" customFormat="1" ht="11.25">
      <c r="A57" s="70" t="s">
        <v>122</v>
      </c>
      <c r="B57" s="64">
        <v>110.60675910528757</v>
      </c>
      <c r="C57" s="64">
        <v>109.42491510976697</v>
      </c>
      <c r="D57" s="64">
        <v>88.94503959032699</v>
      </c>
    </row>
    <row r="58" spans="1:4" s="101" customFormat="1" ht="11.25">
      <c r="A58" s="70" t="s">
        <v>126</v>
      </c>
      <c r="B58" s="64">
        <v>113.39766970170555</v>
      </c>
      <c r="C58" s="64">
        <v>113.30279689701048</v>
      </c>
      <c r="D58" s="64">
        <v>88.73900205847872</v>
      </c>
    </row>
    <row r="59" spans="1:4" s="101" customFormat="1" ht="11.25">
      <c r="A59" s="70" t="s">
        <v>128</v>
      </c>
      <c r="B59" s="64">
        <v>102.69553669722167</v>
      </c>
      <c r="C59" s="64">
        <v>99.2199672198791</v>
      </c>
      <c r="D59" s="64">
        <v>86.59091528426111</v>
      </c>
    </row>
    <row r="60" spans="1:4" s="101" customFormat="1" ht="11.25">
      <c r="A60" s="70" t="s">
        <v>133</v>
      </c>
      <c r="B60" s="64">
        <v>104.22028075211087</v>
      </c>
      <c r="C60" s="64">
        <v>101.20255751743193</v>
      </c>
      <c r="D60" s="64">
        <v>86.76710387470601</v>
      </c>
    </row>
    <row r="61" spans="1:4" s="101" customFormat="1" ht="11.25">
      <c r="A61" s="70" t="s">
        <v>136</v>
      </c>
      <c r="B61" s="64">
        <v>111.2528889235665</v>
      </c>
      <c r="C61" s="64">
        <v>107.74396732346669</v>
      </c>
      <c r="D61" s="64">
        <v>87.71589996164253</v>
      </c>
    </row>
    <row r="62" spans="1:4" s="101" customFormat="1" ht="11.25">
      <c r="A62" s="70" t="s">
        <v>145</v>
      </c>
      <c r="B62" s="64">
        <v>114.60088409257733</v>
      </c>
      <c r="C62" s="64">
        <v>115.21002765772472</v>
      </c>
      <c r="D62" s="64">
        <v>88.09543068839105</v>
      </c>
    </row>
    <row r="63" spans="1:20" ht="13.5" thickBot="1">
      <c r="A63" s="125"/>
      <c r="B63" s="126"/>
      <c r="C63" s="126"/>
      <c r="D63" s="126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</row>
    <row r="64" spans="1:20" ht="13.5" thickTop="1">
      <c r="A64" s="127" t="s">
        <v>170</v>
      </c>
      <c r="B64" s="101"/>
      <c r="C64" s="101"/>
      <c r="D64" s="101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</row>
    <row r="65" spans="1:20" ht="12.75">
      <c r="A65" s="249" t="s">
        <v>172</v>
      </c>
      <c r="E65" s="190"/>
      <c r="F65" s="190"/>
      <c r="G65" s="190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</row>
    <row r="66" spans="5:20" ht="12.75"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</row>
    <row r="67" spans="5:20" ht="12.75"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</row>
    <row r="68" spans="5:20" ht="12.75"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</row>
    <row r="69" spans="5:20" ht="12.75"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</row>
    <row r="70" spans="5:20" ht="12.75"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C35"/>
  <sheetViews>
    <sheetView zoomScale="115" zoomScaleNormal="115" zoomScalePageLayoutView="0" workbookViewId="0" topLeftCell="A30">
      <selection activeCell="A33" sqref="A33:A35"/>
    </sheetView>
  </sheetViews>
  <sheetFormatPr defaultColWidth="9.140625" defaultRowHeight="12.75"/>
  <cols>
    <col min="1" max="1" width="9.8515625" style="37" customWidth="1"/>
    <col min="2" max="2" width="41.57421875" style="37" bestFit="1" customWidth="1"/>
    <col min="3" max="4" width="9.140625" style="37" customWidth="1"/>
    <col min="5" max="5" width="12.421875" style="37" customWidth="1"/>
    <col min="6" max="6" width="0.71875" style="37" customWidth="1"/>
    <col min="7" max="8" width="9.140625" style="37" customWidth="1"/>
    <col min="9" max="9" width="12.00390625" style="37" customWidth="1"/>
    <col min="10" max="10" width="0.71875" style="37" customWidth="1"/>
    <col min="11" max="11" width="9.140625" style="37" customWidth="1"/>
    <col min="12" max="12" width="12.140625" style="37" customWidth="1"/>
    <col min="13" max="16384" width="9.140625" style="37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29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</row>
    <row r="8" spans="1:29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</row>
    <row r="9" spans="1:29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</row>
    <row r="10" spans="1:29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</row>
    <row r="11" spans="1:10" s="22" customFormat="1" ht="8.25" customHeight="1">
      <c r="A11" s="52"/>
      <c r="B11" s="52"/>
      <c r="C11" s="52"/>
      <c r="D11" s="52"/>
      <c r="E11" s="53"/>
      <c r="F11" s="53"/>
      <c r="G11" s="53"/>
      <c r="H11" s="53"/>
      <c r="I11" s="53"/>
      <c r="J11" s="53"/>
    </row>
    <row r="12" spans="1:10" s="22" customFormat="1" ht="8.25" customHeight="1">
      <c r="A12" s="52"/>
      <c r="B12" s="52"/>
      <c r="C12" s="52"/>
      <c r="D12" s="52"/>
      <c r="E12" s="53"/>
      <c r="F12" s="53"/>
      <c r="G12" s="53"/>
      <c r="H12" s="53"/>
      <c r="I12" s="53"/>
      <c r="J12" s="53"/>
    </row>
    <row r="13" s="22" customFormat="1" ht="15">
      <c r="A13" s="23" t="s">
        <v>79</v>
      </c>
    </row>
    <row r="14" s="22" customFormat="1" ht="15">
      <c r="A14" s="23" t="s">
        <v>80</v>
      </c>
    </row>
    <row r="15" s="22" customFormat="1" ht="15">
      <c r="A15" s="23" t="s">
        <v>141</v>
      </c>
    </row>
    <row r="16" s="22" customFormat="1" ht="15">
      <c r="A16" s="41" t="s">
        <v>78</v>
      </c>
    </row>
    <row r="17" spans="1:8" s="22" customFormat="1" ht="15" customHeight="1">
      <c r="A17" s="41"/>
      <c r="B17" s="24"/>
      <c r="C17" s="25"/>
      <c r="D17" s="25"/>
      <c r="E17" s="25"/>
      <c r="F17" s="25"/>
      <c r="G17" s="25"/>
      <c r="H17" s="25"/>
    </row>
    <row r="18" spans="1:12" s="32" customFormat="1" ht="31.5" customHeight="1">
      <c r="A18" s="230" t="s">
        <v>123</v>
      </c>
      <c r="B18" s="234" t="s">
        <v>124</v>
      </c>
      <c r="C18" s="232" t="s">
        <v>23</v>
      </c>
      <c r="D18" s="232"/>
      <c r="E18" s="230" t="s">
        <v>29</v>
      </c>
      <c r="F18" s="30"/>
      <c r="G18" s="232" t="s">
        <v>24</v>
      </c>
      <c r="H18" s="232"/>
      <c r="I18" s="230" t="s">
        <v>30</v>
      </c>
      <c r="J18" s="31"/>
      <c r="K18" s="230" t="s">
        <v>36</v>
      </c>
      <c r="L18" s="230" t="s">
        <v>40</v>
      </c>
    </row>
    <row r="19" spans="1:12" s="32" customFormat="1" ht="28.5" customHeight="1">
      <c r="A19" s="233"/>
      <c r="B19" s="235"/>
      <c r="C19" s="33" t="s">
        <v>25</v>
      </c>
      <c r="D19" s="33" t="s">
        <v>26</v>
      </c>
      <c r="E19" s="231"/>
      <c r="F19" s="34"/>
      <c r="G19" s="35" t="s">
        <v>25</v>
      </c>
      <c r="H19" s="35" t="s">
        <v>26</v>
      </c>
      <c r="I19" s="231"/>
      <c r="J19" s="31"/>
      <c r="K19" s="231"/>
      <c r="L19" s="231"/>
    </row>
    <row r="20" spans="1:12" s="51" customFormat="1" ht="19.5" customHeight="1">
      <c r="A20" s="40">
        <v>1501</v>
      </c>
      <c r="B20" s="42" t="s">
        <v>87</v>
      </c>
      <c r="C20" s="50">
        <v>1.2262531179899172</v>
      </c>
      <c r="D20" s="50">
        <v>1.0610574221118219</v>
      </c>
      <c r="E20" s="50">
        <v>1.061057422111817</v>
      </c>
      <c r="F20" s="50"/>
      <c r="G20" s="50">
        <v>1.8600242754936547</v>
      </c>
      <c r="H20" s="50">
        <v>1.6833042192664127</v>
      </c>
      <c r="I20" s="50">
        <v>1.6833042192664132</v>
      </c>
      <c r="J20" s="50"/>
      <c r="K20" s="50">
        <v>-0.7252407117036785</v>
      </c>
      <c r="L20" s="50">
        <v>-0.7252407117036742</v>
      </c>
    </row>
    <row r="21" spans="1:12" s="36" customFormat="1" ht="12.75">
      <c r="A21" s="38">
        <v>1540</v>
      </c>
      <c r="B21" s="12" t="s">
        <v>103</v>
      </c>
      <c r="C21" s="13">
        <v>-0.6746359584654416</v>
      </c>
      <c r="D21" s="13">
        <v>2.1102033045134583</v>
      </c>
      <c r="E21" s="13">
        <v>0.11817723675292091</v>
      </c>
      <c r="F21" s="13"/>
      <c r="G21" s="13">
        <v>4.408839725490288</v>
      </c>
      <c r="H21" s="13">
        <v>7.4341101319221</v>
      </c>
      <c r="I21" s="13">
        <v>0.4058447927642009</v>
      </c>
      <c r="J21" s="13"/>
      <c r="K21" s="13">
        <v>2.4225865209471786</v>
      </c>
      <c r="L21" s="13">
        <v>0.07024127602668447</v>
      </c>
    </row>
    <row r="22" spans="1:12" s="36" customFormat="1" ht="12.75">
      <c r="A22" s="39">
        <v>1580</v>
      </c>
      <c r="B22" s="14" t="s">
        <v>104</v>
      </c>
      <c r="C22" s="15">
        <v>-13.983689849781534</v>
      </c>
      <c r="D22" s="15">
        <v>-14.755375359579158</v>
      </c>
      <c r="E22" s="15">
        <v>-0.5331162881468365</v>
      </c>
      <c r="F22" s="15"/>
      <c r="G22" s="15">
        <v>-14.813201642468032</v>
      </c>
      <c r="H22" s="15">
        <v>-15.8598497935189</v>
      </c>
      <c r="I22" s="15">
        <v>-0.5642766029886324</v>
      </c>
      <c r="J22" s="15"/>
      <c r="K22" s="15">
        <v>0.9050880626223057</v>
      </c>
      <c r="L22" s="15">
        <v>0.03908161222537294</v>
      </c>
    </row>
    <row r="23" spans="1:12" s="36" customFormat="1" ht="12.75">
      <c r="A23" s="38">
        <v>1590</v>
      </c>
      <c r="B23" s="12" t="s">
        <v>88</v>
      </c>
      <c r="C23" s="13">
        <v>4.012531740617753</v>
      </c>
      <c r="D23" s="13">
        <v>1.5771768344774006</v>
      </c>
      <c r="E23" s="13">
        <v>0.1599635986377742</v>
      </c>
      <c r="F23" s="13"/>
      <c r="G23" s="13">
        <v>1.973238189297355</v>
      </c>
      <c r="H23" s="13">
        <v>-0.3211128984358935</v>
      </c>
      <c r="I23" s="13">
        <v>-0.030009952562475385</v>
      </c>
      <c r="J23" s="13"/>
      <c r="K23" s="13">
        <v>-0.5918506715228866</v>
      </c>
      <c r="L23" s="13">
        <v>-0.013731377268374478</v>
      </c>
    </row>
    <row r="24" spans="1:12" s="36" customFormat="1" ht="12.75">
      <c r="A24" s="39">
        <v>1599</v>
      </c>
      <c r="B24" s="14" t="s">
        <v>89</v>
      </c>
      <c r="C24" s="15">
        <v>-2.2110919286046804</v>
      </c>
      <c r="D24" s="15">
        <v>3.03595144111819</v>
      </c>
      <c r="E24" s="15">
        <v>0.23551087327723796</v>
      </c>
      <c r="F24" s="15"/>
      <c r="G24" s="15">
        <v>-5.892735213547873</v>
      </c>
      <c r="H24" s="15">
        <v>-1.1901781805668699</v>
      </c>
      <c r="I24" s="15">
        <v>-0.09908459430724503</v>
      </c>
      <c r="J24" s="15"/>
      <c r="K24" s="15">
        <v>-4.382588484072669</v>
      </c>
      <c r="L24" s="15">
        <v>-0.5297670976117846</v>
      </c>
    </row>
    <row r="25" spans="1:12" s="36" customFormat="1" ht="12.75">
      <c r="A25" s="38">
        <v>1810</v>
      </c>
      <c r="B25" s="12" t="s">
        <v>105</v>
      </c>
      <c r="C25" s="13">
        <v>-8.731173644189404</v>
      </c>
      <c r="D25" s="13">
        <v>-10.233306763418938</v>
      </c>
      <c r="E25" s="13">
        <v>-0.5145393678132193</v>
      </c>
      <c r="F25" s="13"/>
      <c r="G25" s="13">
        <v>-7.5579017342796035</v>
      </c>
      <c r="H25" s="13">
        <v>-9.102819046556398</v>
      </c>
      <c r="I25" s="13">
        <v>-0.5841822386361954</v>
      </c>
      <c r="J25" s="13"/>
      <c r="K25" s="13">
        <v>-1.5650038666677357</v>
      </c>
      <c r="L25" s="13">
        <v>-0.12958987297028352</v>
      </c>
    </row>
    <row r="26" spans="1:12" s="36" customFormat="1" ht="12.75">
      <c r="A26" s="39">
        <v>2100</v>
      </c>
      <c r="B26" s="14" t="s">
        <v>106</v>
      </c>
      <c r="C26" s="15">
        <v>1.7509399641796097</v>
      </c>
      <c r="D26" s="15">
        <v>1.0557321637422845</v>
      </c>
      <c r="E26" s="15">
        <v>0.13527341712364108</v>
      </c>
      <c r="F26" s="15"/>
      <c r="G26" s="15">
        <v>1.8987673194059251</v>
      </c>
      <c r="H26" s="15">
        <v>1.2720395449161925</v>
      </c>
      <c r="I26" s="15">
        <v>0.14050742455748227</v>
      </c>
      <c r="J26" s="15"/>
      <c r="K26" s="15">
        <v>-3.955424034173849</v>
      </c>
      <c r="L26" s="15">
        <v>-0.25624862502366486</v>
      </c>
    </row>
    <row r="27" spans="1:12" s="36" customFormat="1" ht="12.75">
      <c r="A27" s="38">
        <v>2400</v>
      </c>
      <c r="B27" s="12" t="s">
        <v>90</v>
      </c>
      <c r="C27" s="13">
        <v>5.334106869528532</v>
      </c>
      <c r="D27" s="13">
        <v>4.242571990867794</v>
      </c>
      <c r="E27" s="13">
        <v>0.18867533043214266</v>
      </c>
      <c r="F27" s="13"/>
      <c r="G27" s="13">
        <v>3.8380808631619745</v>
      </c>
      <c r="H27" s="13">
        <v>2.6445210227086458</v>
      </c>
      <c r="I27" s="13">
        <v>0.11784580135285984</v>
      </c>
      <c r="J27" s="13"/>
      <c r="K27" s="13">
        <v>0.4625949622757197</v>
      </c>
      <c r="L27" s="13">
        <v>0.018748611270280616</v>
      </c>
    </row>
    <row r="28" spans="1:12" s="36" customFormat="1" ht="12.75">
      <c r="A28" s="39">
        <v>2423</v>
      </c>
      <c r="B28" s="14" t="s">
        <v>91</v>
      </c>
      <c r="C28" s="15">
        <v>6.82278912736296</v>
      </c>
      <c r="D28" s="15">
        <v>3.3461768170411244</v>
      </c>
      <c r="E28" s="15">
        <v>0.30221903335267764</v>
      </c>
      <c r="F28" s="15"/>
      <c r="G28" s="15">
        <v>16.576507853324628</v>
      </c>
      <c r="H28" s="15">
        <v>12.816664498622131</v>
      </c>
      <c r="I28" s="15">
        <v>1.0215041152333504</v>
      </c>
      <c r="J28" s="15"/>
      <c r="K28" s="15">
        <v>4.8124889958331085</v>
      </c>
      <c r="L28" s="15">
        <v>0.43306651384873074</v>
      </c>
    </row>
    <row r="29" spans="1:12" s="36" customFormat="1" ht="12.75">
      <c r="A29" s="38">
        <v>2424</v>
      </c>
      <c r="B29" s="12" t="s">
        <v>107</v>
      </c>
      <c r="C29" s="13">
        <v>4.38808900138723</v>
      </c>
      <c r="D29" s="13">
        <v>2.8095799246658393</v>
      </c>
      <c r="E29" s="13">
        <v>0.2866020430823007</v>
      </c>
      <c r="F29" s="13"/>
      <c r="G29" s="13">
        <v>2.488764374273744</v>
      </c>
      <c r="H29" s="13">
        <v>0.9563563887510673</v>
      </c>
      <c r="I29" s="13">
        <v>0.10341918563190916</v>
      </c>
      <c r="J29" s="13"/>
      <c r="K29" s="13">
        <v>-3.862325666888766</v>
      </c>
      <c r="L29" s="13">
        <v>-0.29592878446329807</v>
      </c>
    </row>
    <row r="30" spans="1:12" s="36" customFormat="1" ht="12.75">
      <c r="A30" s="39">
        <v>2500</v>
      </c>
      <c r="B30" s="14" t="s">
        <v>108</v>
      </c>
      <c r="C30" s="15">
        <v>6.370815508796768</v>
      </c>
      <c r="D30" s="15">
        <v>4.2932238200905415</v>
      </c>
      <c r="E30" s="15">
        <v>0.19379789956901297</v>
      </c>
      <c r="F30" s="15"/>
      <c r="G30" s="15">
        <v>7.439311069354826</v>
      </c>
      <c r="H30" s="15">
        <v>5.273731691025141</v>
      </c>
      <c r="I30" s="15">
        <v>0.2456270319128563</v>
      </c>
      <c r="J30" s="15"/>
      <c r="K30" s="15">
        <v>-0.26101882456411873</v>
      </c>
      <c r="L30" s="15">
        <v>-0.01943518013369727</v>
      </c>
    </row>
    <row r="31" spans="1:12" s="36" customFormat="1" ht="12.75">
      <c r="A31" s="38">
        <v>2700</v>
      </c>
      <c r="B31" s="12" t="s">
        <v>109</v>
      </c>
      <c r="C31" s="13">
        <v>-14.177427994387804</v>
      </c>
      <c r="D31" s="13">
        <v>-1.7923168331185235</v>
      </c>
      <c r="E31" s="13">
        <v>-0.05475617914309251</v>
      </c>
      <c r="F31" s="13"/>
      <c r="G31" s="13">
        <v>-11.42763571451989</v>
      </c>
      <c r="H31" s="13">
        <v>-0.5534961305770247</v>
      </c>
      <c r="I31" s="13">
        <v>-0.017963607449833486</v>
      </c>
      <c r="J31" s="13"/>
      <c r="K31" s="13">
        <v>-2.127240496356131</v>
      </c>
      <c r="L31" s="13">
        <v>-0.0570380286532477</v>
      </c>
    </row>
    <row r="32" spans="1:12" s="36" customFormat="1" ht="12.75">
      <c r="A32" s="55">
        <v>3690</v>
      </c>
      <c r="B32" s="56" t="s">
        <v>110</v>
      </c>
      <c r="C32" s="57">
        <v>5.020574043987391</v>
      </c>
      <c r="D32" s="57">
        <v>2.282885249461919</v>
      </c>
      <c r="E32" s="57">
        <v>0.5432498249872548</v>
      </c>
      <c r="F32" s="57"/>
      <c r="G32" s="57">
        <v>6.853506919992913</v>
      </c>
      <c r="H32" s="57">
        <v>3.8213238294256158</v>
      </c>
      <c r="I32" s="57">
        <v>0.9440728637581266</v>
      </c>
      <c r="J32" s="57"/>
      <c r="K32" s="57">
        <v>0.046866086983654576</v>
      </c>
      <c r="L32" s="57">
        <v>0.015360241049603847</v>
      </c>
    </row>
    <row r="33" spans="1:12" s="36" customFormat="1" ht="12.75">
      <c r="A33" s="127" t="s">
        <v>170</v>
      </c>
      <c r="B33" s="14"/>
      <c r="C33" s="15"/>
      <c r="D33" s="15"/>
      <c r="E33" s="15"/>
      <c r="F33" s="15"/>
      <c r="G33" s="15"/>
      <c r="H33" s="15"/>
      <c r="I33" s="15"/>
      <c r="J33" s="32"/>
      <c r="K33" s="32"/>
      <c r="L33" s="32"/>
    </row>
    <row r="34" spans="1:12" s="36" customFormat="1" ht="12.75">
      <c r="A34" s="249" t="s">
        <v>172</v>
      </c>
      <c r="B34" s="186"/>
      <c r="C34" s="186"/>
      <c r="D34" s="186"/>
      <c r="E34" s="186"/>
      <c r="F34" s="186"/>
      <c r="G34" s="186"/>
      <c r="H34" s="15"/>
      <c r="I34" s="15"/>
      <c r="J34" s="32"/>
      <c r="K34" s="32"/>
      <c r="L34" s="32"/>
    </row>
    <row r="35" ht="12.75">
      <c r="A35" s="248" t="s">
        <v>125</v>
      </c>
    </row>
  </sheetData>
  <sheetProtection/>
  <mergeCells count="11">
    <mergeCell ref="E18:E19"/>
    <mergeCell ref="L18:L19"/>
    <mergeCell ref="K18:K19"/>
    <mergeCell ref="G18:H18"/>
    <mergeCell ref="I18:I19"/>
    <mergeCell ref="A1:I5"/>
    <mergeCell ref="A6:I7"/>
    <mergeCell ref="A8:I10"/>
    <mergeCell ref="A18:A19"/>
    <mergeCell ref="B18:B19"/>
    <mergeCell ref="C18:D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AP35"/>
  <sheetViews>
    <sheetView zoomScalePageLayoutView="0" workbookViewId="0" topLeftCell="A23">
      <selection activeCell="A33" sqref="A33:A35"/>
    </sheetView>
  </sheetViews>
  <sheetFormatPr defaultColWidth="9.140625" defaultRowHeight="12.75"/>
  <cols>
    <col min="1" max="1" width="9.8515625" style="37" customWidth="1"/>
    <col min="2" max="2" width="49.7109375" style="37" bestFit="1" customWidth="1"/>
    <col min="3" max="5" width="9.140625" style="37" customWidth="1"/>
    <col min="6" max="6" width="0.71875" style="37" customWidth="1"/>
    <col min="7" max="8" width="9.140625" style="37" customWidth="1"/>
    <col min="9" max="9" width="12.00390625" style="37" customWidth="1"/>
    <col min="10" max="10" width="0.71875" style="37" customWidth="1"/>
    <col min="11" max="16384" width="9.140625" style="37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42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</row>
    <row r="8" spans="1:42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</row>
    <row r="9" spans="1:42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</row>
    <row r="10" spans="1:42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</row>
    <row r="11" spans="1:10" s="68" customFormat="1" ht="14.25">
      <c r="A11" s="52"/>
      <c r="B11" s="52"/>
      <c r="C11" s="52"/>
      <c r="D11" s="52"/>
      <c r="E11" s="54"/>
      <c r="F11" s="54"/>
      <c r="G11" s="54"/>
      <c r="H11" s="54"/>
      <c r="I11" s="54"/>
      <c r="J11" s="54"/>
    </row>
    <row r="12" spans="1:10" s="22" customFormat="1" ht="8.25" customHeight="1">
      <c r="A12" s="52"/>
      <c r="B12" s="52"/>
      <c r="C12" s="52"/>
      <c r="D12" s="52"/>
      <c r="E12" s="53"/>
      <c r="F12" s="53"/>
      <c r="G12" s="53"/>
      <c r="H12" s="53"/>
      <c r="I12" s="53"/>
      <c r="J12" s="53"/>
    </row>
    <row r="13" s="22" customFormat="1" ht="15">
      <c r="A13" s="23" t="s">
        <v>86</v>
      </c>
    </row>
    <row r="14" s="22" customFormat="1" ht="15">
      <c r="A14" s="23" t="s">
        <v>37</v>
      </c>
    </row>
    <row r="15" s="22" customFormat="1" ht="15">
      <c r="A15" s="23" t="s">
        <v>142</v>
      </c>
    </row>
    <row r="16" s="22" customFormat="1" ht="15">
      <c r="A16" s="41" t="s">
        <v>78</v>
      </c>
    </row>
    <row r="17" spans="1:8" s="22" customFormat="1" ht="15" customHeight="1">
      <c r="A17" s="41"/>
      <c r="B17" s="24"/>
      <c r="C17" s="25"/>
      <c r="D17" s="25"/>
      <c r="E17" s="25"/>
      <c r="F17" s="25"/>
      <c r="G17" s="25"/>
      <c r="H17" s="25"/>
    </row>
    <row r="18" spans="1:12" s="32" customFormat="1" ht="31.5" customHeight="1">
      <c r="A18" s="230" t="s">
        <v>123</v>
      </c>
      <c r="B18" s="234" t="s">
        <v>124</v>
      </c>
      <c r="C18" s="232" t="s">
        <v>23</v>
      </c>
      <c r="D18" s="232"/>
      <c r="E18" s="230" t="s">
        <v>29</v>
      </c>
      <c r="F18" s="30"/>
      <c r="G18" s="232" t="s">
        <v>24</v>
      </c>
      <c r="H18" s="232"/>
      <c r="I18" s="230" t="s">
        <v>30</v>
      </c>
      <c r="J18" s="31"/>
      <c r="K18" s="230" t="s">
        <v>36</v>
      </c>
      <c r="L18" s="230" t="s">
        <v>40</v>
      </c>
    </row>
    <row r="19" spans="1:12" s="32" customFormat="1" ht="28.5" customHeight="1">
      <c r="A19" s="233"/>
      <c r="B19" s="235"/>
      <c r="C19" s="33" t="s">
        <v>25</v>
      </c>
      <c r="D19" s="33" t="s">
        <v>26</v>
      </c>
      <c r="E19" s="231"/>
      <c r="F19" s="34"/>
      <c r="G19" s="35" t="s">
        <v>25</v>
      </c>
      <c r="H19" s="35" t="s">
        <v>26</v>
      </c>
      <c r="I19" s="231"/>
      <c r="J19" s="31"/>
      <c r="K19" s="231"/>
      <c r="L19" s="231"/>
    </row>
    <row r="20" spans="1:12" s="51" customFormat="1" ht="19.5" customHeight="1">
      <c r="A20" s="40">
        <v>1501</v>
      </c>
      <c r="B20" s="42" t="str">
        <f aca="true" t="shared" si="0" ref="B20:B32">+VLOOKUP(A20,caliii,2,FALSE)</f>
        <v>Total Industria</v>
      </c>
      <c r="C20" s="50">
        <v>-0.9386176093808207</v>
      </c>
      <c r="D20" s="50">
        <v>-1.0292601866040307</v>
      </c>
      <c r="E20" s="50">
        <v>-1.029260186604034</v>
      </c>
      <c r="F20" s="50"/>
      <c r="G20" s="50">
        <v>-2.1898871577567203</v>
      </c>
      <c r="H20" s="50">
        <v>-2.09678676081555</v>
      </c>
      <c r="I20" s="50">
        <v>-2.0967867608155535</v>
      </c>
      <c r="J20" s="50"/>
      <c r="K20" s="50">
        <v>-1.958745742269219</v>
      </c>
      <c r="L20" s="50">
        <v>-1.9587457422692194</v>
      </c>
    </row>
    <row r="21" spans="1:12" s="36" customFormat="1" ht="12.75">
      <c r="A21" s="38">
        <v>1540</v>
      </c>
      <c r="B21" s="12" t="str">
        <f t="shared" si="0"/>
        <v>Molinería y almidones</v>
      </c>
      <c r="C21" s="13">
        <v>5.019125499656063</v>
      </c>
      <c r="D21" s="13">
        <v>9.11720768307578</v>
      </c>
      <c r="E21" s="13">
        <v>0.47292050521393236</v>
      </c>
      <c r="F21" s="13"/>
      <c r="G21" s="13">
        <v>6.462381747526602</v>
      </c>
      <c r="H21" s="13">
        <v>10.63479566872596</v>
      </c>
      <c r="I21" s="13">
        <v>0.5499039272354365</v>
      </c>
      <c r="J21" s="13"/>
      <c r="K21" s="13">
        <v>5.260436254230894</v>
      </c>
      <c r="L21" s="13">
        <v>0.14725095594963075</v>
      </c>
    </row>
    <row r="22" spans="1:12" s="36" customFormat="1" ht="12.75">
      <c r="A22" s="39">
        <v>1580</v>
      </c>
      <c r="B22" s="14" t="str">
        <f t="shared" si="0"/>
        <v>Cacao, chocolate, confitería, condimentos y alimentos para lactantes.</v>
      </c>
      <c r="C22" s="15">
        <v>0.5619873228261962</v>
      </c>
      <c r="D22" s="15">
        <v>-1.8294958783179438</v>
      </c>
      <c r="E22" s="15">
        <v>-0.06350154993629357</v>
      </c>
      <c r="F22" s="15"/>
      <c r="G22" s="15">
        <v>0.16898791076649378</v>
      </c>
      <c r="H22" s="15">
        <v>-2.280813654549152</v>
      </c>
      <c r="I22" s="15">
        <v>-0.07520969550715399</v>
      </c>
      <c r="J22" s="15"/>
      <c r="K22" s="15">
        <v>4.795652450263765</v>
      </c>
      <c r="L22" s="15">
        <v>0.1985716644575447</v>
      </c>
    </row>
    <row r="23" spans="1:12" s="36" customFormat="1" ht="12.75">
      <c r="A23" s="38">
        <v>1590</v>
      </c>
      <c r="B23" s="12" t="str">
        <f t="shared" si="0"/>
        <v>Bebidas</v>
      </c>
      <c r="C23" s="13">
        <v>-1.7009813828738007</v>
      </c>
      <c r="D23" s="13">
        <v>-4.944696898599488</v>
      </c>
      <c r="E23" s="13">
        <v>-0.49876784728563744</v>
      </c>
      <c r="F23" s="13"/>
      <c r="G23" s="13">
        <v>-3.9048497596184006</v>
      </c>
      <c r="H23" s="13">
        <v>-7.091340591907502</v>
      </c>
      <c r="I23" s="13">
        <v>-0.675189278321468</v>
      </c>
      <c r="J23" s="13"/>
      <c r="K23" s="13">
        <v>-3.66386554621847</v>
      </c>
      <c r="L23" s="13">
        <v>-0.08606088042096367</v>
      </c>
    </row>
    <row r="24" spans="1:12" s="36" customFormat="1" ht="12.75">
      <c r="A24" s="39">
        <v>1599</v>
      </c>
      <c r="B24" s="14" t="str">
        <f t="shared" si="0"/>
        <v>Otros productos alimenticios</v>
      </c>
      <c r="C24" s="15">
        <v>-1.793028213583825</v>
      </c>
      <c r="D24" s="15">
        <v>-0.09970751251276999</v>
      </c>
      <c r="E24" s="15">
        <v>-0.00799651931678462</v>
      </c>
      <c r="F24" s="15"/>
      <c r="G24" s="15">
        <v>-5.714589161239858</v>
      </c>
      <c r="H24" s="15">
        <v>-4.282900263856093</v>
      </c>
      <c r="I24" s="15">
        <v>-0.3639545508729694</v>
      </c>
      <c r="J24" s="15"/>
      <c r="K24" s="15">
        <v>0.4602900795606546</v>
      </c>
      <c r="L24" s="15">
        <v>0.05505790881977146</v>
      </c>
    </row>
    <row r="25" spans="1:12" s="36" customFormat="1" ht="12.75">
      <c r="A25" s="38">
        <v>1810</v>
      </c>
      <c r="B25" s="12" t="str">
        <f t="shared" si="0"/>
        <v>Confecciones</v>
      </c>
      <c r="C25" s="13">
        <v>-6.104300681715557</v>
      </c>
      <c r="D25" s="13">
        <v>-8.083995505925534</v>
      </c>
      <c r="E25" s="13">
        <v>-0.3902605654548406</v>
      </c>
      <c r="F25" s="13"/>
      <c r="G25" s="13">
        <v>-7.407544036104041</v>
      </c>
      <c r="H25" s="13">
        <v>-9.358088431245104</v>
      </c>
      <c r="I25" s="13">
        <v>-0.4561733871375721</v>
      </c>
      <c r="J25" s="13"/>
      <c r="K25" s="13">
        <v>-0.290679930034754</v>
      </c>
      <c r="L25" s="13">
        <v>-0.022715993092766406</v>
      </c>
    </row>
    <row r="26" spans="1:12" s="36" customFormat="1" ht="12.75">
      <c r="A26" s="39">
        <v>2100</v>
      </c>
      <c r="B26" s="14" t="str">
        <f t="shared" si="0"/>
        <v>Papel y sus productos</v>
      </c>
      <c r="C26" s="15">
        <v>3.523717080945299</v>
      </c>
      <c r="D26" s="15">
        <v>2.2725583543553807</v>
      </c>
      <c r="E26" s="15">
        <v>0.2937558212538663</v>
      </c>
      <c r="F26" s="15"/>
      <c r="G26" s="15">
        <v>4.491051564943094</v>
      </c>
      <c r="H26" s="15">
        <v>3.2026473217311002</v>
      </c>
      <c r="I26" s="15">
        <v>0.3618037708184064</v>
      </c>
      <c r="J26" s="15"/>
      <c r="K26" s="15">
        <v>-2.5954288912538703</v>
      </c>
      <c r="L26" s="15">
        <v>-0.16720023648757987</v>
      </c>
    </row>
    <row r="27" spans="1:12" s="36" customFormat="1" ht="12.75">
      <c r="A27" s="38">
        <v>2400</v>
      </c>
      <c r="B27" s="12" t="str">
        <f t="shared" si="0"/>
        <v>Otros químicos</v>
      </c>
      <c r="C27" s="13">
        <v>2.6968984611810187</v>
      </c>
      <c r="D27" s="13">
        <v>0.8695189277149851</v>
      </c>
      <c r="E27" s="13">
        <v>0.039746194980386784</v>
      </c>
      <c r="F27" s="13"/>
      <c r="G27" s="13">
        <v>-4.040066288076161</v>
      </c>
      <c r="H27" s="13">
        <v>-5.783457117797242</v>
      </c>
      <c r="I27" s="13">
        <v>-0.2710632448649192</v>
      </c>
      <c r="J27" s="13"/>
      <c r="K27" s="13">
        <v>0.850540333517924</v>
      </c>
      <c r="L27" s="13">
        <v>0.033753235210974425</v>
      </c>
    </row>
    <row r="28" spans="1:12" s="36" customFormat="1" ht="12.75">
      <c r="A28" s="39">
        <v>2423</v>
      </c>
      <c r="B28" s="14" t="str">
        <f t="shared" si="0"/>
        <v>Farmacéuticos y medicinales</v>
      </c>
      <c r="C28" s="15">
        <v>5.977457846710665</v>
      </c>
      <c r="D28" s="15">
        <v>3.1393543064889062</v>
      </c>
      <c r="E28" s="15">
        <v>0.2895761285471445</v>
      </c>
      <c r="F28" s="15"/>
      <c r="G28" s="15">
        <v>8.477020892554176</v>
      </c>
      <c r="H28" s="15">
        <v>5.589401163047203</v>
      </c>
      <c r="I28" s="15">
        <v>0.4865022666213784</v>
      </c>
      <c r="J28" s="15"/>
      <c r="K28" s="15">
        <v>2.7467480517941345</v>
      </c>
      <c r="L28" s="15">
        <v>0.24397075275300958</v>
      </c>
    </row>
    <row r="29" spans="1:12" s="36" customFormat="1" ht="12.75">
      <c r="A29" s="38">
        <v>2424</v>
      </c>
      <c r="B29" s="12" t="str">
        <f t="shared" si="0"/>
        <v>Jabones y detergentes; preparados para limpiar y pulir; perfumes</v>
      </c>
      <c r="C29" s="13">
        <v>5.346674866622059</v>
      </c>
      <c r="D29" s="13">
        <v>3.388334183135888</v>
      </c>
      <c r="E29" s="13">
        <v>0.3694985050478608</v>
      </c>
      <c r="F29" s="13"/>
      <c r="G29" s="13">
        <v>4.150504558239931</v>
      </c>
      <c r="H29" s="13">
        <v>2.2351423426416828</v>
      </c>
      <c r="I29" s="13">
        <v>0.2546338307313893</v>
      </c>
      <c r="J29" s="13"/>
      <c r="K29" s="13">
        <v>0.2519832011199208</v>
      </c>
      <c r="L29" s="13">
        <v>0.018949184679845292</v>
      </c>
    </row>
    <row r="30" spans="1:12" s="36" customFormat="1" ht="12.75">
      <c r="A30" s="39">
        <v>2500</v>
      </c>
      <c r="B30" s="14" t="str">
        <f t="shared" si="0"/>
        <v>Caucho y plástico</v>
      </c>
      <c r="C30" s="15">
        <v>-0.09712857337302871</v>
      </c>
      <c r="D30" s="15">
        <v>-2.6225198504534863</v>
      </c>
      <c r="E30" s="15">
        <v>-0.12333207419679848</v>
      </c>
      <c r="F30" s="15"/>
      <c r="G30" s="15">
        <v>-2.0796429710443154</v>
      </c>
      <c r="H30" s="15">
        <v>-4.57861728637905</v>
      </c>
      <c r="I30" s="15">
        <v>-0.22387611312777161</v>
      </c>
      <c r="J30" s="15"/>
      <c r="K30" s="15">
        <v>1.1370677566283849</v>
      </c>
      <c r="L30" s="15">
        <v>0.08258686322966079</v>
      </c>
    </row>
    <row r="31" spans="1:12" s="36" customFormat="1" ht="12.75">
      <c r="A31" s="38">
        <v>2700</v>
      </c>
      <c r="B31" s="12" t="str">
        <f t="shared" si="0"/>
        <v>Hierro y fundición</v>
      </c>
      <c r="C31" s="13">
        <v>-19.827679124620733</v>
      </c>
      <c r="D31" s="13">
        <v>-16.267406265636232</v>
      </c>
      <c r="E31" s="13">
        <v>-0.5752675600554266</v>
      </c>
      <c r="F31" s="13"/>
      <c r="G31" s="13">
        <v>-20.823239101357437</v>
      </c>
      <c r="H31" s="13">
        <v>-16.216846238786374</v>
      </c>
      <c r="I31" s="13">
        <v>-0.5925139843754009</v>
      </c>
      <c r="J31" s="13"/>
      <c r="K31" s="13">
        <v>-12.15713301171606</v>
      </c>
      <c r="L31" s="13">
        <v>-0.34819126849215726</v>
      </c>
    </row>
    <row r="32" spans="1:12" s="36" customFormat="1" ht="12.75">
      <c r="A32" s="55">
        <v>3690</v>
      </c>
      <c r="B32" s="56" t="str">
        <f t="shared" si="0"/>
        <v>Otras manufacturas</v>
      </c>
      <c r="C32" s="57">
        <v>-3.4557044888321453</v>
      </c>
      <c r="D32" s="57">
        <v>-3.7070074662633457</v>
      </c>
      <c r="E32" s="57">
        <v>-0.8356312254014505</v>
      </c>
      <c r="F32" s="57"/>
      <c r="G32" s="57">
        <v>-4.192084388472139</v>
      </c>
      <c r="H32" s="57">
        <v>-4.545815413074261</v>
      </c>
      <c r="I32" s="57">
        <v>-1.0916503020149162</v>
      </c>
      <c r="J32" s="57"/>
      <c r="K32" s="57">
        <v>-6.220692035894104</v>
      </c>
      <c r="L32" s="57">
        <v>-2.1147179288761806</v>
      </c>
    </row>
    <row r="33" spans="1:12" s="36" customFormat="1" ht="12.75">
      <c r="A33" s="127" t="s">
        <v>170</v>
      </c>
      <c r="B33" s="14"/>
      <c r="C33" s="15"/>
      <c r="D33" s="15"/>
      <c r="E33" s="15"/>
      <c r="F33" s="15"/>
      <c r="G33" s="15"/>
      <c r="H33" s="15"/>
      <c r="I33" s="15"/>
      <c r="J33" s="32"/>
      <c r="K33" s="32"/>
      <c r="L33" s="32"/>
    </row>
    <row r="34" spans="1:12" s="36" customFormat="1" ht="12.75">
      <c r="A34" s="249" t="s">
        <v>172</v>
      </c>
      <c r="B34" s="186"/>
      <c r="C34" s="186"/>
      <c r="D34" s="186"/>
      <c r="E34" s="186"/>
      <c r="F34" s="186"/>
      <c r="G34" s="186"/>
      <c r="H34" s="15"/>
      <c r="I34" s="15"/>
      <c r="J34" s="32"/>
      <c r="K34" s="32"/>
      <c r="L34" s="32"/>
    </row>
    <row r="35" ht="12.75">
      <c r="A35" s="248" t="s">
        <v>125</v>
      </c>
    </row>
  </sheetData>
  <sheetProtection/>
  <mergeCells count="11">
    <mergeCell ref="G18:H18"/>
    <mergeCell ref="I18:I19"/>
    <mergeCell ref="A1:I5"/>
    <mergeCell ref="A6:I7"/>
    <mergeCell ref="A8:I10"/>
    <mergeCell ref="K18:K19"/>
    <mergeCell ref="L18:L19"/>
    <mergeCell ref="A18:A19"/>
    <mergeCell ref="B18:B19"/>
    <mergeCell ref="C18:D18"/>
    <mergeCell ref="E18:E1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L35"/>
  <sheetViews>
    <sheetView zoomScalePageLayoutView="0" workbookViewId="0" topLeftCell="A19">
      <selection activeCell="A33" sqref="A33:A35"/>
    </sheetView>
  </sheetViews>
  <sheetFormatPr defaultColWidth="11.57421875" defaultRowHeight="12.75"/>
  <cols>
    <col min="1" max="1" width="12.140625" style="82" customWidth="1"/>
    <col min="2" max="2" width="49.7109375" style="82" bestFit="1" customWidth="1"/>
    <col min="3" max="5" width="11.57421875" style="82" customWidth="1"/>
    <col min="6" max="6" width="0.71875" style="82" customWidth="1"/>
    <col min="7" max="8" width="11.57421875" style="82" customWidth="1"/>
    <col min="9" max="9" width="11.8515625" style="82" customWidth="1"/>
    <col min="10" max="10" width="1.57421875" style="82" customWidth="1"/>
    <col min="11" max="11" width="12.57421875" style="82" customWidth="1"/>
    <col min="12" max="16384" width="11.57421875" style="82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12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</row>
    <row r="8" spans="1:12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</row>
    <row r="9" spans="1:12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</row>
    <row r="10" spans="1:12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</row>
    <row r="11" spans="6:10" s="22" customFormat="1" ht="9.75" customHeight="1">
      <c r="F11" s="58"/>
      <c r="J11" s="58"/>
    </row>
    <row r="12" spans="6:10" s="22" customFormat="1" ht="9.75" customHeight="1">
      <c r="F12" s="58"/>
      <c r="J12" s="58"/>
    </row>
    <row r="13" spans="1:10" s="22" customFormat="1" ht="15">
      <c r="A13" s="23" t="s">
        <v>97</v>
      </c>
      <c r="F13" s="58"/>
      <c r="J13" s="58"/>
    </row>
    <row r="14" spans="1:10" s="22" customFormat="1" ht="15" customHeight="1">
      <c r="A14" s="23" t="s">
        <v>81</v>
      </c>
      <c r="C14" s="25"/>
      <c r="D14" s="25"/>
      <c r="E14" s="25"/>
      <c r="F14" s="59"/>
      <c r="G14" s="25"/>
      <c r="H14" s="25"/>
      <c r="J14" s="58"/>
    </row>
    <row r="15" spans="1:10" s="22" customFormat="1" ht="15" customHeight="1">
      <c r="A15" s="23" t="s">
        <v>143</v>
      </c>
      <c r="C15" s="25"/>
      <c r="D15" s="25"/>
      <c r="E15" s="25"/>
      <c r="F15" s="59"/>
      <c r="G15" s="25"/>
      <c r="H15" s="25"/>
      <c r="J15" s="58"/>
    </row>
    <row r="16" spans="1:10" s="22" customFormat="1" ht="15" customHeight="1">
      <c r="A16" s="41" t="s">
        <v>78</v>
      </c>
      <c r="B16" s="24"/>
      <c r="C16" s="25"/>
      <c r="D16" s="25"/>
      <c r="E16" s="25"/>
      <c r="F16" s="59"/>
      <c r="G16" s="25"/>
      <c r="H16" s="25"/>
      <c r="J16" s="58"/>
    </row>
    <row r="17" spans="1:10" s="21" customFormat="1" ht="10.5" customHeight="1">
      <c r="A17" s="27"/>
      <c r="B17" s="26"/>
      <c r="C17" s="28"/>
      <c r="D17" s="28"/>
      <c r="E17" s="28"/>
      <c r="F17" s="60"/>
      <c r="G17" s="28"/>
      <c r="H17" s="28"/>
      <c r="I17" s="29"/>
      <c r="J17" s="66"/>
    </row>
    <row r="18" spans="1:12" s="32" customFormat="1" ht="40.5" customHeight="1">
      <c r="A18" s="230" t="s">
        <v>123</v>
      </c>
      <c r="B18" s="234" t="s">
        <v>124</v>
      </c>
      <c r="C18" s="232" t="s">
        <v>23</v>
      </c>
      <c r="D18" s="232"/>
      <c r="E18" s="230" t="s">
        <v>45</v>
      </c>
      <c r="F18" s="61"/>
      <c r="G18" s="232" t="s">
        <v>24</v>
      </c>
      <c r="H18" s="232"/>
      <c r="I18" s="230" t="s">
        <v>46</v>
      </c>
      <c r="J18" s="61"/>
      <c r="K18" s="230" t="s">
        <v>36</v>
      </c>
      <c r="L18" s="230" t="s">
        <v>47</v>
      </c>
    </row>
    <row r="19" spans="1:12" s="32" customFormat="1" ht="40.5" customHeight="1">
      <c r="A19" s="233"/>
      <c r="B19" s="235"/>
      <c r="C19" s="33" t="s">
        <v>25</v>
      </c>
      <c r="D19" s="33" t="s">
        <v>26</v>
      </c>
      <c r="E19" s="231"/>
      <c r="F19" s="62"/>
      <c r="G19" s="35" t="s">
        <v>25</v>
      </c>
      <c r="H19" s="35" t="s">
        <v>26</v>
      </c>
      <c r="I19" s="231"/>
      <c r="J19" s="62"/>
      <c r="K19" s="231"/>
      <c r="L19" s="231"/>
    </row>
    <row r="20" spans="1:12" s="51" customFormat="1" ht="12.75">
      <c r="A20" s="40">
        <v>1501</v>
      </c>
      <c r="B20" s="42" t="str">
        <f aca="true" t="shared" si="0" ref="B20:B32">+VLOOKUP(A20,caliii,2,FALSE)</f>
        <v>Total Industria</v>
      </c>
      <c r="C20" s="50">
        <v>-0.9386176093808207</v>
      </c>
      <c r="D20" s="50">
        <v>-1.0292601866040307</v>
      </c>
      <c r="E20" s="50">
        <v>-1.029260186604034</v>
      </c>
      <c r="F20" s="50"/>
      <c r="G20" s="50">
        <v>-2.1898871577567203</v>
      </c>
      <c r="H20" s="50">
        <v>-2.09678676081555</v>
      </c>
      <c r="I20" s="50">
        <v>-2.0967867608155535</v>
      </c>
      <c r="J20" s="50"/>
      <c r="K20" s="50">
        <v>-1.958745742269219</v>
      </c>
      <c r="L20" s="50">
        <v>-1.9587457422692194</v>
      </c>
    </row>
    <row r="21" spans="1:12" s="36" customFormat="1" ht="12.75">
      <c r="A21" s="38">
        <v>1540</v>
      </c>
      <c r="B21" s="12" t="str">
        <f t="shared" si="0"/>
        <v>Molinería y almidones</v>
      </c>
      <c r="C21" s="13">
        <v>5.019125499656063</v>
      </c>
      <c r="D21" s="13">
        <v>9.11720768307578</v>
      </c>
      <c r="E21" s="13">
        <v>0.47292050521393236</v>
      </c>
      <c r="F21" s="13"/>
      <c r="G21" s="13">
        <v>6.462381747526602</v>
      </c>
      <c r="H21" s="13">
        <v>10.63479566872596</v>
      </c>
      <c r="I21" s="13">
        <v>0.5499039272354365</v>
      </c>
      <c r="J21" s="13"/>
      <c r="K21" s="13">
        <v>5.260436254230894</v>
      </c>
      <c r="L21" s="13">
        <v>0.14725095594963075</v>
      </c>
    </row>
    <row r="22" spans="1:12" s="191" customFormat="1" ht="12.75">
      <c r="A22" s="39">
        <v>1580</v>
      </c>
      <c r="B22" s="14" t="str">
        <f t="shared" si="0"/>
        <v>Cacao, chocolate, confitería, condimentos y alimentos para lactantes.</v>
      </c>
      <c r="C22" s="15">
        <v>0.5619873228261962</v>
      </c>
      <c r="D22" s="15">
        <v>-1.8294958783179438</v>
      </c>
      <c r="E22" s="15">
        <v>-0.06350154993629357</v>
      </c>
      <c r="F22" s="15"/>
      <c r="G22" s="15">
        <v>0.16898791076649378</v>
      </c>
      <c r="H22" s="15">
        <v>-2.280813654549152</v>
      </c>
      <c r="I22" s="15">
        <v>-0.07520969550715399</v>
      </c>
      <c r="J22" s="15"/>
      <c r="K22" s="15">
        <v>4.795652450263765</v>
      </c>
      <c r="L22" s="15">
        <v>0.1985716644575447</v>
      </c>
    </row>
    <row r="23" spans="1:12" ht="12.75">
      <c r="A23" s="38">
        <v>1590</v>
      </c>
      <c r="B23" s="12" t="str">
        <f t="shared" si="0"/>
        <v>Bebidas</v>
      </c>
      <c r="C23" s="13">
        <v>-1.7009813828738007</v>
      </c>
      <c r="D23" s="13">
        <v>-4.944696898599488</v>
      </c>
      <c r="E23" s="13">
        <v>-0.49876784728563744</v>
      </c>
      <c r="F23" s="13"/>
      <c r="G23" s="13">
        <v>-3.9048497596184006</v>
      </c>
      <c r="H23" s="13">
        <v>-7.091340591907502</v>
      </c>
      <c r="I23" s="13">
        <v>-0.675189278321468</v>
      </c>
      <c r="J23" s="13"/>
      <c r="K23" s="13">
        <v>-3.66386554621847</v>
      </c>
      <c r="L23" s="13">
        <v>-0.08606088042096367</v>
      </c>
    </row>
    <row r="24" spans="1:12" ht="12.75">
      <c r="A24" s="39">
        <v>1599</v>
      </c>
      <c r="B24" s="14" t="str">
        <f t="shared" si="0"/>
        <v>Otros productos alimenticios</v>
      </c>
      <c r="C24" s="15">
        <v>-1.793028213583825</v>
      </c>
      <c r="D24" s="15">
        <v>-0.09970751251276999</v>
      </c>
      <c r="E24" s="15">
        <v>-0.00799651931678462</v>
      </c>
      <c r="F24" s="15"/>
      <c r="G24" s="15">
        <v>-5.714589161239858</v>
      </c>
      <c r="H24" s="15">
        <v>-4.282900263856093</v>
      </c>
      <c r="I24" s="15">
        <v>-0.3639545508729694</v>
      </c>
      <c r="J24" s="15"/>
      <c r="K24" s="15">
        <v>0.4602900795606546</v>
      </c>
      <c r="L24" s="15">
        <v>0.05505790881977146</v>
      </c>
    </row>
    <row r="25" spans="1:12" ht="12.75">
      <c r="A25" s="38">
        <v>1810</v>
      </c>
      <c r="B25" s="12" t="str">
        <f t="shared" si="0"/>
        <v>Confecciones</v>
      </c>
      <c r="C25" s="13">
        <v>-6.104300681715557</v>
      </c>
      <c r="D25" s="13">
        <v>-8.083995505925534</v>
      </c>
      <c r="E25" s="13">
        <v>-0.3902605654548406</v>
      </c>
      <c r="F25" s="13"/>
      <c r="G25" s="13">
        <v>-7.407544036104041</v>
      </c>
      <c r="H25" s="13">
        <v>-9.358088431245104</v>
      </c>
      <c r="I25" s="13">
        <v>-0.4561733871375721</v>
      </c>
      <c r="J25" s="13"/>
      <c r="K25" s="13">
        <v>-0.290679930034754</v>
      </c>
      <c r="L25" s="13">
        <v>-0.022715993092766406</v>
      </c>
    </row>
    <row r="26" spans="1:12" ht="12.75">
      <c r="A26" s="39">
        <v>2100</v>
      </c>
      <c r="B26" s="14" t="str">
        <f t="shared" si="0"/>
        <v>Papel y sus productos</v>
      </c>
      <c r="C26" s="15">
        <v>3.523717080945299</v>
      </c>
      <c r="D26" s="15">
        <v>2.2725583543553807</v>
      </c>
      <c r="E26" s="15">
        <v>0.2937558212538663</v>
      </c>
      <c r="F26" s="15"/>
      <c r="G26" s="15">
        <v>4.491051564943094</v>
      </c>
      <c r="H26" s="15">
        <v>3.2026473217311002</v>
      </c>
      <c r="I26" s="15">
        <v>0.3618037708184064</v>
      </c>
      <c r="J26" s="15"/>
      <c r="K26" s="15">
        <v>-2.5954288912538703</v>
      </c>
      <c r="L26" s="15">
        <v>-0.16720023648757987</v>
      </c>
    </row>
    <row r="27" spans="1:12" ht="12.75">
      <c r="A27" s="38">
        <v>2400</v>
      </c>
      <c r="B27" s="12" t="str">
        <f t="shared" si="0"/>
        <v>Otros químicos</v>
      </c>
      <c r="C27" s="13">
        <v>2.6968984611810187</v>
      </c>
      <c r="D27" s="13">
        <v>0.8695189277149851</v>
      </c>
      <c r="E27" s="13">
        <v>0.039746194980386784</v>
      </c>
      <c r="F27" s="13"/>
      <c r="G27" s="13">
        <v>-4.040066288076161</v>
      </c>
      <c r="H27" s="13">
        <v>-5.783457117797242</v>
      </c>
      <c r="I27" s="13">
        <v>-0.2710632448649192</v>
      </c>
      <c r="J27" s="13"/>
      <c r="K27" s="13">
        <v>0.850540333517924</v>
      </c>
      <c r="L27" s="13">
        <v>0.033753235210974425</v>
      </c>
    </row>
    <row r="28" spans="1:12" ht="12.75">
      <c r="A28" s="39">
        <v>2423</v>
      </c>
      <c r="B28" s="14" t="str">
        <f t="shared" si="0"/>
        <v>Farmacéuticos y medicinales</v>
      </c>
      <c r="C28" s="15">
        <v>5.977457846710665</v>
      </c>
      <c r="D28" s="15">
        <v>3.1393543064889062</v>
      </c>
      <c r="E28" s="15">
        <v>0.2895761285471445</v>
      </c>
      <c r="F28" s="15"/>
      <c r="G28" s="15">
        <v>8.477020892554176</v>
      </c>
      <c r="H28" s="15">
        <v>5.589401163047203</v>
      </c>
      <c r="I28" s="15">
        <v>0.4865022666213784</v>
      </c>
      <c r="J28" s="15"/>
      <c r="K28" s="15">
        <v>2.7467480517941345</v>
      </c>
      <c r="L28" s="15">
        <v>0.24397075275300958</v>
      </c>
    </row>
    <row r="29" spans="1:12" ht="12.75">
      <c r="A29" s="38">
        <v>2424</v>
      </c>
      <c r="B29" s="12" t="str">
        <f t="shared" si="0"/>
        <v>Jabones y detergentes; preparados para limpiar y pulir; perfumes</v>
      </c>
      <c r="C29" s="13">
        <v>5.346674866622059</v>
      </c>
      <c r="D29" s="13">
        <v>3.388334183135888</v>
      </c>
      <c r="E29" s="13">
        <v>0.3694985050478608</v>
      </c>
      <c r="F29" s="13"/>
      <c r="G29" s="13">
        <v>4.150504558239931</v>
      </c>
      <c r="H29" s="13">
        <v>2.2351423426416828</v>
      </c>
      <c r="I29" s="13">
        <v>0.2546338307313893</v>
      </c>
      <c r="J29" s="13"/>
      <c r="K29" s="13">
        <v>0.2519832011199208</v>
      </c>
      <c r="L29" s="13">
        <v>0.018949184679845292</v>
      </c>
    </row>
    <row r="30" spans="1:12" ht="12.75">
      <c r="A30" s="39">
        <v>2500</v>
      </c>
      <c r="B30" s="14" t="str">
        <f t="shared" si="0"/>
        <v>Caucho y plástico</v>
      </c>
      <c r="C30" s="15">
        <v>-0.09712857337302871</v>
      </c>
      <c r="D30" s="15">
        <v>-2.6225198504534863</v>
      </c>
      <c r="E30" s="15">
        <v>-0.12333207419679848</v>
      </c>
      <c r="F30" s="15"/>
      <c r="G30" s="15">
        <v>-2.0796429710443154</v>
      </c>
      <c r="H30" s="15">
        <v>-4.57861728637905</v>
      </c>
      <c r="I30" s="15">
        <v>-0.22387611312777161</v>
      </c>
      <c r="J30" s="15"/>
      <c r="K30" s="15">
        <v>1.1370677566283849</v>
      </c>
      <c r="L30" s="15">
        <v>0.08258686322966079</v>
      </c>
    </row>
    <row r="31" spans="1:12" ht="12.75">
      <c r="A31" s="38">
        <v>2700</v>
      </c>
      <c r="B31" s="12" t="str">
        <f t="shared" si="0"/>
        <v>Hierro y fundición</v>
      </c>
      <c r="C31" s="13">
        <v>-19.827679124620733</v>
      </c>
      <c r="D31" s="13">
        <v>-16.267406265636232</v>
      </c>
      <c r="E31" s="13">
        <v>-0.5752675600554266</v>
      </c>
      <c r="F31" s="13"/>
      <c r="G31" s="13">
        <v>-20.823239101357437</v>
      </c>
      <c r="H31" s="13">
        <v>-16.216846238786374</v>
      </c>
      <c r="I31" s="13">
        <v>-0.5925139843754009</v>
      </c>
      <c r="J31" s="13"/>
      <c r="K31" s="13">
        <v>-12.15713301171606</v>
      </c>
      <c r="L31" s="13">
        <v>-0.34819126849215726</v>
      </c>
    </row>
    <row r="32" spans="1:12" ht="12.75">
      <c r="A32" s="55">
        <v>3690</v>
      </c>
      <c r="B32" s="56" t="str">
        <f t="shared" si="0"/>
        <v>Otras manufacturas</v>
      </c>
      <c r="C32" s="57">
        <v>-3.4557044888321453</v>
      </c>
      <c r="D32" s="57">
        <v>-3.7070074662633457</v>
      </c>
      <c r="E32" s="57">
        <v>-0.8356312254014505</v>
      </c>
      <c r="F32" s="57"/>
      <c r="G32" s="57">
        <v>-4.192084388472139</v>
      </c>
      <c r="H32" s="57">
        <v>-4.545815413074261</v>
      </c>
      <c r="I32" s="57">
        <v>-1.0916503020149162</v>
      </c>
      <c r="J32" s="57"/>
      <c r="K32" s="57">
        <v>-6.220692035894104</v>
      </c>
      <c r="L32" s="57">
        <v>-2.1147179288761806</v>
      </c>
    </row>
    <row r="33" spans="1:12" ht="12.75">
      <c r="A33" s="127" t="s">
        <v>170</v>
      </c>
      <c r="B33" s="14"/>
      <c r="C33" s="15"/>
      <c r="D33" s="15"/>
      <c r="E33" s="15"/>
      <c r="F33" s="15"/>
      <c r="G33" s="15"/>
      <c r="H33" s="15"/>
      <c r="I33" s="15"/>
      <c r="J33" s="32"/>
      <c r="K33" s="32"/>
      <c r="L33" s="32"/>
    </row>
    <row r="34" spans="1:12" ht="12.75">
      <c r="A34" s="249" t="s">
        <v>172</v>
      </c>
      <c r="B34" s="186"/>
      <c r="C34" s="186"/>
      <c r="D34" s="186"/>
      <c r="E34" s="186"/>
      <c r="F34" s="186"/>
      <c r="G34" s="186"/>
      <c r="H34" s="15"/>
      <c r="I34" s="15"/>
      <c r="J34" s="32"/>
      <c r="K34" s="32"/>
      <c r="L34" s="32"/>
    </row>
    <row r="35" ht="12.75">
      <c r="A35" s="248" t="s">
        <v>125</v>
      </c>
    </row>
  </sheetData>
  <sheetProtection/>
  <mergeCells count="11">
    <mergeCell ref="E18:E19"/>
    <mergeCell ref="A1:I5"/>
    <mergeCell ref="A6:I7"/>
    <mergeCell ref="A8:I10"/>
    <mergeCell ref="L18:L19"/>
    <mergeCell ref="G18:H18"/>
    <mergeCell ref="I18:I19"/>
    <mergeCell ref="K18:K19"/>
    <mergeCell ref="A18:A19"/>
    <mergeCell ref="B18:B19"/>
    <mergeCell ref="C18:D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I35"/>
  <sheetViews>
    <sheetView zoomScalePageLayoutView="0" workbookViewId="0" topLeftCell="A18">
      <selection activeCell="A33" sqref="A33:A35"/>
    </sheetView>
  </sheetViews>
  <sheetFormatPr defaultColWidth="9.140625" defaultRowHeight="12.75"/>
  <cols>
    <col min="1" max="1" width="11.8515625" style="103" bestFit="1" customWidth="1"/>
    <col min="2" max="2" width="49.7109375" style="103" bestFit="1" customWidth="1"/>
    <col min="3" max="7" width="6.421875" style="82" customWidth="1"/>
    <col min="8" max="18" width="6.421875" style="103" customWidth="1"/>
    <col min="19" max="19" width="6.00390625" style="103" bestFit="1" customWidth="1"/>
    <col min="20" max="23" width="6.421875" style="103" customWidth="1"/>
    <col min="24" max="24" width="5.57421875" style="103" customWidth="1"/>
    <col min="25" max="25" width="4.8515625" style="103" customWidth="1"/>
    <col min="26" max="26" width="4.421875" style="103" customWidth="1"/>
    <col min="27" max="27" width="5.28125" style="103" customWidth="1"/>
    <col min="28" max="28" width="7.7109375" style="103" bestFit="1" customWidth="1"/>
    <col min="29" max="29" width="4.8515625" style="103" customWidth="1"/>
    <col min="30" max="30" width="5.28125" style="103" bestFit="1" customWidth="1"/>
    <col min="31" max="31" width="6.8515625" style="103" bestFit="1" customWidth="1"/>
    <col min="32" max="32" width="5.57421875" style="103" customWidth="1"/>
    <col min="33" max="33" width="5.57421875" style="171" customWidth="1"/>
    <col min="34" max="34" width="5.28125" style="82" bestFit="1" customWidth="1"/>
    <col min="35" max="35" width="5.28125" style="103" bestFit="1" customWidth="1"/>
    <col min="36" max="36" width="6.8515625" style="103" bestFit="1" customWidth="1"/>
    <col min="37" max="37" width="6.140625" style="103" bestFit="1" customWidth="1"/>
    <col min="38" max="38" width="5.28125" style="103" bestFit="1" customWidth="1"/>
    <col min="39" max="39" width="6.140625" style="103" bestFit="1" customWidth="1"/>
    <col min="40" max="40" width="6.00390625" style="103" bestFit="1" customWidth="1"/>
    <col min="41" max="41" width="6.421875" style="103" bestFit="1" customWidth="1"/>
    <col min="42" max="42" width="5.7109375" style="103" customWidth="1"/>
    <col min="43" max="43" width="4.57421875" style="103" bestFit="1" customWidth="1"/>
    <col min="44" max="16384" width="9.140625" style="103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12" ht="14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4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ht="15">
      <c r="A13" s="115" t="s">
        <v>41</v>
      </c>
    </row>
    <row r="14" spans="1:21" ht="15">
      <c r="A14" s="110" t="s">
        <v>82</v>
      </c>
      <c r="B14" s="82"/>
      <c r="U14" s="138"/>
    </row>
    <row r="15" spans="1:2" ht="15">
      <c r="A15" s="110" t="s">
        <v>146</v>
      </c>
      <c r="B15" s="82"/>
    </row>
    <row r="16" spans="1:2" ht="15">
      <c r="A16" s="115" t="s">
        <v>78</v>
      </c>
      <c r="B16" s="82"/>
    </row>
    <row r="17" spans="1:41" ht="13.5" thickBot="1">
      <c r="A17" s="140"/>
      <c r="B17" s="141"/>
      <c r="C17" s="142"/>
      <c r="D17" s="142"/>
      <c r="E17" s="142"/>
      <c r="F17" s="142"/>
      <c r="G17" s="143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AF17" s="97"/>
      <c r="AG17" s="172"/>
      <c r="AI17" s="97"/>
      <c r="AJ17" s="130"/>
      <c r="AK17" s="130"/>
      <c r="AL17" s="130"/>
      <c r="AN17" s="130"/>
      <c r="AO17" s="130"/>
    </row>
    <row r="18" spans="1:43" ht="12.75">
      <c r="A18" s="239" t="s">
        <v>123</v>
      </c>
      <c r="B18" s="239" t="s">
        <v>124</v>
      </c>
      <c r="C18" s="144">
        <v>2007</v>
      </c>
      <c r="D18" s="244">
        <v>2008</v>
      </c>
      <c r="E18" s="244"/>
      <c r="F18" s="244"/>
      <c r="G18" s="244"/>
      <c r="H18" s="244">
        <v>2009</v>
      </c>
      <c r="I18" s="244"/>
      <c r="J18" s="244"/>
      <c r="K18" s="244"/>
      <c r="L18" s="241">
        <v>2010</v>
      </c>
      <c r="M18" s="242"/>
      <c r="N18" s="242"/>
      <c r="O18" s="243"/>
      <c r="P18" s="236">
        <v>2011</v>
      </c>
      <c r="Q18" s="237"/>
      <c r="R18" s="237"/>
      <c r="S18" s="238"/>
      <c r="T18" s="236">
        <v>2012</v>
      </c>
      <c r="U18" s="237"/>
      <c r="V18" s="237"/>
      <c r="W18" s="245"/>
      <c r="X18" s="236">
        <v>2013</v>
      </c>
      <c r="Y18" s="237"/>
      <c r="Z18" s="237"/>
      <c r="AA18" s="245"/>
      <c r="AB18" s="236">
        <v>2014</v>
      </c>
      <c r="AC18" s="237"/>
      <c r="AD18" s="237"/>
      <c r="AE18" s="237"/>
      <c r="AF18" s="236">
        <v>2015</v>
      </c>
      <c r="AG18" s="237"/>
      <c r="AH18" s="237"/>
      <c r="AI18" s="237"/>
      <c r="AJ18" s="236">
        <v>2016</v>
      </c>
      <c r="AK18" s="237"/>
      <c r="AL18" s="237"/>
      <c r="AM18" s="237"/>
      <c r="AN18" s="236">
        <v>2017</v>
      </c>
      <c r="AO18" s="237"/>
      <c r="AP18" s="237"/>
      <c r="AQ18" s="237"/>
    </row>
    <row r="19" spans="1:43" ht="13.5" thickBot="1">
      <c r="A19" s="240"/>
      <c r="B19" s="240"/>
      <c r="C19" s="145" t="s">
        <v>7</v>
      </c>
      <c r="D19" s="146" t="s">
        <v>5</v>
      </c>
      <c r="E19" s="145" t="s">
        <v>6</v>
      </c>
      <c r="F19" s="145" t="s">
        <v>52</v>
      </c>
      <c r="G19" s="145" t="s">
        <v>7</v>
      </c>
      <c r="H19" s="146" t="s">
        <v>5</v>
      </c>
      <c r="I19" s="145" t="s">
        <v>6</v>
      </c>
      <c r="J19" s="145" t="s">
        <v>52</v>
      </c>
      <c r="K19" s="145" t="s">
        <v>7</v>
      </c>
      <c r="L19" s="145" t="s">
        <v>5</v>
      </c>
      <c r="M19" s="145" t="s">
        <v>6</v>
      </c>
      <c r="N19" s="145" t="s">
        <v>52</v>
      </c>
      <c r="O19" s="145" t="s">
        <v>7</v>
      </c>
      <c r="P19" s="145" t="s">
        <v>5</v>
      </c>
      <c r="Q19" s="145" t="s">
        <v>6</v>
      </c>
      <c r="R19" s="145" t="s">
        <v>52</v>
      </c>
      <c r="S19" s="145" t="s">
        <v>7</v>
      </c>
      <c r="T19" s="145" t="s">
        <v>5</v>
      </c>
      <c r="U19" s="145" t="s">
        <v>6</v>
      </c>
      <c r="V19" s="145" t="s">
        <v>52</v>
      </c>
      <c r="W19" s="145" t="s">
        <v>7</v>
      </c>
      <c r="X19" s="147" t="s">
        <v>5</v>
      </c>
      <c r="Y19" s="148" t="s">
        <v>6</v>
      </c>
      <c r="Z19" s="148" t="s">
        <v>63</v>
      </c>
      <c r="AA19" s="145" t="s">
        <v>7</v>
      </c>
      <c r="AB19" s="147" t="s">
        <v>5</v>
      </c>
      <c r="AC19" s="148" t="s">
        <v>6</v>
      </c>
      <c r="AD19" s="148" t="s">
        <v>63</v>
      </c>
      <c r="AE19" s="149" t="s">
        <v>7</v>
      </c>
      <c r="AF19" s="173" t="s">
        <v>5</v>
      </c>
      <c r="AG19" s="174" t="s">
        <v>6</v>
      </c>
      <c r="AH19" s="174" t="s">
        <v>63</v>
      </c>
      <c r="AI19" s="174" t="s">
        <v>7</v>
      </c>
      <c r="AJ19" s="173" t="s">
        <v>5</v>
      </c>
      <c r="AK19" s="174" t="s">
        <v>6</v>
      </c>
      <c r="AL19" s="174" t="s">
        <v>63</v>
      </c>
      <c r="AM19" s="174" t="s">
        <v>7</v>
      </c>
      <c r="AN19" s="173" t="s">
        <v>5</v>
      </c>
      <c r="AO19" s="174" t="s">
        <v>6</v>
      </c>
      <c r="AP19" s="174" t="s">
        <v>63</v>
      </c>
      <c r="AQ19" s="174" t="s">
        <v>7</v>
      </c>
    </row>
    <row r="20" spans="1:43" s="153" customFormat="1" ht="12.75">
      <c r="A20" s="150">
        <v>1501</v>
      </c>
      <c r="B20" s="151" t="s">
        <v>87</v>
      </c>
      <c r="C20" s="187">
        <v>4.178853348628254</v>
      </c>
      <c r="D20" s="187">
        <v>-0.6032471185053229</v>
      </c>
      <c r="E20" s="187">
        <v>2.044680749855397</v>
      </c>
      <c r="F20" s="187">
        <v>-0.6741364193070538</v>
      </c>
      <c r="G20" s="187">
        <v>-2.949121947791656</v>
      </c>
      <c r="H20" s="187">
        <v>2.3437650596329997</v>
      </c>
      <c r="I20" s="187">
        <v>-4.362517446050372</v>
      </c>
      <c r="J20" s="187">
        <v>-2.3120413587798354</v>
      </c>
      <c r="K20" s="187">
        <v>-0.9630248783915665</v>
      </c>
      <c r="L20" s="187">
        <v>-2.2965024014638837</v>
      </c>
      <c r="M20" s="187">
        <v>3.5491186573044367</v>
      </c>
      <c r="N20" s="187">
        <v>3.492101407145002</v>
      </c>
      <c r="O20" s="187">
        <v>2.139302092274902</v>
      </c>
      <c r="P20" s="187">
        <v>1.455242174614545</v>
      </c>
      <c r="Q20" s="187">
        <v>3.6040148639055074</v>
      </c>
      <c r="R20" s="187">
        <v>4.23273983600733</v>
      </c>
      <c r="S20" s="187">
        <v>6.57469266002383</v>
      </c>
      <c r="T20" s="187">
        <v>5.878944662985249</v>
      </c>
      <c r="U20" s="187">
        <v>1.3061073851349483</v>
      </c>
      <c r="V20" s="187">
        <v>0.2758038035549124</v>
      </c>
      <c r="W20" s="187">
        <v>1.7449712087072262</v>
      </c>
      <c r="X20" s="187">
        <v>-7.66799743799383</v>
      </c>
      <c r="Y20" s="187">
        <v>2.8905532586858445</v>
      </c>
      <c r="Z20" s="187">
        <v>3.456636593996273</v>
      </c>
      <c r="AA20" s="187">
        <v>-1.1322233282354017</v>
      </c>
      <c r="AB20" s="187">
        <v>7.935516820678798</v>
      </c>
      <c r="AC20" s="187">
        <v>-1.4857563093810706</v>
      </c>
      <c r="AD20" s="187">
        <v>-0.9995109445158695</v>
      </c>
      <c r="AE20" s="187">
        <v>1.8157895742707237</v>
      </c>
      <c r="AF20" s="187">
        <v>5.250204844065136</v>
      </c>
      <c r="AG20" s="187">
        <v>4.049380240667546</v>
      </c>
      <c r="AH20" s="187">
        <v>2.3753945491608865</v>
      </c>
      <c r="AI20" s="187">
        <v>2.754540972517672</v>
      </c>
      <c r="AJ20" s="187">
        <v>0.15545335658245174</v>
      </c>
      <c r="AK20" s="187">
        <v>-2.2925686538112515</v>
      </c>
      <c r="AL20" s="187">
        <v>-1.8800516027845324</v>
      </c>
      <c r="AM20" s="187">
        <v>-1.8720809946467007</v>
      </c>
      <c r="AN20" s="187">
        <v>-4.100214789158188</v>
      </c>
      <c r="AO20" s="187">
        <v>-1.8451999415457554</v>
      </c>
      <c r="AP20" s="187">
        <v>0.5841684753314821</v>
      </c>
      <c r="AQ20" s="187">
        <v>1.0610574221118125</v>
      </c>
    </row>
    <row r="21" spans="1:43" s="157" customFormat="1" ht="12" customHeight="1">
      <c r="A21" s="154">
        <v>1540</v>
      </c>
      <c r="B21" s="175" t="s">
        <v>103</v>
      </c>
      <c r="C21" s="156">
        <v>9.330772537502629</v>
      </c>
      <c r="D21" s="156">
        <v>3.682490075013267</v>
      </c>
      <c r="E21" s="156">
        <v>2.22399355052485</v>
      </c>
      <c r="F21" s="156">
        <v>-5.519931916306464</v>
      </c>
      <c r="G21" s="156">
        <v>-4.45865735538562</v>
      </c>
      <c r="H21" s="156">
        <v>-15.381542940942461</v>
      </c>
      <c r="I21" s="156">
        <v>-5.99739892015092</v>
      </c>
      <c r="J21" s="156">
        <v>2.6778076016269248</v>
      </c>
      <c r="K21" s="156">
        <v>2.861485574504763</v>
      </c>
      <c r="L21" s="156">
        <v>8.167288619657743</v>
      </c>
      <c r="M21" s="156">
        <v>1.6156955884517599</v>
      </c>
      <c r="N21" s="156">
        <v>-7.661900279024114</v>
      </c>
      <c r="O21" s="156">
        <v>-2.8565286838078574</v>
      </c>
      <c r="P21" s="156">
        <v>-0.24526714871306865</v>
      </c>
      <c r="Q21" s="156">
        <v>-3.7334646842729358</v>
      </c>
      <c r="R21" s="156">
        <v>1.408350443765638</v>
      </c>
      <c r="S21" s="156">
        <v>-1.136612879217802</v>
      </c>
      <c r="T21" s="156">
        <v>-2.343799893926657</v>
      </c>
      <c r="U21" s="156">
        <v>-5.497991909303346</v>
      </c>
      <c r="V21" s="156">
        <v>1.1252843334983886</v>
      </c>
      <c r="W21" s="156">
        <v>-12.26093013263051</v>
      </c>
      <c r="X21" s="156">
        <v>-10.980437810150889</v>
      </c>
      <c r="Y21" s="156">
        <v>-0.6742711376541033</v>
      </c>
      <c r="Z21" s="156">
        <v>7.8763617921293605</v>
      </c>
      <c r="AA21" s="156">
        <v>18.40486013633098</v>
      </c>
      <c r="AB21" s="156">
        <v>9.263266156886552</v>
      </c>
      <c r="AC21" s="156">
        <v>17.49021298024327</v>
      </c>
      <c r="AD21" s="156">
        <v>3.260211443378247</v>
      </c>
      <c r="AE21" s="156">
        <v>7.972593835061859</v>
      </c>
      <c r="AF21" s="156">
        <v>-2.6808189900151547</v>
      </c>
      <c r="AG21" s="156">
        <v>-8.971724146970795</v>
      </c>
      <c r="AH21" s="156">
        <v>3.2818662763397732</v>
      </c>
      <c r="AI21" s="156">
        <v>-0.4041201171624431</v>
      </c>
      <c r="AJ21" s="156">
        <v>3.826322609475885</v>
      </c>
      <c r="AK21" s="156">
        <v>6.604130542149678</v>
      </c>
      <c r="AL21" s="156">
        <v>0.30891059236632934</v>
      </c>
      <c r="AM21" s="156">
        <v>6.010789114382953</v>
      </c>
      <c r="AN21" s="156">
        <v>14.844879355101748</v>
      </c>
      <c r="AO21" s="156">
        <v>11.7732315313686</v>
      </c>
      <c r="AP21" s="156">
        <v>9.339338720499812</v>
      </c>
      <c r="AQ21" s="156">
        <v>2.1102033045134583</v>
      </c>
    </row>
    <row r="22" spans="1:43" s="153" customFormat="1" ht="12" customHeight="1">
      <c r="A22" s="158">
        <v>1580</v>
      </c>
      <c r="B22" s="176" t="s">
        <v>104</v>
      </c>
      <c r="C22" s="152">
        <v>5.311135462079708</v>
      </c>
      <c r="D22" s="152">
        <v>3.401665838150625</v>
      </c>
      <c r="E22" s="152">
        <v>1.3690214476373752</v>
      </c>
      <c r="F22" s="152">
        <v>-0.9728612585109264</v>
      </c>
      <c r="G22" s="152">
        <v>-12.819475723219565</v>
      </c>
      <c r="H22" s="152">
        <v>-0.38578103712019196</v>
      </c>
      <c r="I22" s="152">
        <v>-12.451843904986992</v>
      </c>
      <c r="J22" s="152">
        <v>-2.629970604203924</v>
      </c>
      <c r="K22" s="152">
        <v>-2.4810101542227514</v>
      </c>
      <c r="L22" s="152">
        <v>-13.79875280432893</v>
      </c>
      <c r="M22" s="152">
        <v>2.6619737940040356</v>
      </c>
      <c r="N22" s="152">
        <v>-5.884470439916267</v>
      </c>
      <c r="O22" s="152">
        <v>-0.052297306823234635</v>
      </c>
      <c r="P22" s="152">
        <v>6.965520999605124</v>
      </c>
      <c r="Q22" s="152">
        <v>-2.847839257563689</v>
      </c>
      <c r="R22" s="152">
        <v>6.512668717204195</v>
      </c>
      <c r="S22" s="152">
        <v>5.4279244690127015</v>
      </c>
      <c r="T22" s="152">
        <v>2.8923484352816997</v>
      </c>
      <c r="U22" s="152">
        <v>4.436625434978492</v>
      </c>
      <c r="V22" s="152">
        <v>-3.22914167530185</v>
      </c>
      <c r="W22" s="152">
        <v>3.4392244955996354</v>
      </c>
      <c r="X22" s="152">
        <v>-2.3947029191042524</v>
      </c>
      <c r="Y22" s="152">
        <v>1.5514400775314074</v>
      </c>
      <c r="Z22" s="152">
        <v>8.319978033814657</v>
      </c>
      <c r="AA22" s="152">
        <v>-0.30421178455704023</v>
      </c>
      <c r="AB22" s="152">
        <v>4.5210916302034665</v>
      </c>
      <c r="AC22" s="152">
        <v>2.6951645721784656</v>
      </c>
      <c r="AD22" s="152">
        <v>-1.2808359557646032</v>
      </c>
      <c r="AE22" s="152">
        <v>-9.203686573463798</v>
      </c>
      <c r="AF22" s="152">
        <v>6.190525876060304</v>
      </c>
      <c r="AG22" s="152">
        <v>-17.34786637043484</v>
      </c>
      <c r="AH22" s="152">
        <v>-35.48950335885691</v>
      </c>
      <c r="AI22" s="152">
        <v>-31.991035893751096</v>
      </c>
      <c r="AJ22" s="152">
        <v>-37.4883844753394</v>
      </c>
      <c r="AK22" s="152">
        <v>-27.368254395861737</v>
      </c>
      <c r="AL22" s="152">
        <v>-4.697407431634026</v>
      </c>
      <c r="AM22" s="152">
        <v>14.959550486204186</v>
      </c>
      <c r="AN22" s="152">
        <v>6.69229495827397</v>
      </c>
      <c r="AO22" s="152">
        <v>2.8370962200682692</v>
      </c>
      <c r="AP22" s="152">
        <v>-0.6281878682583675</v>
      </c>
      <c r="AQ22" s="152">
        <v>-14.755375359579158</v>
      </c>
    </row>
    <row r="23" spans="1:43" s="157" customFormat="1" ht="12" customHeight="1">
      <c r="A23" s="154">
        <v>1590</v>
      </c>
      <c r="B23" s="175" t="s">
        <v>88</v>
      </c>
      <c r="C23" s="156">
        <v>-1.3070128699843808</v>
      </c>
      <c r="D23" s="156">
        <v>-4.337005963459428</v>
      </c>
      <c r="E23" s="156">
        <v>20.992466950735555</v>
      </c>
      <c r="F23" s="156">
        <v>29.6990521857869</v>
      </c>
      <c r="G23" s="156">
        <v>36.61999975883252</v>
      </c>
      <c r="H23" s="156">
        <v>70.09501417635364</v>
      </c>
      <c r="I23" s="156">
        <v>37.09752314417758</v>
      </c>
      <c r="J23" s="156">
        <v>17.14858380534139</v>
      </c>
      <c r="K23" s="156">
        <v>23.68555893867026</v>
      </c>
      <c r="L23" s="156">
        <v>6.1418506530098504</v>
      </c>
      <c r="M23" s="156">
        <v>-0.21012281060130977</v>
      </c>
      <c r="N23" s="156">
        <v>7.01868170885831</v>
      </c>
      <c r="O23" s="156">
        <v>5.451461490434006</v>
      </c>
      <c r="P23" s="156">
        <v>-6.74435563646234</v>
      </c>
      <c r="Q23" s="156">
        <v>10.973252282424806</v>
      </c>
      <c r="R23" s="156">
        <v>2.564476587651021</v>
      </c>
      <c r="S23" s="156">
        <v>-12.524625245824595</v>
      </c>
      <c r="T23" s="156">
        <v>4.115109974474773</v>
      </c>
      <c r="U23" s="156">
        <v>-0.5029519318325848</v>
      </c>
      <c r="V23" s="156">
        <v>-1.1708020353444648</v>
      </c>
      <c r="W23" s="156">
        <v>16.41611137505603</v>
      </c>
      <c r="X23" s="156">
        <v>-12.172756992759926</v>
      </c>
      <c r="Y23" s="156">
        <v>6.587081839096176</v>
      </c>
      <c r="Z23" s="156">
        <v>-3.9141812078717475</v>
      </c>
      <c r="AA23" s="156">
        <v>-10.887082116598478</v>
      </c>
      <c r="AB23" s="156">
        <v>2.908078032122896</v>
      </c>
      <c r="AC23" s="156">
        <v>-5.038808246982462</v>
      </c>
      <c r="AD23" s="156">
        <v>7.791729997263985</v>
      </c>
      <c r="AE23" s="156">
        <v>3.7742016171243176</v>
      </c>
      <c r="AF23" s="156">
        <v>23.66612041106326</v>
      </c>
      <c r="AG23" s="156">
        <v>6.121084650271058</v>
      </c>
      <c r="AH23" s="156">
        <v>0.8432815223706092</v>
      </c>
      <c r="AI23" s="156">
        <v>8.539910746098434</v>
      </c>
      <c r="AJ23" s="156">
        <v>21.008304467033835</v>
      </c>
      <c r="AK23" s="156">
        <v>15.66094931266746</v>
      </c>
      <c r="AL23" s="156">
        <v>6.606065197677191</v>
      </c>
      <c r="AM23" s="156">
        <v>1.5729362011668746</v>
      </c>
      <c r="AN23" s="156">
        <v>-14.837488349175699</v>
      </c>
      <c r="AO23" s="156">
        <v>-7.230954466792094</v>
      </c>
      <c r="AP23" s="156">
        <v>0.47993081921160474</v>
      </c>
      <c r="AQ23" s="156">
        <v>1.5771768344774006</v>
      </c>
    </row>
    <row r="24" spans="1:43" s="153" customFormat="1" ht="12" customHeight="1">
      <c r="A24" s="158">
        <v>1599</v>
      </c>
      <c r="B24" s="176" t="s">
        <v>89</v>
      </c>
      <c r="C24" s="152">
        <v>-2.444327259342083</v>
      </c>
      <c r="D24" s="152">
        <v>-4.631211458599138</v>
      </c>
      <c r="E24" s="152">
        <v>0.4636266975309278</v>
      </c>
      <c r="F24" s="152">
        <v>-16.63205670978254</v>
      </c>
      <c r="G24" s="152">
        <v>-3.47709069201686</v>
      </c>
      <c r="H24" s="152">
        <v>0.6041412686416336</v>
      </c>
      <c r="I24" s="152">
        <v>-6.35593102461195</v>
      </c>
      <c r="J24" s="152">
        <v>6.014007967932833</v>
      </c>
      <c r="K24" s="152">
        <v>-1.745204440173087</v>
      </c>
      <c r="L24" s="152">
        <v>-31.642794835566214</v>
      </c>
      <c r="M24" s="152">
        <v>-19.57041040947868</v>
      </c>
      <c r="N24" s="152">
        <v>-7.9539622413743905</v>
      </c>
      <c r="O24" s="152">
        <v>-22.828449179387444</v>
      </c>
      <c r="P24" s="152">
        <v>20.21523253380093</v>
      </c>
      <c r="Q24" s="152">
        <v>17.705846718952767</v>
      </c>
      <c r="R24" s="152">
        <v>11.177673423509859</v>
      </c>
      <c r="S24" s="152">
        <v>27.384195772625787</v>
      </c>
      <c r="T24" s="152">
        <v>9.231802001450573</v>
      </c>
      <c r="U24" s="152">
        <v>2.730593956640326</v>
      </c>
      <c r="V24" s="152">
        <v>6.655675045446663</v>
      </c>
      <c r="W24" s="152">
        <v>1.2935972774177573</v>
      </c>
      <c r="X24" s="152">
        <v>-6.145947442560217</v>
      </c>
      <c r="Y24" s="152">
        <v>-5.2597441501934235</v>
      </c>
      <c r="Z24" s="152">
        <v>6.252598964790734</v>
      </c>
      <c r="AA24" s="152">
        <v>10.511076447105449</v>
      </c>
      <c r="AB24" s="152">
        <v>25.8560453220414</v>
      </c>
      <c r="AC24" s="152">
        <v>24.20464086252747</v>
      </c>
      <c r="AD24" s="152">
        <v>9.275069066863463</v>
      </c>
      <c r="AE24" s="152">
        <v>5.60766938591315</v>
      </c>
      <c r="AF24" s="152">
        <v>2.789587575273944</v>
      </c>
      <c r="AG24" s="152">
        <v>2.5677565475495268</v>
      </c>
      <c r="AH24" s="152">
        <v>6.870055104791928</v>
      </c>
      <c r="AI24" s="152">
        <v>8.182148262530099</v>
      </c>
      <c r="AJ24" s="152">
        <v>-6.5625405924028986</v>
      </c>
      <c r="AK24" s="152">
        <v>-5.860255036128114</v>
      </c>
      <c r="AL24" s="152">
        <v>-13.390754188937038</v>
      </c>
      <c r="AM24" s="152">
        <v>-13.400372686280482</v>
      </c>
      <c r="AN24" s="152">
        <v>-6.320300078412511</v>
      </c>
      <c r="AO24" s="152">
        <v>-2.1985777827266517</v>
      </c>
      <c r="AP24" s="152">
        <v>4.6116789996281105</v>
      </c>
      <c r="AQ24" s="152">
        <v>3.03595144111819</v>
      </c>
    </row>
    <row r="25" spans="1:43" s="157" customFormat="1" ht="12" customHeight="1">
      <c r="A25" s="154">
        <v>1810</v>
      </c>
      <c r="B25" s="175" t="s">
        <v>105</v>
      </c>
      <c r="C25" s="156">
        <v>0.4401235110192969</v>
      </c>
      <c r="D25" s="156">
        <v>-18.486276152163295</v>
      </c>
      <c r="E25" s="156">
        <v>-2.6338962951308997</v>
      </c>
      <c r="F25" s="156">
        <v>-14.962287555638664</v>
      </c>
      <c r="G25" s="156">
        <v>-10.517975019973026</v>
      </c>
      <c r="H25" s="156">
        <v>5.590931512067554</v>
      </c>
      <c r="I25" s="156">
        <v>3.5253588922067536</v>
      </c>
      <c r="J25" s="156">
        <v>0.8252626833671339</v>
      </c>
      <c r="K25" s="156">
        <v>3.1815641603767375</v>
      </c>
      <c r="L25" s="156">
        <v>-10.307971936859994</v>
      </c>
      <c r="M25" s="156">
        <v>6.337062987869646</v>
      </c>
      <c r="N25" s="156">
        <v>10.828997779824846</v>
      </c>
      <c r="O25" s="156">
        <v>10.47101247095361</v>
      </c>
      <c r="P25" s="156">
        <v>28.601857196063097</v>
      </c>
      <c r="Q25" s="156">
        <v>29.20128533660924</v>
      </c>
      <c r="R25" s="156">
        <v>15.123318085405968</v>
      </c>
      <c r="S25" s="156">
        <v>28.962108380058993</v>
      </c>
      <c r="T25" s="156">
        <v>13.417343746412902</v>
      </c>
      <c r="U25" s="156">
        <v>-5.65846305769041</v>
      </c>
      <c r="V25" s="156">
        <v>3.6108528369973136</v>
      </c>
      <c r="W25" s="156">
        <v>4.649532117575794</v>
      </c>
      <c r="X25" s="156">
        <v>20.370840030637225</v>
      </c>
      <c r="Y25" s="156">
        <v>23.915437281081765</v>
      </c>
      <c r="Z25" s="156">
        <v>37.37247757878719</v>
      </c>
      <c r="AA25" s="156">
        <v>10.196750904584807</v>
      </c>
      <c r="AB25" s="156">
        <v>10.73493314572267</v>
      </c>
      <c r="AC25" s="156">
        <v>-7.394850388252827</v>
      </c>
      <c r="AD25" s="156">
        <v>-20.52241455229963</v>
      </c>
      <c r="AE25" s="156">
        <v>-22.965434357644597</v>
      </c>
      <c r="AF25" s="156">
        <v>9.666657878186458</v>
      </c>
      <c r="AG25" s="156">
        <v>11.464832480153643</v>
      </c>
      <c r="AH25" s="156">
        <v>24.81258098431356</v>
      </c>
      <c r="AI25" s="156">
        <v>7.722553176754765</v>
      </c>
      <c r="AJ25" s="156">
        <v>9.139902170689673</v>
      </c>
      <c r="AK25" s="156">
        <v>18.67001887384805</v>
      </c>
      <c r="AL25" s="156">
        <v>0.26081275437701557</v>
      </c>
      <c r="AM25" s="156">
        <v>14.417809128240355</v>
      </c>
      <c r="AN25" s="156">
        <v>4.57674074094323</v>
      </c>
      <c r="AO25" s="156">
        <v>-15.566782386982169</v>
      </c>
      <c r="AP25" s="156">
        <v>-8.867837487275509</v>
      </c>
      <c r="AQ25" s="156">
        <v>-10.233306763418938</v>
      </c>
    </row>
    <row r="26" spans="1:43" s="153" customFormat="1" ht="12" customHeight="1">
      <c r="A26" s="158">
        <v>2100</v>
      </c>
      <c r="B26" s="176" t="s">
        <v>106</v>
      </c>
      <c r="C26" s="152">
        <v>3.272830710265917</v>
      </c>
      <c r="D26" s="152">
        <v>2.4349158358635936</v>
      </c>
      <c r="E26" s="152">
        <v>-0.2819587827727066</v>
      </c>
      <c r="F26" s="152">
        <v>-3.4979781978615954</v>
      </c>
      <c r="G26" s="152">
        <v>-3.791503992865708</v>
      </c>
      <c r="H26" s="152">
        <v>-1.1748272196875242</v>
      </c>
      <c r="I26" s="152">
        <v>-7.009395016059827</v>
      </c>
      <c r="J26" s="152">
        <v>-8.034027580620041</v>
      </c>
      <c r="K26" s="152">
        <v>-7.250666374045234</v>
      </c>
      <c r="L26" s="152">
        <v>-3.9037439040244926</v>
      </c>
      <c r="M26" s="152">
        <v>8.858294110537624</v>
      </c>
      <c r="N26" s="152">
        <v>8.678443706122142</v>
      </c>
      <c r="O26" s="152">
        <v>16.15569380139359</v>
      </c>
      <c r="P26" s="152">
        <v>-13.886673731514232</v>
      </c>
      <c r="Q26" s="152">
        <v>-16.323181451529223</v>
      </c>
      <c r="R26" s="152">
        <v>-4.279068134506348</v>
      </c>
      <c r="S26" s="152">
        <v>-8.055356878371667</v>
      </c>
      <c r="T26" s="152">
        <v>15.02688405641428</v>
      </c>
      <c r="U26" s="152">
        <v>12.260910653652868</v>
      </c>
      <c r="V26" s="152">
        <v>-2.2264552870568166</v>
      </c>
      <c r="W26" s="152">
        <v>1.4900654559223625</v>
      </c>
      <c r="X26" s="152">
        <v>-13.561649215517368</v>
      </c>
      <c r="Y26" s="152">
        <v>-3.1035870416037725</v>
      </c>
      <c r="Z26" s="152">
        <v>0.8533638949891342</v>
      </c>
      <c r="AA26" s="152">
        <v>-1.8355290392985224</v>
      </c>
      <c r="AB26" s="152">
        <v>9.120299408580724</v>
      </c>
      <c r="AC26" s="152">
        <v>-1.1555518166942225</v>
      </c>
      <c r="AD26" s="152">
        <v>-5.008632415185399</v>
      </c>
      <c r="AE26" s="152">
        <v>2.053634883772393</v>
      </c>
      <c r="AF26" s="152">
        <v>9.429123410084927</v>
      </c>
      <c r="AG26" s="152">
        <v>12.75969444136955</v>
      </c>
      <c r="AH26" s="152">
        <v>14.241776714020649</v>
      </c>
      <c r="AI26" s="152">
        <v>10.862083829250402</v>
      </c>
      <c r="AJ26" s="152">
        <v>7.923787192566678</v>
      </c>
      <c r="AK26" s="152">
        <v>-0.21918597690157027</v>
      </c>
      <c r="AL26" s="152">
        <v>-0.14993858163844243</v>
      </c>
      <c r="AM26" s="152">
        <v>2.4108344279308858</v>
      </c>
      <c r="AN26" s="152">
        <v>-3.4792805911268543</v>
      </c>
      <c r="AO26" s="152">
        <v>6.960861498511539</v>
      </c>
      <c r="AP26" s="152">
        <v>4.9139968352883034</v>
      </c>
      <c r="AQ26" s="152">
        <v>1.0557321637422845</v>
      </c>
    </row>
    <row r="27" spans="1:43" s="157" customFormat="1" ht="12" customHeight="1">
      <c r="A27" s="154">
        <v>2400</v>
      </c>
      <c r="B27" s="175" t="s">
        <v>90</v>
      </c>
      <c r="C27" s="156">
        <v>-2.9592280136640836</v>
      </c>
      <c r="D27" s="156">
        <v>-3.274391558034817</v>
      </c>
      <c r="E27" s="156">
        <v>-2.751579011208849</v>
      </c>
      <c r="F27" s="156">
        <v>-4.076575138610017</v>
      </c>
      <c r="G27" s="156">
        <v>10.521111843622055</v>
      </c>
      <c r="H27" s="156">
        <v>6.965923980205835</v>
      </c>
      <c r="I27" s="156">
        <v>2.6725786337883584</v>
      </c>
      <c r="J27" s="156">
        <v>-0.1248701681272002</v>
      </c>
      <c r="K27" s="156">
        <v>-10.74254915535031</v>
      </c>
      <c r="L27" s="156">
        <v>-16.921645229706872</v>
      </c>
      <c r="M27" s="156">
        <v>-8.031768386820437</v>
      </c>
      <c r="N27" s="156">
        <v>-2.003806171821354</v>
      </c>
      <c r="O27" s="156">
        <v>-2.6781115394984845</v>
      </c>
      <c r="P27" s="156">
        <v>4.524765822979271</v>
      </c>
      <c r="Q27" s="156">
        <v>-8.39667279065125</v>
      </c>
      <c r="R27" s="156">
        <v>-1.4249956861403734</v>
      </c>
      <c r="S27" s="156">
        <v>-3.734360668155734</v>
      </c>
      <c r="T27" s="156">
        <v>3.8929633688152387</v>
      </c>
      <c r="U27" s="156">
        <v>18.21164165993332</v>
      </c>
      <c r="V27" s="156">
        <v>3.9056181046344562</v>
      </c>
      <c r="W27" s="156">
        <v>6.121887805946624</v>
      </c>
      <c r="X27" s="156">
        <v>-1.523583867726741</v>
      </c>
      <c r="Y27" s="156">
        <v>-5.515083322368774</v>
      </c>
      <c r="Z27" s="156">
        <v>3.7178554405237207</v>
      </c>
      <c r="AA27" s="156">
        <v>5.89750350136129</v>
      </c>
      <c r="AB27" s="156">
        <v>6.4407949864164316</v>
      </c>
      <c r="AC27" s="156">
        <v>7.198274669088489</v>
      </c>
      <c r="AD27" s="156">
        <v>-1.9417526300390064</v>
      </c>
      <c r="AE27" s="156">
        <v>11.73226369574223</v>
      </c>
      <c r="AF27" s="156">
        <v>29.62849177813853</v>
      </c>
      <c r="AG27" s="156">
        <v>17.041379577763614</v>
      </c>
      <c r="AH27" s="156">
        <v>25.350886918735014</v>
      </c>
      <c r="AI27" s="156">
        <v>8.923310901199489</v>
      </c>
      <c r="AJ27" s="156">
        <v>3.036783460658632</v>
      </c>
      <c r="AK27" s="156">
        <v>4.260237760067698</v>
      </c>
      <c r="AL27" s="156">
        <v>1.8310354460544076</v>
      </c>
      <c r="AM27" s="156">
        <v>1.8031279001256673</v>
      </c>
      <c r="AN27" s="156">
        <v>1.004105409922218</v>
      </c>
      <c r="AO27" s="156">
        <v>-1.569684073293165</v>
      </c>
      <c r="AP27" s="156">
        <v>-0.27236447353866655</v>
      </c>
      <c r="AQ27" s="156">
        <v>4.242571990867794</v>
      </c>
    </row>
    <row r="28" spans="1:43" s="153" customFormat="1" ht="12" customHeight="1">
      <c r="A28" s="158">
        <v>2423</v>
      </c>
      <c r="B28" s="176" t="s">
        <v>91</v>
      </c>
      <c r="C28" s="152">
        <v>7.167342492484052</v>
      </c>
      <c r="D28" s="152">
        <v>-4.284921277995712</v>
      </c>
      <c r="E28" s="152">
        <v>16.900530914479717</v>
      </c>
      <c r="F28" s="152">
        <v>21.34643647012262</v>
      </c>
      <c r="G28" s="152">
        <v>-11.139912992770995</v>
      </c>
      <c r="H28" s="152">
        <v>1.20287007518034</v>
      </c>
      <c r="I28" s="152">
        <v>-4.583064166539708</v>
      </c>
      <c r="J28" s="152">
        <v>-4.5082345691766275</v>
      </c>
      <c r="K28" s="152">
        <v>8.582139952719746</v>
      </c>
      <c r="L28" s="152">
        <v>26.354668804800774</v>
      </c>
      <c r="M28" s="152">
        <v>10.24932965453631</v>
      </c>
      <c r="N28" s="152">
        <v>12.553353759845386</v>
      </c>
      <c r="O28" s="152">
        <v>9.314847289005401</v>
      </c>
      <c r="P28" s="152">
        <v>-10.86527879707746</v>
      </c>
      <c r="Q28" s="152">
        <v>9.71885264455441</v>
      </c>
      <c r="R28" s="152">
        <v>1.3088735563559606</v>
      </c>
      <c r="S28" s="152">
        <v>-3.234387081058765</v>
      </c>
      <c r="T28" s="152">
        <v>1.1601095365183722</v>
      </c>
      <c r="U28" s="152">
        <v>-5.71727251304427</v>
      </c>
      <c r="V28" s="152">
        <v>3.069076158040196</v>
      </c>
      <c r="W28" s="152">
        <v>7.325658344117136</v>
      </c>
      <c r="X28" s="152">
        <v>18.07132127410831</v>
      </c>
      <c r="Y28" s="152">
        <v>27.412408394011266</v>
      </c>
      <c r="Z28" s="152">
        <v>6.806140440291331</v>
      </c>
      <c r="AA28" s="152">
        <v>11.403904340337778</v>
      </c>
      <c r="AB28" s="152">
        <v>3.4939825821937998</v>
      </c>
      <c r="AC28" s="152">
        <v>-7.560262579027144</v>
      </c>
      <c r="AD28" s="152">
        <v>-2.2297005113058987</v>
      </c>
      <c r="AE28" s="152">
        <v>-1.0277672439509722</v>
      </c>
      <c r="AF28" s="152">
        <v>-3.686845725860355</v>
      </c>
      <c r="AG28" s="152">
        <v>0.45482093882696084</v>
      </c>
      <c r="AH28" s="152">
        <v>6.721930520594355</v>
      </c>
      <c r="AI28" s="152">
        <v>12.33137421364654</v>
      </c>
      <c r="AJ28" s="152">
        <v>10.006568304861885</v>
      </c>
      <c r="AK28" s="152">
        <v>5.186041063996827</v>
      </c>
      <c r="AL28" s="152">
        <v>5.205240285667867</v>
      </c>
      <c r="AM28" s="152">
        <v>-3.2779785448787346</v>
      </c>
      <c r="AN28" s="152">
        <v>-1.8182348976694573</v>
      </c>
      <c r="AO28" s="152">
        <v>3.123077376013339</v>
      </c>
      <c r="AP28" s="152">
        <v>7.61632767876792</v>
      </c>
      <c r="AQ28" s="152">
        <v>3.3461768170411244</v>
      </c>
    </row>
    <row r="29" spans="1:43" s="157" customFormat="1" ht="12" customHeight="1">
      <c r="A29" s="154">
        <v>2424</v>
      </c>
      <c r="B29" s="175" t="s">
        <v>107</v>
      </c>
      <c r="C29" s="156">
        <v>-1.4012369308311845</v>
      </c>
      <c r="D29" s="156">
        <v>-0.46150526829954464</v>
      </c>
      <c r="E29" s="156">
        <v>1.7470815897673964</v>
      </c>
      <c r="F29" s="156">
        <v>3.300937433350004</v>
      </c>
      <c r="G29" s="156">
        <v>19.424109235670727</v>
      </c>
      <c r="H29" s="156">
        <v>18.98488392730546</v>
      </c>
      <c r="I29" s="156">
        <v>4.565221419908827</v>
      </c>
      <c r="J29" s="156">
        <v>5.601307496969232</v>
      </c>
      <c r="K29" s="156">
        <v>-6.443330809242543</v>
      </c>
      <c r="L29" s="156">
        <v>-3.896260148840336</v>
      </c>
      <c r="M29" s="156">
        <v>8.268314721937253</v>
      </c>
      <c r="N29" s="156">
        <v>-6.724186328906523</v>
      </c>
      <c r="O29" s="156">
        <v>-6.484713047337854</v>
      </c>
      <c r="P29" s="156">
        <v>-10.401334395374507</v>
      </c>
      <c r="Q29" s="156">
        <v>-3.9021537004184648</v>
      </c>
      <c r="R29" s="156">
        <v>-2.7644848849833648</v>
      </c>
      <c r="S29" s="156">
        <v>-4.7000004128717965</v>
      </c>
      <c r="T29" s="156">
        <v>0.9426611835544385</v>
      </c>
      <c r="U29" s="156">
        <v>-1.7835681803160641</v>
      </c>
      <c r="V29" s="156">
        <v>13.633074646377752</v>
      </c>
      <c r="W29" s="156">
        <v>4.719669110338498</v>
      </c>
      <c r="X29" s="156">
        <v>1.8502676326477063</v>
      </c>
      <c r="Y29" s="156">
        <v>6.304773550180909</v>
      </c>
      <c r="Z29" s="156">
        <v>-2.7940455833833644</v>
      </c>
      <c r="AA29" s="156">
        <v>-8.214200443747966</v>
      </c>
      <c r="AB29" s="156">
        <v>0.6685413430820075</v>
      </c>
      <c r="AC29" s="156">
        <v>-10.375554792913155</v>
      </c>
      <c r="AD29" s="156">
        <v>-1.7114489890490692</v>
      </c>
      <c r="AE29" s="156">
        <v>1.9538561870303672</v>
      </c>
      <c r="AF29" s="156">
        <v>6.944103539523927</v>
      </c>
      <c r="AG29" s="156">
        <v>15.824767409919804</v>
      </c>
      <c r="AH29" s="156">
        <v>-1.1921575038747911</v>
      </c>
      <c r="AI29" s="156">
        <v>8.090051468672499</v>
      </c>
      <c r="AJ29" s="156">
        <v>-2.1006599506666723</v>
      </c>
      <c r="AK29" s="156">
        <v>-14.080626667593199</v>
      </c>
      <c r="AL29" s="156">
        <v>0.818997620338191</v>
      </c>
      <c r="AM29" s="156">
        <v>-3.08014379580136</v>
      </c>
      <c r="AN29" s="156">
        <v>1.3883648614343436</v>
      </c>
      <c r="AO29" s="156">
        <v>3.8526836401485243</v>
      </c>
      <c r="AP29" s="156">
        <v>5.512923071889908</v>
      </c>
      <c r="AQ29" s="156">
        <v>2.8095799246658393</v>
      </c>
    </row>
    <row r="30" spans="1:43" s="153" customFormat="1" ht="12" customHeight="1">
      <c r="A30" s="158">
        <v>2500</v>
      </c>
      <c r="B30" s="176" t="s">
        <v>108</v>
      </c>
      <c r="C30" s="152">
        <v>6.712021978565286</v>
      </c>
      <c r="D30" s="152">
        <v>14.245405049341509</v>
      </c>
      <c r="E30" s="152">
        <v>9.097124510528909</v>
      </c>
      <c r="F30" s="152">
        <v>-5.361787901270243</v>
      </c>
      <c r="G30" s="152">
        <v>-16.907338386720284</v>
      </c>
      <c r="H30" s="152">
        <v>-0.4643779059992137</v>
      </c>
      <c r="I30" s="152">
        <v>-19.539845582705194</v>
      </c>
      <c r="J30" s="152">
        <v>-4.3848264402379105</v>
      </c>
      <c r="K30" s="152">
        <v>9.945128770809507</v>
      </c>
      <c r="L30" s="152">
        <v>-4.607116199117045</v>
      </c>
      <c r="M30" s="152">
        <v>14.537021672433315</v>
      </c>
      <c r="N30" s="152">
        <v>8.942637050333403</v>
      </c>
      <c r="O30" s="152">
        <v>2.6750065298202896</v>
      </c>
      <c r="P30" s="152">
        <v>12.688975895754195</v>
      </c>
      <c r="Q30" s="152">
        <v>4.249959196398745</v>
      </c>
      <c r="R30" s="152">
        <v>0.8451599536037913</v>
      </c>
      <c r="S30" s="152">
        <v>-5.048044084447422</v>
      </c>
      <c r="T30" s="152">
        <v>-8.928736958621307</v>
      </c>
      <c r="U30" s="152">
        <v>-14.214071593127198</v>
      </c>
      <c r="V30" s="152">
        <v>-15.464920623292555</v>
      </c>
      <c r="W30" s="152">
        <v>-10.660825684391684</v>
      </c>
      <c r="X30" s="152">
        <v>-16.49474611727767</v>
      </c>
      <c r="Y30" s="152">
        <v>-2.7532420320985906</v>
      </c>
      <c r="Z30" s="152">
        <v>-6.551159564973085</v>
      </c>
      <c r="AA30" s="152">
        <v>-8.373633695420601</v>
      </c>
      <c r="AB30" s="152">
        <v>0.302771488842124</v>
      </c>
      <c r="AC30" s="152">
        <v>-7.596059899411111</v>
      </c>
      <c r="AD30" s="152">
        <v>0.8744969532353597</v>
      </c>
      <c r="AE30" s="152">
        <v>-0.5463286741104523</v>
      </c>
      <c r="AF30" s="152">
        <v>-8.534864826602073</v>
      </c>
      <c r="AG30" s="152">
        <v>-1.1457719328953342</v>
      </c>
      <c r="AH30" s="152">
        <v>-11.340916090973895</v>
      </c>
      <c r="AI30" s="152">
        <v>-7.388484614586844</v>
      </c>
      <c r="AJ30" s="152">
        <v>-3.3898759458800387</v>
      </c>
      <c r="AK30" s="152">
        <v>-11.346390073586498</v>
      </c>
      <c r="AL30" s="152">
        <v>2.59393310913123</v>
      </c>
      <c r="AM30" s="152">
        <v>2.25995513377788</v>
      </c>
      <c r="AN30" s="152">
        <v>-3.6497545811509435</v>
      </c>
      <c r="AO30" s="152">
        <v>-1.9689677852230414</v>
      </c>
      <c r="AP30" s="152">
        <v>-8.84311260320052</v>
      </c>
      <c r="AQ30" s="152">
        <v>4.2932238200905415</v>
      </c>
    </row>
    <row r="31" spans="1:43" s="157" customFormat="1" ht="12" customHeight="1">
      <c r="A31" s="154">
        <v>2700</v>
      </c>
      <c r="B31" s="175" t="s">
        <v>109</v>
      </c>
      <c r="C31" s="156">
        <v>-4.353724254435731</v>
      </c>
      <c r="D31" s="156">
        <v>-12.792213627885307</v>
      </c>
      <c r="E31" s="156">
        <v>-11.01249446245225</v>
      </c>
      <c r="F31" s="156">
        <v>-23.523924297978205</v>
      </c>
      <c r="G31" s="156">
        <v>-30.327589258198586</v>
      </c>
      <c r="H31" s="156">
        <v>-4.6149312652716485</v>
      </c>
      <c r="I31" s="156">
        <v>-13.417459150161925</v>
      </c>
      <c r="J31" s="156">
        <v>-6.885492377205438</v>
      </c>
      <c r="K31" s="156">
        <v>3.414263265111872</v>
      </c>
      <c r="L31" s="156">
        <v>-21.876813230250747</v>
      </c>
      <c r="M31" s="156">
        <v>-15.880997167392808</v>
      </c>
      <c r="N31" s="156">
        <v>-15.232043044823696</v>
      </c>
      <c r="O31" s="156">
        <v>0.8648853490154318</v>
      </c>
      <c r="P31" s="156">
        <v>23.769134198955697</v>
      </c>
      <c r="Q31" s="156">
        <v>7.032483356989427</v>
      </c>
      <c r="R31" s="156">
        <v>17.18922827764009</v>
      </c>
      <c r="S31" s="156">
        <v>0.9723704880623352</v>
      </c>
      <c r="T31" s="156">
        <v>11.092694283575199</v>
      </c>
      <c r="U31" s="156">
        <v>59.01582048258456</v>
      </c>
      <c r="V31" s="156">
        <v>41.22080623378215</v>
      </c>
      <c r="W31" s="156">
        <v>41.22122606356733</v>
      </c>
      <c r="X31" s="156">
        <v>8.65386563026258</v>
      </c>
      <c r="Y31" s="156">
        <v>-5.261275148098732</v>
      </c>
      <c r="Z31" s="156">
        <v>22.96411315048075</v>
      </c>
      <c r="AA31" s="156">
        <v>22.890257492626898</v>
      </c>
      <c r="AB31" s="156">
        <v>19.855168198858575</v>
      </c>
      <c r="AC31" s="156">
        <v>-0.9019090736012592</v>
      </c>
      <c r="AD31" s="156">
        <v>-15.835210358378959</v>
      </c>
      <c r="AE31" s="156">
        <v>-3.506273576589092</v>
      </c>
      <c r="AF31" s="156">
        <v>1.7125169807417295</v>
      </c>
      <c r="AG31" s="156">
        <v>-3.554398174056106</v>
      </c>
      <c r="AH31" s="156">
        <v>3.2168029886894045</v>
      </c>
      <c r="AI31" s="156">
        <v>-10.876469584119198</v>
      </c>
      <c r="AJ31" s="156">
        <v>-13.9625279079993</v>
      </c>
      <c r="AK31" s="156">
        <v>-15.33101355316553</v>
      </c>
      <c r="AL31" s="156">
        <v>-17.063032418205825</v>
      </c>
      <c r="AM31" s="156">
        <v>-26.60585120169616</v>
      </c>
      <c r="AN31" s="156">
        <v>-23.290823458499897</v>
      </c>
      <c r="AO31" s="156">
        <v>-18.419870857826616</v>
      </c>
      <c r="AP31" s="156">
        <v>-19.236432204028088</v>
      </c>
      <c r="AQ31" s="156">
        <v>-1.7923168331185235</v>
      </c>
    </row>
    <row r="32" spans="1:43" s="153" customFormat="1" ht="12" customHeight="1">
      <c r="A32" s="160">
        <v>3690</v>
      </c>
      <c r="B32" s="177" t="s">
        <v>110</v>
      </c>
      <c r="C32" s="162">
        <v>11.695515408141999</v>
      </c>
      <c r="D32" s="162">
        <v>-0.35993829631542074</v>
      </c>
      <c r="E32" s="162">
        <v>-1.9167261082319698</v>
      </c>
      <c r="F32" s="162">
        <v>1.1144832408533034</v>
      </c>
      <c r="G32" s="162">
        <v>-8.655147421513698</v>
      </c>
      <c r="H32" s="162">
        <v>-10.657727200629674</v>
      </c>
      <c r="I32" s="162">
        <v>-9.685005690247127</v>
      </c>
      <c r="J32" s="162">
        <v>-11.225688759838448</v>
      </c>
      <c r="K32" s="162">
        <v>-8.479863475555016</v>
      </c>
      <c r="L32" s="162">
        <v>8.455647979260883</v>
      </c>
      <c r="M32" s="162">
        <v>7.697191599735964</v>
      </c>
      <c r="N32" s="162">
        <v>12.169501043976805</v>
      </c>
      <c r="O32" s="162">
        <v>5.992013712993294</v>
      </c>
      <c r="P32" s="162">
        <v>10.31390744727565</v>
      </c>
      <c r="Q32" s="162">
        <v>12.251273717297329</v>
      </c>
      <c r="R32" s="162">
        <v>11.079808833107464</v>
      </c>
      <c r="S32" s="162">
        <v>31.933261228169396</v>
      </c>
      <c r="T32" s="162">
        <v>10.90172047309319</v>
      </c>
      <c r="U32" s="162">
        <v>-2.3144561649564244</v>
      </c>
      <c r="V32" s="162">
        <v>-7.016061015818364</v>
      </c>
      <c r="W32" s="162">
        <v>-5.445186654714263</v>
      </c>
      <c r="X32" s="162">
        <v>-19.54935931131989</v>
      </c>
      <c r="Y32" s="162">
        <v>-0.48041419578968014</v>
      </c>
      <c r="Z32" s="162">
        <v>0.5902537525675822</v>
      </c>
      <c r="AA32" s="162">
        <v>-9.660496833905297</v>
      </c>
      <c r="AB32" s="162">
        <v>8.949230472227754</v>
      </c>
      <c r="AC32" s="162">
        <v>-3.8042585690403863</v>
      </c>
      <c r="AD32" s="162">
        <v>1.006355017616678</v>
      </c>
      <c r="AE32" s="162">
        <v>7.486229237594744</v>
      </c>
      <c r="AF32" s="162">
        <v>1.8158883911843837</v>
      </c>
      <c r="AG32" s="162">
        <v>2.766820073125098</v>
      </c>
      <c r="AH32" s="162">
        <v>0.30425461067007387</v>
      </c>
      <c r="AI32" s="162">
        <v>-0.3329889498187022</v>
      </c>
      <c r="AJ32" s="162">
        <v>-1.705921718249992</v>
      </c>
      <c r="AK32" s="162">
        <v>-3.0778703138740315</v>
      </c>
      <c r="AL32" s="162">
        <v>-4.706108739251635</v>
      </c>
      <c r="AM32" s="162">
        <v>-4.141724873677721</v>
      </c>
      <c r="AN32" s="162">
        <v>-7.535391619074117</v>
      </c>
      <c r="AO32" s="162">
        <v>-7.205462974153054</v>
      </c>
      <c r="AP32" s="162">
        <v>-3.2799415228966566</v>
      </c>
      <c r="AQ32" s="162">
        <v>2.282885249461919</v>
      </c>
    </row>
    <row r="33" spans="1:34" s="153" customFormat="1" ht="12" customHeight="1">
      <c r="A33" s="127" t="s">
        <v>170</v>
      </c>
      <c r="B33" s="164"/>
      <c r="C33" s="64"/>
      <c r="D33" s="64"/>
      <c r="E33" s="64"/>
      <c r="F33" s="64"/>
      <c r="G33" s="64"/>
      <c r="H33" s="64"/>
      <c r="I33" s="64"/>
      <c r="J33" s="64"/>
      <c r="K33" s="165"/>
      <c r="L33" s="165"/>
      <c r="M33" s="64"/>
      <c r="N33" s="64"/>
      <c r="O33" s="165"/>
      <c r="P33" s="165"/>
      <c r="Q33" s="64"/>
      <c r="R33" s="64"/>
      <c r="S33" s="165"/>
      <c r="T33" s="165"/>
      <c r="U33" s="64"/>
      <c r="V33" s="64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78"/>
      <c r="AH33" s="179"/>
    </row>
    <row r="34" ht="12.75">
      <c r="A34" s="249" t="s">
        <v>172</v>
      </c>
    </row>
    <row r="35" ht="12.75">
      <c r="A35" s="248" t="s">
        <v>125</v>
      </c>
    </row>
  </sheetData>
  <sheetProtection/>
  <mergeCells count="15">
    <mergeCell ref="T18:W18"/>
    <mergeCell ref="A1:I5"/>
    <mergeCell ref="A6:I7"/>
    <mergeCell ref="A8:I10"/>
    <mergeCell ref="AN18:AQ18"/>
    <mergeCell ref="AJ18:AM18"/>
    <mergeCell ref="P18:S18"/>
    <mergeCell ref="A18:A19"/>
    <mergeCell ref="B18:B19"/>
    <mergeCell ref="L18:O18"/>
    <mergeCell ref="H18:K18"/>
    <mergeCell ref="D18:G18"/>
    <mergeCell ref="AB18:AE18"/>
    <mergeCell ref="AF18:AI18"/>
    <mergeCell ref="X18:AA18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BI35"/>
  <sheetViews>
    <sheetView zoomScalePageLayoutView="0" workbookViewId="0" topLeftCell="A16">
      <selection activeCell="A33" sqref="A33:A35"/>
    </sheetView>
  </sheetViews>
  <sheetFormatPr defaultColWidth="9.140625" defaultRowHeight="12.75"/>
  <cols>
    <col min="1" max="1" width="9.140625" style="103" customWidth="1"/>
    <col min="2" max="2" width="49.7109375" style="103" bestFit="1" customWidth="1"/>
    <col min="3" max="7" width="6.8515625" style="82" customWidth="1"/>
    <col min="8" max="22" width="6.8515625" style="103" customWidth="1"/>
    <col min="23" max="34" width="6.00390625" style="103" customWidth="1"/>
    <col min="35" max="35" width="4.57421875" style="103" bestFit="1" customWidth="1"/>
    <col min="36" max="36" width="5.00390625" style="103" bestFit="1" customWidth="1"/>
    <col min="37" max="39" width="4.57421875" style="103" bestFit="1" customWidth="1"/>
    <col min="40" max="40" width="5.00390625" style="103" bestFit="1" customWidth="1"/>
    <col min="41" max="43" width="4.57421875" style="103" bestFit="1" customWidth="1"/>
    <col min="44" max="16384" width="9.140625" style="103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12" ht="14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4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ht="15">
      <c r="A13" s="115" t="s">
        <v>92</v>
      </c>
    </row>
    <row r="14" spans="1:21" ht="15">
      <c r="A14" s="110" t="s">
        <v>82</v>
      </c>
      <c r="B14" s="82"/>
      <c r="U14" s="138"/>
    </row>
    <row r="15" spans="1:2" ht="15">
      <c r="A15" s="110" t="s">
        <v>146</v>
      </c>
      <c r="B15" s="82"/>
    </row>
    <row r="16" spans="1:2" ht="15">
      <c r="A16" s="115" t="s">
        <v>78</v>
      </c>
      <c r="B16" s="82"/>
    </row>
    <row r="17" spans="1:41" ht="13.5" thickBot="1">
      <c r="A17" s="140"/>
      <c r="B17" s="141"/>
      <c r="C17" s="142"/>
      <c r="D17" s="142"/>
      <c r="E17" s="142"/>
      <c r="F17" s="142"/>
      <c r="G17" s="143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AH17" s="97"/>
      <c r="AJ17" s="130"/>
      <c r="AK17" s="130"/>
      <c r="AL17" s="130"/>
      <c r="AN17" s="130"/>
      <c r="AO17" s="130"/>
    </row>
    <row r="18" spans="1:43" ht="12.75">
      <c r="A18" s="239" t="s">
        <v>123</v>
      </c>
      <c r="B18" s="239" t="s">
        <v>124</v>
      </c>
      <c r="C18" s="144">
        <v>2007</v>
      </c>
      <c r="D18" s="244">
        <v>2008</v>
      </c>
      <c r="E18" s="244"/>
      <c r="F18" s="244"/>
      <c r="G18" s="244"/>
      <c r="H18" s="244">
        <v>2009</v>
      </c>
      <c r="I18" s="244"/>
      <c r="J18" s="244"/>
      <c r="K18" s="244"/>
      <c r="L18" s="241">
        <v>2010</v>
      </c>
      <c r="M18" s="242"/>
      <c r="N18" s="242"/>
      <c r="O18" s="243"/>
      <c r="P18" s="236">
        <v>2011</v>
      </c>
      <c r="Q18" s="237"/>
      <c r="R18" s="237"/>
      <c r="S18" s="238"/>
      <c r="T18" s="236">
        <v>2012</v>
      </c>
      <c r="U18" s="237"/>
      <c r="V18" s="237"/>
      <c r="W18" s="245"/>
      <c r="X18" s="236">
        <v>2013</v>
      </c>
      <c r="Y18" s="237"/>
      <c r="Z18" s="237"/>
      <c r="AA18" s="245"/>
      <c r="AB18" s="236">
        <v>2014</v>
      </c>
      <c r="AC18" s="237"/>
      <c r="AD18" s="237"/>
      <c r="AE18" s="237"/>
      <c r="AF18" s="236">
        <v>2015</v>
      </c>
      <c r="AG18" s="237"/>
      <c r="AH18" s="237"/>
      <c r="AI18" s="237"/>
      <c r="AJ18" s="236">
        <v>2016</v>
      </c>
      <c r="AK18" s="237"/>
      <c r="AL18" s="237"/>
      <c r="AM18" s="237"/>
      <c r="AN18" s="236">
        <v>2017</v>
      </c>
      <c r="AO18" s="237"/>
      <c r="AP18" s="237"/>
      <c r="AQ18" s="237"/>
    </row>
    <row r="19" spans="1:43" ht="13.5" thickBot="1">
      <c r="A19" s="240"/>
      <c r="B19" s="240"/>
      <c r="C19" s="145" t="s">
        <v>7</v>
      </c>
      <c r="D19" s="146" t="s">
        <v>5</v>
      </c>
      <c r="E19" s="145" t="s">
        <v>6</v>
      </c>
      <c r="F19" s="145" t="s">
        <v>52</v>
      </c>
      <c r="G19" s="145" t="s">
        <v>7</v>
      </c>
      <c r="H19" s="146" t="s">
        <v>5</v>
      </c>
      <c r="I19" s="145" t="s">
        <v>6</v>
      </c>
      <c r="J19" s="145" t="s">
        <v>52</v>
      </c>
      <c r="K19" s="145" t="s">
        <v>7</v>
      </c>
      <c r="L19" s="145" t="s">
        <v>5</v>
      </c>
      <c r="M19" s="145" t="s">
        <v>6</v>
      </c>
      <c r="N19" s="145" t="s">
        <v>52</v>
      </c>
      <c r="O19" s="145" t="s">
        <v>7</v>
      </c>
      <c r="P19" s="145" t="s">
        <v>5</v>
      </c>
      <c r="Q19" s="145" t="s">
        <v>6</v>
      </c>
      <c r="R19" s="145" t="s">
        <v>52</v>
      </c>
      <c r="S19" s="145" t="s">
        <v>7</v>
      </c>
      <c r="T19" s="145" t="s">
        <v>5</v>
      </c>
      <c r="U19" s="145" t="s">
        <v>6</v>
      </c>
      <c r="V19" s="145" t="s">
        <v>52</v>
      </c>
      <c r="W19" s="145" t="s">
        <v>7</v>
      </c>
      <c r="X19" s="147" t="s">
        <v>5</v>
      </c>
      <c r="Y19" s="148" t="s">
        <v>6</v>
      </c>
      <c r="Z19" s="148" t="s">
        <v>63</v>
      </c>
      <c r="AA19" s="145" t="s">
        <v>7</v>
      </c>
      <c r="AB19" s="147" t="s">
        <v>5</v>
      </c>
      <c r="AC19" s="148" t="s">
        <v>6</v>
      </c>
      <c r="AD19" s="148" t="s">
        <v>63</v>
      </c>
      <c r="AE19" s="145" t="s">
        <v>7</v>
      </c>
      <c r="AF19" s="149" t="s">
        <v>5</v>
      </c>
      <c r="AG19" s="148" t="s">
        <v>6</v>
      </c>
      <c r="AH19" s="148" t="s">
        <v>63</v>
      </c>
      <c r="AI19" s="145" t="s">
        <v>7</v>
      </c>
      <c r="AJ19" s="149" t="s">
        <v>5</v>
      </c>
      <c r="AK19" s="148" t="s">
        <v>6</v>
      </c>
      <c r="AL19" s="148" t="s">
        <v>63</v>
      </c>
      <c r="AM19" s="145" t="s">
        <v>7</v>
      </c>
      <c r="AN19" s="149" t="s">
        <v>5</v>
      </c>
      <c r="AO19" s="148" t="s">
        <v>6</v>
      </c>
      <c r="AP19" s="148" t="s">
        <v>63</v>
      </c>
      <c r="AQ19" s="145" t="s">
        <v>7</v>
      </c>
    </row>
    <row r="20" spans="1:43" s="153" customFormat="1" ht="24.75" customHeight="1">
      <c r="A20" s="150">
        <v>1501</v>
      </c>
      <c r="B20" s="151" t="s">
        <v>87</v>
      </c>
      <c r="C20" s="187">
        <v>5.9641116116794795</v>
      </c>
      <c r="D20" s="187">
        <v>0.41527309660526956</v>
      </c>
      <c r="E20" s="187">
        <v>3.5296560153466716</v>
      </c>
      <c r="F20" s="187">
        <v>-1.3800891942933369</v>
      </c>
      <c r="G20" s="187">
        <v>-2.1986285618398966</v>
      </c>
      <c r="H20" s="187">
        <v>3.29337814277099</v>
      </c>
      <c r="I20" s="187">
        <v>-2.843323417404951</v>
      </c>
      <c r="J20" s="187">
        <v>-0.5959172831567519</v>
      </c>
      <c r="K20" s="187">
        <v>-2.0782053978680297</v>
      </c>
      <c r="L20" s="187">
        <v>-2.6683266127337104</v>
      </c>
      <c r="M20" s="187">
        <v>1.4356614397228005</v>
      </c>
      <c r="N20" s="187">
        <v>0.6833261817793952</v>
      </c>
      <c r="O20" s="187">
        <v>-0.2489800919261418</v>
      </c>
      <c r="P20" s="187">
        <v>1.3004667354556703</v>
      </c>
      <c r="Q20" s="187">
        <v>5.769146733806659</v>
      </c>
      <c r="R20" s="187">
        <v>7.039499740517928</v>
      </c>
      <c r="S20" s="187">
        <v>9.470086533782743</v>
      </c>
      <c r="T20" s="187">
        <v>4.183487296919105</v>
      </c>
      <c r="U20" s="187">
        <v>1.4581004251857526</v>
      </c>
      <c r="V20" s="187">
        <v>-0.6042044302956946</v>
      </c>
      <c r="W20" s="187">
        <v>2.947023703774745</v>
      </c>
      <c r="X20" s="187">
        <v>-6.045983437907132</v>
      </c>
      <c r="Y20" s="187">
        <v>2.245725719755031</v>
      </c>
      <c r="Z20" s="187">
        <v>2.2521975375659125</v>
      </c>
      <c r="AA20" s="187">
        <v>-0.9968375052113392</v>
      </c>
      <c r="AB20" s="187">
        <v>7.704508443090678</v>
      </c>
      <c r="AC20" s="187">
        <v>-0.876758398434097</v>
      </c>
      <c r="AD20" s="187">
        <v>-0.7834977754732797</v>
      </c>
      <c r="AE20" s="187">
        <v>2.6225676887113143</v>
      </c>
      <c r="AF20" s="187">
        <v>3.9043328593150712</v>
      </c>
      <c r="AG20" s="187">
        <v>1.9830531748784055</v>
      </c>
      <c r="AH20" s="187">
        <v>2.9306205285709725</v>
      </c>
      <c r="AI20" s="187">
        <v>-1.0312075777721228</v>
      </c>
      <c r="AJ20" s="187">
        <v>-1.2553965809157404</v>
      </c>
      <c r="AK20" s="187">
        <v>-1.477625229200116</v>
      </c>
      <c r="AL20" s="187">
        <v>-3.0461271975098283</v>
      </c>
      <c r="AM20" s="187">
        <v>-3.308502529579867</v>
      </c>
      <c r="AN20" s="187">
        <v>-4.482983935347236</v>
      </c>
      <c r="AO20" s="187">
        <v>-4.3810987836380555</v>
      </c>
      <c r="AP20" s="187">
        <v>-1.53616549267055</v>
      </c>
      <c r="AQ20" s="187">
        <v>1.6833042192664016</v>
      </c>
    </row>
    <row r="21" spans="1:43" s="157" customFormat="1" ht="12" customHeight="1">
      <c r="A21" s="154">
        <v>1540</v>
      </c>
      <c r="B21" s="155" t="s">
        <v>103</v>
      </c>
      <c r="C21" s="168">
        <v>13.022766095792182</v>
      </c>
      <c r="D21" s="168">
        <v>4.784888534755738</v>
      </c>
      <c r="E21" s="168">
        <v>-3.1931176803543404</v>
      </c>
      <c r="F21" s="168">
        <v>-5.045854615932621</v>
      </c>
      <c r="G21" s="168">
        <v>-10.30811068567199</v>
      </c>
      <c r="H21" s="168">
        <v>-11.410591874258124</v>
      </c>
      <c r="I21" s="168">
        <v>-0.12097851167169882</v>
      </c>
      <c r="J21" s="168">
        <v>0.042619150130418504</v>
      </c>
      <c r="K21" s="168">
        <v>0.8808076228428607</v>
      </c>
      <c r="L21" s="168">
        <v>9.025881366995602</v>
      </c>
      <c r="M21" s="168">
        <v>-0.19391217558331064</v>
      </c>
      <c r="N21" s="168">
        <v>-0.9764795896084477</v>
      </c>
      <c r="O21" s="168">
        <v>-1.773171661724049</v>
      </c>
      <c r="P21" s="168">
        <v>1.8953579580331725</v>
      </c>
      <c r="Q21" s="168">
        <v>2.0331608614758023</v>
      </c>
      <c r="R21" s="168">
        <v>2.139168839857608</v>
      </c>
      <c r="S21" s="168">
        <v>2.028050938480397</v>
      </c>
      <c r="T21" s="168">
        <v>-7.044242305412373</v>
      </c>
      <c r="U21" s="168">
        <v>-5.463846900806512</v>
      </c>
      <c r="V21" s="168">
        <v>-1.2972797006951864</v>
      </c>
      <c r="W21" s="168">
        <v>-6.729283486426574</v>
      </c>
      <c r="X21" s="168">
        <v>-6.738257355413834</v>
      </c>
      <c r="Y21" s="168">
        <v>3.7857408487948385</v>
      </c>
      <c r="Z21" s="168">
        <v>5.110523377457565</v>
      </c>
      <c r="AA21" s="168">
        <v>10.008104731331514</v>
      </c>
      <c r="AB21" s="168">
        <v>11.866891518005772</v>
      </c>
      <c r="AC21" s="168">
        <v>10.18639519542377</v>
      </c>
      <c r="AD21" s="168">
        <v>1.6007611218014306</v>
      </c>
      <c r="AE21" s="168">
        <v>5.623483796620987</v>
      </c>
      <c r="AF21" s="168">
        <v>2.8309245124938265</v>
      </c>
      <c r="AG21" s="168">
        <v>-8.938399457596669</v>
      </c>
      <c r="AH21" s="168">
        <v>4.454046695090885</v>
      </c>
      <c r="AI21" s="168">
        <v>1.3946657212720481</v>
      </c>
      <c r="AJ21" s="168">
        <v>-4.025333489624561</v>
      </c>
      <c r="AK21" s="168">
        <v>2.2217332441919257</v>
      </c>
      <c r="AL21" s="168">
        <v>-2.6376122413155456</v>
      </c>
      <c r="AM21" s="168">
        <v>-0.08869742969770389</v>
      </c>
      <c r="AN21" s="168">
        <v>8.672381357505499</v>
      </c>
      <c r="AO21" s="168">
        <v>14.197042185249153</v>
      </c>
      <c r="AP21" s="168">
        <v>12.536198332994285</v>
      </c>
      <c r="AQ21" s="168">
        <v>7.4341101319221</v>
      </c>
    </row>
    <row r="22" spans="1:43" s="153" customFormat="1" ht="12" customHeight="1">
      <c r="A22" s="158">
        <v>1580</v>
      </c>
      <c r="B22" s="159" t="s">
        <v>104</v>
      </c>
      <c r="C22" s="167">
        <v>2.5428064009711093</v>
      </c>
      <c r="D22" s="167">
        <v>-1.8603501034982206</v>
      </c>
      <c r="E22" s="167">
        <v>3.7678096186795074</v>
      </c>
      <c r="F22" s="167">
        <v>-8.718270618366986</v>
      </c>
      <c r="G22" s="167">
        <v>-7.612331239436687</v>
      </c>
      <c r="H22" s="167">
        <v>2.802061349026541</v>
      </c>
      <c r="I22" s="167">
        <v>-5.64638399163937</v>
      </c>
      <c r="J22" s="167">
        <v>2.677654809310437</v>
      </c>
      <c r="K22" s="167">
        <v>-5.894511706590999</v>
      </c>
      <c r="L22" s="167">
        <v>-11.061268439669913</v>
      </c>
      <c r="M22" s="167">
        <v>-5.941792995154904</v>
      </c>
      <c r="N22" s="167">
        <v>-5.445789220474994</v>
      </c>
      <c r="O22" s="167">
        <v>-9.540570691441008</v>
      </c>
      <c r="P22" s="167">
        <v>1.3456153264787885</v>
      </c>
      <c r="Q22" s="167">
        <v>-0.10214025339083666</v>
      </c>
      <c r="R22" s="167">
        <v>2.1706617080826884</v>
      </c>
      <c r="S22" s="167">
        <v>13.250447838401236</v>
      </c>
      <c r="T22" s="167">
        <v>1.736602234882989</v>
      </c>
      <c r="U22" s="167">
        <v>0.7785502842179381</v>
      </c>
      <c r="V22" s="167">
        <v>-2.384554315014431</v>
      </c>
      <c r="W22" s="167">
        <v>2.2660549132041075</v>
      </c>
      <c r="X22" s="167">
        <v>-0.8108187875728534</v>
      </c>
      <c r="Y22" s="167">
        <v>5.059095983421669</v>
      </c>
      <c r="Z22" s="167">
        <v>3.7979646668745426</v>
      </c>
      <c r="AA22" s="167">
        <v>-6.050538252560067</v>
      </c>
      <c r="AB22" s="167">
        <v>0.011376063069112874</v>
      </c>
      <c r="AC22" s="167">
        <v>-6.883200759237484</v>
      </c>
      <c r="AD22" s="167">
        <v>-6.4331062516899795</v>
      </c>
      <c r="AE22" s="167">
        <v>-10.56726287266937</v>
      </c>
      <c r="AF22" s="167">
        <v>1.0846651189281076</v>
      </c>
      <c r="AG22" s="167">
        <v>-1.9149706727565774</v>
      </c>
      <c r="AH22" s="167">
        <v>-24.924530102100228</v>
      </c>
      <c r="AI22" s="167">
        <v>-26.844055097402254</v>
      </c>
      <c r="AJ22" s="167">
        <v>-41.04594270115128</v>
      </c>
      <c r="AK22" s="167">
        <v>-35.192483974653456</v>
      </c>
      <c r="AL22" s="167">
        <v>-15.973645001906501</v>
      </c>
      <c r="AM22" s="167">
        <v>10.77188194272265</v>
      </c>
      <c r="AN22" s="167">
        <v>11.78814322710644</v>
      </c>
      <c r="AO22" s="167">
        <v>0.18067430392092465</v>
      </c>
      <c r="AP22" s="167">
        <v>-2.0348598208692836</v>
      </c>
      <c r="AQ22" s="167">
        <v>-15.8598497935189</v>
      </c>
    </row>
    <row r="23" spans="1:43" s="157" customFormat="1" ht="12" customHeight="1">
      <c r="A23" s="154">
        <v>1590</v>
      </c>
      <c r="B23" s="155" t="s">
        <v>88</v>
      </c>
      <c r="C23" s="168">
        <v>3.0279327333066597</v>
      </c>
      <c r="D23" s="168">
        <v>-7.615355731372464</v>
      </c>
      <c r="E23" s="168">
        <v>16.51311395299615</v>
      </c>
      <c r="F23" s="168">
        <v>34.081302370854026</v>
      </c>
      <c r="G23" s="168">
        <v>32.1301971353398</v>
      </c>
      <c r="H23" s="168">
        <v>66.93038743367961</v>
      </c>
      <c r="I23" s="168">
        <v>45.87256069320684</v>
      </c>
      <c r="J23" s="168">
        <v>26.118670059342808</v>
      </c>
      <c r="K23" s="168">
        <v>28.796961080072304</v>
      </c>
      <c r="L23" s="168">
        <v>-0.19827376502855598</v>
      </c>
      <c r="M23" s="168">
        <v>-5.8035057638866405</v>
      </c>
      <c r="N23" s="168">
        <v>-4.314973773417529</v>
      </c>
      <c r="O23" s="168">
        <v>-4.271102225495948</v>
      </c>
      <c r="P23" s="168">
        <v>-5.066778057690113</v>
      </c>
      <c r="Q23" s="168">
        <v>19.734052815202507</v>
      </c>
      <c r="R23" s="168">
        <v>4.264905055187929</v>
      </c>
      <c r="S23" s="168">
        <v>0.9226695305371679</v>
      </c>
      <c r="T23" s="168">
        <v>7.970770305709185</v>
      </c>
      <c r="U23" s="168">
        <v>4.0451082542600325</v>
      </c>
      <c r="V23" s="168">
        <v>-0.6007810168504046</v>
      </c>
      <c r="W23" s="168">
        <v>11.67705836852948</v>
      </c>
      <c r="X23" s="168">
        <v>-6.50952658038314</v>
      </c>
      <c r="Y23" s="168">
        <v>-11.053441235414073</v>
      </c>
      <c r="Z23" s="168">
        <v>-8.697575998911212</v>
      </c>
      <c r="AA23" s="168">
        <v>-18.421684625076175</v>
      </c>
      <c r="AB23" s="168">
        <v>7.684549863361001</v>
      </c>
      <c r="AC23" s="168">
        <v>2.298044298443891</v>
      </c>
      <c r="AD23" s="168">
        <v>7.886424965424266</v>
      </c>
      <c r="AE23" s="168">
        <v>5.766162464741331</v>
      </c>
      <c r="AF23" s="168">
        <v>8.035553743858092</v>
      </c>
      <c r="AG23" s="168">
        <v>19.508070322797643</v>
      </c>
      <c r="AH23" s="168">
        <v>8.525385782870343</v>
      </c>
      <c r="AI23" s="168">
        <v>10.068550486096273</v>
      </c>
      <c r="AJ23" s="168">
        <v>34.91740514719797</v>
      </c>
      <c r="AK23" s="168">
        <v>10.729959418160707</v>
      </c>
      <c r="AL23" s="168">
        <v>14.612887621514602</v>
      </c>
      <c r="AM23" s="168">
        <v>0.5804300387649786</v>
      </c>
      <c r="AN23" s="168">
        <v>-13.77159934731833</v>
      </c>
      <c r="AO23" s="168">
        <v>-6.261362313629815</v>
      </c>
      <c r="AP23" s="168">
        <v>-8.26685157638779</v>
      </c>
      <c r="AQ23" s="168">
        <v>-0.3211128984358935</v>
      </c>
    </row>
    <row r="24" spans="1:43" s="153" customFormat="1" ht="12" customHeight="1">
      <c r="A24" s="158">
        <v>1599</v>
      </c>
      <c r="B24" s="159" t="s">
        <v>89</v>
      </c>
      <c r="C24" s="167">
        <v>-0.959021021703621</v>
      </c>
      <c r="D24" s="167">
        <v>-5.067461322251676</v>
      </c>
      <c r="E24" s="167">
        <v>-1.0347242109887578</v>
      </c>
      <c r="F24" s="167">
        <v>-13.459814331381526</v>
      </c>
      <c r="G24" s="167">
        <v>-10.073346211012879</v>
      </c>
      <c r="H24" s="167">
        <v>-0.5155686269893711</v>
      </c>
      <c r="I24" s="167">
        <v>-1.6029487590065061</v>
      </c>
      <c r="J24" s="167">
        <v>8.575252454208071</v>
      </c>
      <c r="K24" s="167">
        <v>10.525011567918764</v>
      </c>
      <c r="L24" s="167">
        <v>-8.122212652763316</v>
      </c>
      <c r="M24" s="167">
        <v>-12.054111928008771</v>
      </c>
      <c r="N24" s="167">
        <v>-13.141795675260648</v>
      </c>
      <c r="O24" s="167">
        <v>-25.467241231067806</v>
      </c>
      <c r="P24" s="167">
        <v>-3.4436925289633713</v>
      </c>
      <c r="Q24" s="167">
        <v>9.918974080655873</v>
      </c>
      <c r="R24" s="167">
        <v>15.227455668718303</v>
      </c>
      <c r="S24" s="167">
        <v>30.618759407004493</v>
      </c>
      <c r="T24" s="167">
        <v>-0.6172199284540714</v>
      </c>
      <c r="U24" s="167">
        <v>-6.186567219154437</v>
      </c>
      <c r="V24" s="167">
        <v>-0.9385403755234889</v>
      </c>
      <c r="W24" s="167">
        <v>-5.978949703662339</v>
      </c>
      <c r="X24" s="167">
        <v>-0.41620831661497437</v>
      </c>
      <c r="Y24" s="167">
        <v>3.5144310717785565</v>
      </c>
      <c r="Z24" s="167">
        <v>2.0419357757102574</v>
      </c>
      <c r="AA24" s="167">
        <v>18.950595026012664</v>
      </c>
      <c r="AB24" s="167">
        <v>22.381546547441356</v>
      </c>
      <c r="AC24" s="167">
        <v>16.33184738339306</v>
      </c>
      <c r="AD24" s="167">
        <v>15.235316153085531</v>
      </c>
      <c r="AE24" s="167">
        <v>6.666032708076708</v>
      </c>
      <c r="AF24" s="167">
        <v>7.589180334948975</v>
      </c>
      <c r="AG24" s="167">
        <v>0.43409653503965195</v>
      </c>
      <c r="AH24" s="167">
        <v>3.9759913947517544</v>
      </c>
      <c r="AI24" s="167">
        <v>-2.503200358416946</v>
      </c>
      <c r="AJ24" s="167">
        <v>-10.065345453234432</v>
      </c>
      <c r="AK24" s="167">
        <v>-3.1098902386422655</v>
      </c>
      <c r="AL24" s="167">
        <v>-12.411511242900374</v>
      </c>
      <c r="AM24" s="167">
        <v>-9.44605296386566</v>
      </c>
      <c r="AN24" s="167">
        <v>-7.2075262317133575</v>
      </c>
      <c r="AO24" s="167">
        <v>-8.39176898688393</v>
      </c>
      <c r="AP24" s="167">
        <v>-0.7329925097285028</v>
      </c>
      <c r="AQ24" s="167">
        <v>-1.1901781805668699</v>
      </c>
    </row>
    <row r="25" spans="1:43" s="157" customFormat="1" ht="12" customHeight="1">
      <c r="A25" s="154">
        <v>1810</v>
      </c>
      <c r="B25" s="155" t="s">
        <v>105</v>
      </c>
      <c r="C25" s="168">
        <v>1.9494747684523084</v>
      </c>
      <c r="D25" s="168">
        <v>-12.420711810221496</v>
      </c>
      <c r="E25" s="168">
        <v>1.9848295221447598</v>
      </c>
      <c r="F25" s="168">
        <v>-13.853460314603549</v>
      </c>
      <c r="G25" s="168">
        <v>-10.862821365094854</v>
      </c>
      <c r="H25" s="168">
        <v>-7.533735221167226</v>
      </c>
      <c r="I25" s="168">
        <v>0.6126277726595131</v>
      </c>
      <c r="J25" s="168">
        <v>-2.033687131888473</v>
      </c>
      <c r="K25" s="168">
        <v>7.8340312520021715</v>
      </c>
      <c r="L25" s="168">
        <v>0.590119741690387</v>
      </c>
      <c r="M25" s="168">
        <v>4.2756990838151765</v>
      </c>
      <c r="N25" s="168">
        <v>10.39344562501796</v>
      </c>
      <c r="O25" s="168">
        <v>13.332366092421989</v>
      </c>
      <c r="P25" s="168">
        <v>24.682763130129693</v>
      </c>
      <c r="Q25" s="168">
        <v>27.696977991913684</v>
      </c>
      <c r="R25" s="168">
        <v>16.58271739483739</v>
      </c>
      <c r="S25" s="168">
        <v>23.960270786961125</v>
      </c>
      <c r="T25" s="168">
        <v>5.787725878299366</v>
      </c>
      <c r="U25" s="168">
        <v>-4.420586611906375</v>
      </c>
      <c r="V25" s="168">
        <v>6.4053852189559946</v>
      </c>
      <c r="W25" s="168">
        <v>6.515875332528953</v>
      </c>
      <c r="X25" s="168">
        <v>-0.8340247232695774</v>
      </c>
      <c r="Y25" s="168">
        <v>15.407300483562668</v>
      </c>
      <c r="Z25" s="168">
        <v>21.94822107987393</v>
      </c>
      <c r="AA25" s="168">
        <v>1.1051761705959784</v>
      </c>
      <c r="AB25" s="168">
        <v>12.745599617995484</v>
      </c>
      <c r="AC25" s="168">
        <v>1.6723642994677101</v>
      </c>
      <c r="AD25" s="168">
        <v>-15.942277181029386</v>
      </c>
      <c r="AE25" s="168">
        <v>-2.068513757767876</v>
      </c>
      <c r="AF25" s="168">
        <v>1.8569412225586168</v>
      </c>
      <c r="AG25" s="168">
        <v>8.31742718586419</v>
      </c>
      <c r="AH25" s="168">
        <v>19.511886215038345</v>
      </c>
      <c r="AI25" s="168">
        <v>12.270730514350214</v>
      </c>
      <c r="AJ25" s="168">
        <v>15.62481109606182</v>
      </c>
      <c r="AK25" s="168">
        <v>12.533727703711772</v>
      </c>
      <c r="AL25" s="168">
        <v>-2.9208057703352552</v>
      </c>
      <c r="AM25" s="168">
        <v>3.4301602279170895</v>
      </c>
      <c r="AN25" s="168">
        <v>-8.936312278317349</v>
      </c>
      <c r="AO25" s="168">
        <v>-10.116711510781384</v>
      </c>
      <c r="AP25" s="168">
        <v>-9.306054553668586</v>
      </c>
      <c r="AQ25" s="168">
        <v>-9.102819046556398</v>
      </c>
    </row>
    <row r="26" spans="1:43" s="153" customFormat="1" ht="12" customHeight="1">
      <c r="A26" s="158">
        <v>2100</v>
      </c>
      <c r="B26" s="159" t="s">
        <v>106</v>
      </c>
      <c r="C26" s="167">
        <v>4.045607976540033</v>
      </c>
      <c r="D26" s="167">
        <v>4.218593605270549</v>
      </c>
      <c r="E26" s="167">
        <v>1.7704229452112363</v>
      </c>
      <c r="F26" s="167">
        <v>0.3554694214746634</v>
      </c>
      <c r="G26" s="167">
        <v>-2.397950532501536</v>
      </c>
      <c r="H26" s="167">
        <v>-2.062982211126285</v>
      </c>
      <c r="I26" s="167">
        <v>-12.090997291666007</v>
      </c>
      <c r="J26" s="167">
        <v>-8.505700695369212</v>
      </c>
      <c r="K26" s="167">
        <v>-7.201868893481855</v>
      </c>
      <c r="L26" s="167">
        <v>-0.7941355904999448</v>
      </c>
      <c r="M26" s="167">
        <v>13.898959421113721</v>
      </c>
      <c r="N26" s="167">
        <v>6.479378886374176</v>
      </c>
      <c r="O26" s="167">
        <v>12.296295605867403</v>
      </c>
      <c r="P26" s="167">
        <v>-3.5235913133508046</v>
      </c>
      <c r="Q26" s="167">
        <v>-1.6726422743854275</v>
      </c>
      <c r="R26" s="167">
        <v>7.280050218404188</v>
      </c>
      <c r="S26" s="167">
        <v>1.5367369286966914</v>
      </c>
      <c r="T26" s="167">
        <v>8.802643578857673</v>
      </c>
      <c r="U26" s="167">
        <v>-0.5111934670909313</v>
      </c>
      <c r="V26" s="167">
        <v>-3.7293114667898863</v>
      </c>
      <c r="W26" s="167">
        <v>1.7675883448018848</v>
      </c>
      <c r="X26" s="167">
        <v>-9.923226307694366</v>
      </c>
      <c r="Y26" s="167">
        <v>0.8536293527939609</v>
      </c>
      <c r="Z26" s="167">
        <v>1.2671135545134993</v>
      </c>
      <c r="AA26" s="167">
        <v>-4.114544666089892</v>
      </c>
      <c r="AB26" s="167">
        <v>7.77656981678807</v>
      </c>
      <c r="AC26" s="167">
        <v>-4.31322611961189</v>
      </c>
      <c r="AD26" s="167">
        <v>-6.98456589505656</v>
      </c>
      <c r="AE26" s="167">
        <v>1.5094585087350287</v>
      </c>
      <c r="AF26" s="167">
        <v>1.4125016158561765</v>
      </c>
      <c r="AG26" s="167">
        <v>7.9802485911991905</v>
      </c>
      <c r="AH26" s="167">
        <v>10.802221661997379</v>
      </c>
      <c r="AI26" s="167">
        <v>5.661110291210458</v>
      </c>
      <c r="AJ26" s="167">
        <v>5.096665733775807</v>
      </c>
      <c r="AK26" s="167">
        <v>-2.8935155330327866</v>
      </c>
      <c r="AL26" s="167">
        <v>-2.3414328609172586</v>
      </c>
      <c r="AM26" s="167">
        <v>-1.4639070455988112</v>
      </c>
      <c r="AN26" s="167">
        <v>2.567271278162142</v>
      </c>
      <c r="AO26" s="167">
        <v>3.8397252926915204</v>
      </c>
      <c r="AP26" s="167">
        <v>5.179452854137323</v>
      </c>
      <c r="AQ26" s="167">
        <v>1.2720395449161925</v>
      </c>
    </row>
    <row r="27" spans="1:43" s="157" customFormat="1" ht="12" customHeight="1">
      <c r="A27" s="154">
        <v>2400</v>
      </c>
      <c r="B27" s="155" t="s">
        <v>90</v>
      </c>
      <c r="C27" s="168">
        <v>5.545399051926858</v>
      </c>
      <c r="D27" s="168">
        <v>10.456486460255544</v>
      </c>
      <c r="E27" s="168">
        <v>9.110914867052443</v>
      </c>
      <c r="F27" s="168">
        <v>2.351944967287145</v>
      </c>
      <c r="G27" s="168">
        <v>14.538504423260456</v>
      </c>
      <c r="H27" s="168">
        <v>8.417401925194756</v>
      </c>
      <c r="I27" s="168">
        <v>-2.209130653986535</v>
      </c>
      <c r="J27" s="168">
        <v>-8.57150626998231</v>
      </c>
      <c r="K27" s="168">
        <v>-17.094918144290936</v>
      </c>
      <c r="L27" s="168">
        <v>-17.693287198622443</v>
      </c>
      <c r="M27" s="168">
        <v>-8.483356718750489</v>
      </c>
      <c r="N27" s="168">
        <v>-0.355445783232633</v>
      </c>
      <c r="O27" s="168">
        <v>7.181724065019202</v>
      </c>
      <c r="P27" s="168">
        <v>-0.22898830728688147</v>
      </c>
      <c r="Q27" s="168">
        <v>-3.218410107275005</v>
      </c>
      <c r="R27" s="168">
        <v>5.764475476969699</v>
      </c>
      <c r="S27" s="168">
        <v>2.401102371327557</v>
      </c>
      <c r="T27" s="168">
        <v>8.857287726956953</v>
      </c>
      <c r="U27" s="168">
        <v>11.978317006972738</v>
      </c>
      <c r="V27" s="168">
        <v>8.469363543794529</v>
      </c>
      <c r="W27" s="168">
        <v>4.154635889611713</v>
      </c>
      <c r="X27" s="168">
        <v>-2.094463702669036</v>
      </c>
      <c r="Y27" s="168">
        <v>0.004621744332466982</v>
      </c>
      <c r="Z27" s="168">
        <v>-0.3551698601486297</v>
      </c>
      <c r="AA27" s="168">
        <v>5.263042978177257</v>
      </c>
      <c r="AB27" s="168">
        <v>7.959616524247459</v>
      </c>
      <c r="AC27" s="168">
        <v>17.739078924530016</v>
      </c>
      <c r="AD27" s="168">
        <v>-0.057476292345925994</v>
      </c>
      <c r="AE27" s="168">
        <v>4.602131608078208</v>
      </c>
      <c r="AF27" s="168">
        <v>21.571974412597395</v>
      </c>
      <c r="AG27" s="168">
        <v>3.7881261905203356</v>
      </c>
      <c r="AH27" s="168">
        <v>23.958598918569997</v>
      </c>
      <c r="AI27" s="168">
        <v>12.829943385584098</v>
      </c>
      <c r="AJ27" s="168">
        <v>3.4638887661298634</v>
      </c>
      <c r="AK27" s="168">
        <v>0.2838663829363597</v>
      </c>
      <c r="AL27" s="168">
        <v>-7.329997367370877</v>
      </c>
      <c r="AM27" s="168">
        <v>-5.267197406910496</v>
      </c>
      <c r="AN27" s="168">
        <v>-13.789396978044588</v>
      </c>
      <c r="AO27" s="168">
        <v>-7.125549250937679</v>
      </c>
      <c r="AP27" s="168">
        <v>-4.619968397985685</v>
      </c>
      <c r="AQ27" s="168">
        <v>2.6445210227086458</v>
      </c>
    </row>
    <row r="28" spans="1:43" s="153" customFormat="1" ht="12" customHeight="1">
      <c r="A28" s="158">
        <v>2423</v>
      </c>
      <c r="B28" s="159" t="s">
        <v>91</v>
      </c>
      <c r="C28" s="167">
        <v>2.11994418261765</v>
      </c>
      <c r="D28" s="167">
        <v>1.5406718849660717</v>
      </c>
      <c r="E28" s="167">
        <v>18.58398819999556</v>
      </c>
      <c r="F28" s="167">
        <v>10.929280071348767</v>
      </c>
      <c r="G28" s="167">
        <v>-0.32181763361257554</v>
      </c>
      <c r="H28" s="167">
        <v>3.0819669004483297</v>
      </c>
      <c r="I28" s="167">
        <v>0.7342863574214098</v>
      </c>
      <c r="J28" s="167">
        <v>5.206293514933358</v>
      </c>
      <c r="K28" s="167">
        <v>2.90820753878418</v>
      </c>
      <c r="L28" s="167">
        <v>18.57990953129591</v>
      </c>
      <c r="M28" s="167">
        <v>8.976100815089815</v>
      </c>
      <c r="N28" s="167">
        <v>1.9911902452820263</v>
      </c>
      <c r="O28" s="167">
        <v>3.328819076914291</v>
      </c>
      <c r="P28" s="167">
        <v>-7.9716774537861195</v>
      </c>
      <c r="Q28" s="167">
        <v>-1.049946306151739</v>
      </c>
      <c r="R28" s="167">
        <v>-0.4017200124021736</v>
      </c>
      <c r="S28" s="167">
        <v>-2.576222893305813</v>
      </c>
      <c r="T28" s="167">
        <v>1.0027682071292343</v>
      </c>
      <c r="U28" s="167">
        <v>1.514699943308928</v>
      </c>
      <c r="V28" s="167">
        <v>4.646544813766185</v>
      </c>
      <c r="W28" s="167">
        <v>6.23517391154238</v>
      </c>
      <c r="X28" s="167">
        <v>11.380755055389624</v>
      </c>
      <c r="Y28" s="167">
        <v>18.03704082891815</v>
      </c>
      <c r="Z28" s="167">
        <v>10.847788211607256</v>
      </c>
      <c r="AA28" s="167">
        <v>10.680020350309594</v>
      </c>
      <c r="AB28" s="167">
        <v>0.9553571591788268</v>
      </c>
      <c r="AC28" s="167">
        <v>-2.178201481283737</v>
      </c>
      <c r="AD28" s="167">
        <v>-2.256144372818425</v>
      </c>
      <c r="AE28" s="167">
        <v>1.7558673897145605</v>
      </c>
      <c r="AF28" s="167">
        <v>6.646213153897174</v>
      </c>
      <c r="AG28" s="167">
        <v>-0.7728997815422911</v>
      </c>
      <c r="AH28" s="167">
        <v>1.9578163096038992</v>
      </c>
      <c r="AI28" s="167">
        <v>2.2016466029637805</v>
      </c>
      <c r="AJ28" s="167">
        <v>1.9107841754825605</v>
      </c>
      <c r="AK28" s="167">
        <v>4.441248352103733</v>
      </c>
      <c r="AL28" s="167">
        <v>-1.5113863020495888</v>
      </c>
      <c r="AM28" s="167">
        <v>-9.578270029202397</v>
      </c>
      <c r="AN28" s="167">
        <v>0.8406839871386129</v>
      </c>
      <c r="AO28" s="167">
        <v>-0.18933821099832437</v>
      </c>
      <c r="AP28" s="167">
        <v>9.408060169918354</v>
      </c>
      <c r="AQ28" s="167">
        <v>12.816664498622131</v>
      </c>
    </row>
    <row r="29" spans="1:43" s="157" customFormat="1" ht="12" customHeight="1">
      <c r="A29" s="154">
        <v>2424</v>
      </c>
      <c r="B29" s="155" t="s">
        <v>107</v>
      </c>
      <c r="C29" s="168">
        <v>7.5058688496499215</v>
      </c>
      <c r="D29" s="168">
        <v>0.8733786892698436</v>
      </c>
      <c r="E29" s="168">
        <v>8.41237442596987</v>
      </c>
      <c r="F29" s="168">
        <v>-5.895521579622787</v>
      </c>
      <c r="G29" s="168">
        <v>12.705538283108098</v>
      </c>
      <c r="H29" s="168">
        <v>11.462166673722152</v>
      </c>
      <c r="I29" s="168">
        <v>7.95145284522345</v>
      </c>
      <c r="J29" s="168">
        <v>14.86733726441225</v>
      </c>
      <c r="K29" s="168">
        <v>-7.898923369558597</v>
      </c>
      <c r="L29" s="168">
        <v>-3.7552342031287433</v>
      </c>
      <c r="M29" s="168">
        <v>-2.2765719134424045</v>
      </c>
      <c r="N29" s="168">
        <v>-9.006441611209649</v>
      </c>
      <c r="O29" s="168">
        <v>-5.160709633681937</v>
      </c>
      <c r="P29" s="168">
        <v>-5.738357283945872</v>
      </c>
      <c r="Q29" s="168">
        <v>-3.528344210797185</v>
      </c>
      <c r="R29" s="168">
        <v>-5.167124198003958</v>
      </c>
      <c r="S29" s="168">
        <v>-11.757996111760072</v>
      </c>
      <c r="T29" s="168">
        <v>-1.5123854619914612</v>
      </c>
      <c r="U29" s="168">
        <v>8.767013614002117</v>
      </c>
      <c r="V29" s="168">
        <v>16.30649019442203</v>
      </c>
      <c r="W29" s="168">
        <v>18.17429126166774</v>
      </c>
      <c r="X29" s="168">
        <v>10.74170993865977</v>
      </c>
      <c r="Y29" s="168">
        <v>1.6144666044206168</v>
      </c>
      <c r="Z29" s="168">
        <v>-0.23026859525450138</v>
      </c>
      <c r="AA29" s="168">
        <v>4.9324135089731325</v>
      </c>
      <c r="AB29" s="168">
        <v>1.1247274661410955</v>
      </c>
      <c r="AC29" s="168">
        <v>-1.8285849485180194</v>
      </c>
      <c r="AD29" s="168">
        <v>2.4016632091481416</v>
      </c>
      <c r="AE29" s="168">
        <v>3.9374205150471964</v>
      </c>
      <c r="AF29" s="168">
        <v>9.410142142725775</v>
      </c>
      <c r="AG29" s="168">
        <v>5.283236572473826</v>
      </c>
      <c r="AH29" s="168">
        <v>2.65852781560465</v>
      </c>
      <c r="AI29" s="168">
        <v>-8.081181253902091</v>
      </c>
      <c r="AJ29" s="168">
        <v>-6.857195583903697</v>
      </c>
      <c r="AK29" s="168">
        <v>-8.912497009321175</v>
      </c>
      <c r="AL29" s="168">
        <v>-1.0425776944843146</v>
      </c>
      <c r="AM29" s="168">
        <v>1.423975590794635</v>
      </c>
      <c r="AN29" s="168">
        <v>0.8494938667368279</v>
      </c>
      <c r="AO29" s="168">
        <v>4.147204973847862</v>
      </c>
      <c r="AP29" s="168">
        <v>2.9791361252659243</v>
      </c>
      <c r="AQ29" s="168">
        <v>0.9563563887510673</v>
      </c>
    </row>
    <row r="30" spans="1:43" s="153" customFormat="1" ht="12" customHeight="1">
      <c r="A30" s="158">
        <v>2500</v>
      </c>
      <c r="B30" s="159" t="s">
        <v>108</v>
      </c>
      <c r="C30" s="167">
        <v>4.486068326054626</v>
      </c>
      <c r="D30" s="167">
        <v>6.876235239223294</v>
      </c>
      <c r="E30" s="167">
        <v>14.327574401086007</v>
      </c>
      <c r="F30" s="167">
        <v>0.5539100836141841</v>
      </c>
      <c r="G30" s="167">
        <v>-3.379646164613359</v>
      </c>
      <c r="H30" s="167">
        <v>15.91340509125998</v>
      </c>
      <c r="I30" s="167">
        <v>-12.349366700221964</v>
      </c>
      <c r="J30" s="167">
        <v>-4.90742309654123</v>
      </c>
      <c r="K30" s="167">
        <v>-4.244210494405943</v>
      </c>
      <c r="L30" s="167">
        <v>-17.555292204810115</v>
      </c>
      <c r="M30" s="167">
        <v>7.304541897152528</v>
      </c>
      <c r="N30" s="167">
        <v>5.721296926822439</v>
      </c>
      <c r="O30" s="167">
        <v>2.419189345758266</v>
      </c>
      <c r="P30" s="167">
        <v>7.941429535587363</v>
      </c>
      <c r="Q30" s="167">
        <v>5.546769196602708</v>
      </c>
      <c r="R30" s="167">
        <v>1.1138812484539073</v>
      </c>
      <c r="S30" s="167">
        <v>-2.903850656094953</v>
      </c>
      <c r="T30" s="167">
        <v>-6.5077347265420915</v>
      </c>
      <c r="U30" s="167">
        <v>-16.969145856356604</v>
      </c>
      <c r="V30" s="167">
        <v>-14.388753967432455</v>
      </c>
      <c r="W30" s="167">
        <v>-9.632864280120245</v>
      </c>
      <c r="X30" s="167">
        <v>-19.69496349167906</v>
      </c>
      <c r="Y30" s="167">
        <v>2.3383838534265733</v>
      </c>
      <c r="Z30" s="167">
        <v>-2.9329139554670536</v>
      </c>
      <c r="AA30" s="167">
        <v>-7.997888491301741</v>
      </c>
      <c r="AB30" s="167">
        <v>2.3361799848306664</v>
      </c>
      <c r="AC30" s="167">
        <v>-7.207133153051348</v>
      </c>
      <c r="AD30" s="167">
        <v>-3.4106571726069235</v>
      </c>
      <c r="AE30" s="167">
        <v>-2.595829713090303</v>
      </c>
      <c r="AF30" s="167">
        <v>-6.24879801731002</v>
      </c>
      <c r="AG30" s="167">
        <v>-6.540896888964143</v>
      </c>
      <c r="AH30" s="167">
        <v>-12.647561361843229</v>
      </c>
      <c r="AI30" s="167">
        <v>-8.272666177544629</v>
      </c>
      <c r="AJ30" s="167">
        <v>-6.112554510848478</v>
      </c>
      <c r="AK30" s="167">
        <v>-7.866809076684744</v>
      </c>
      <c r="AL30" s="167">
        <v>3.4761316553989285</v>
      </c>
      <c r="AM30" s="167">
        <v>1.53472049852168</v>
      </c>
      <c r="AN30" s="167">
        <v>-8.016386971788247</v>
      </c>
      <c r="AO30" s="167">
        <v>-10.04254060342815</v>
      </c>
      <c r="AP30" s="167">
        <v>-5.662887725568777</v>
      </c>
      <c r="AQ30" s="167">
        <v>5.273731691025141</v>
      </c>
    </row>
    <row r="31" spans="1:43" s="157" customFormat="1" ht="12" customHeight="1">
      <c r="A31" s="154">
        <v>2700</v>
      </c>
      <c r="B31" s="155" t="s">
        <v>109</v>
      </c>
      <c r="C31" s="168">
        <v>-14.977914821633087</v>
      </c>
      <c r="D31" s="168">
        <v>-15.493092735077719</v>
      </c>
      <c r="E31" s="168">
        <v>-3.6549702336525214</v>
      </c>
      <c r="F31" s="168">
        <v>-22.50784159341115</v>
      </c>
      <c r="G31" s="168">
        <v>-20.975901382565056</v>
      </c>
      <c r="H31" s="168">
        <v>-5.803173375376791</v>
      </c>
      <c r="I31" s="168">
        <v>-25.924703729351762</v>
      </c>
      <c r="J31" s="168">
        <v>-15.268436835153466</v>
      </c>
      <c r="K31" s="168">
        <v>-4.767004118380392</v>
      </c>
      <c r="L31" s="168">
        <v>-22.00900546404493</v>
      </c>
      <c r="M31" s="168">
        <v>-17.050787721358386</v>
      </c>
      <c r="N31" s="168">
        <v>-16.760780629677498</v>
      </c>
      <c r="O31" s="168">
        <v>-2.7359836557671713</v>
      </c>
      <c r="P31" s="168">
        <v>6.59448997359493</v>
      </c>
      <c r="Q31" s="168">
        <v>18.419995272355717</v>
      </c>
      <c r="R31" s="168">
        <v>27.95710050293374</v>
      </c>
      <c r="S31" s="168">
        <v>7.56601749791681</v>
      </c>
      <c r="T31" s="168">
        <v>13.840019327296815</v>
      </c>
      <c r="U31" s="168">
        <v>45.66626425035851</v>
      </c>
      <c r="V31" s="168">
        <v>41.29294998810546</v>
      </c>
      <c r="W31" s="168">
        <v>41.73762775045049</v>
      </c>
      <c r="X31" s="168">
        <v>7.57424428703144</v>
      </c>
      <c r="Y31" s="168">
        <v>7.862730239986249</v>
      </c>
      <c r="Z31" s="168">
        <v>14.190987665926503</v>
      </c>
      <c r="AA31" s="168">
        <v>14.53751361732416</v>
      </c>
      <c r="AB31" s="168">
        <v>32.881854589910596</v>
      </c>
      <c r="AC31" s="168">
        <v>-7.1733439230883045</v>
      </c>
      <c r="AD31" s="168">
        <v>-6.798457548041537</v>
      </c>
      <c r="AE31" s="168">
        <v>7.058878505994293</v>
      </c>
      <c r="AF31" s="168">
        <v>-2.235511834410131</v>
      </c>
      <c r="AG31" s="168">
        <v>-5.968411806647856</v>
      </c>
      <c r="AH31" s="168">
        <v>0.872946156516452</v>
      </c>
      <c r="AI31" s="168">
        <v>-14.462647451116128</v>
      </c>
      <c r="AJ31" s="168">
        <v>-14.363715543795497</v>
      </c>
      <c r="AK31" s="168">
        <v>-4.069236287816325</v>
      </c>
      <c r="AL31" s="168">
        <v>-19.51006208459424</v>
      </c>
      <c r="AM31" s="168">
        <v>-20.89257196791242</v>
      </c>
      <c r="AN31" s="168">
        <v>-25.19803747523941</v>
      </c>
      <c r="AO31" s="168">
        <v>-18.133434867012742</v>
      </c>
      <c r="AP31" s="168">
        <v>-19.277282965512587</v>
      </c>
      <c r="AQ31" s="168">
        <v>-0.5534961305770247</v>
      </c>
    </row>
    <row r="32" spans="1:43" s="153" customFormat="1" ht="12" customHeight="1">
      <c r="A32" s="160">
        <v>3690</v>
      </c>
      <c r="B32" s="161" t="s">
        <v>110</v>
      </c>
      <c r="C32" s="169">
        <v>14.984767453096204</v>
      </c>
      <c r="D32" s="169">
        <v>2.6158903604872608</v>
      </c>
      <c r="E32" s="169">
        <v>-3.17947013118719</v>
      </c>
      <c r="F32" s="169">
        <v>0.7105053144411677</v>
      </c>
      <c r="G32" s="169">
        <v>-8.449314410295672</v>
      </c>
      <c r="H32" s="169">
        <v>-5.815006070595031</v>
      </c>
      <c r="I32" s="169">
        <v>-8.137986142961163</v>
      </c>
      <c r="J32" s="169">
        <v>-11.006410451354043</v>
      </c>
      <c r="K32" s="169">
        <v>-9.437821353946074</v>
      </c>
      <c r="L32" s="169">
        <v>3.078660479352524</v>
      </c>
      <c r="M32" s="169">
        <v>7.203650472867196</v>
      </c>
      <c r="N32" s="169">
        <v>11.294290134517082</v>
      </c>
      <c r="O32" s="169">
        <v>5.384939737677374</v>
      </c>
      <c r="P32" s="169">
        <v>9.00732645847273</v>
      </c>
      <c r="Q32" s="169">
        <v>11.04113757665981</v>
      </c>
      <c r="R32" s="169">
        <v>13.74497330847091</v>
      </c>
      <c r="S32" s="169">
        <v>27.505271822744824</v>
      </c>
      <c r="T32" s="169">
        <v>10.168825446643638</v>
      </c>
      <c r="U32" s="169">
        <v>1.8036975510368425</v>
      </c>
      <c r="V32" s="169">
        <v>-9.225293089596198</v>
      </c>
      <c r="W32" s="169">
        <v>-2.5008357812865256</v>
      </c>
      <c r="X32" s="169">
        <v>-17.360281987280025</v>
      </c>
      <c r="Y32" s="169">
        <v>-1.2752475172576938</v>
      </c>
      <c r="Z32" s="169">
        <v>0.47958983184344106</v>
      </c>
      <c r="AA32" s="169">
        <v>-7.4185814595460915</v>
      </c>
      <c r="AB32" s="169">
        <v>6.157122932439485</v>
      </c>
      <c r="AC32" s="169">
        <v>-5.905583083755328</v>
      </c>
      <c r="AD32" s="169">
        <v>-1.566752495572099</v>
      </c>
      <c r="AE32" s="169">
        <v>3.3399560742922274</v>
      </c>
      <c r="AF32" s="169">
        <v>0.6815245406245785</v>
      </c>
      <c r="AG32" s="188">
        <v>-0.5465379795787872</v>
      </c>
      <c r="AH32" s="169">
        <v>1.363890865219597</v>
      </c>
      <c r="AI32" s="169">
        <v>-2.0619536410471095</v>
      </c>
      <c r="AJ32" s="169">
        <v>-0.09582125008864573</v>
      </c>
      <c r="AK32" s="188">
        <v>2.5713003651872235</v>
      </c>
      <c r="AL32" s="188">
        <v>-2.731192768499302</v>
      </c>
      <c r="AM32" s="169">
        <v>-4.889684843796049</v>
      </c>
      <c r="AN32" s="169">
        <v>-5.750190120523923</v>
      </c>
      <c r="AO32" s="188">
        <v>-11.190039147479835</v>
      </c>
      <c r="AP32" s="188">
        <v>-5.935283938437841</v>
      </c>
      <c r="AQ32" s="169">
        <v>3.8213238294256158</v>
      </c>
    </row>
    <row r="33" spans="1:33" s="153" customFormat="1" ht="12" customHeight="1">
      <c r="A33" s="127" t="s">
        <v>170</v>
      </c>
      <c r="B33" s="164"/>
      <c r="C33" s="64"/>
      <c r="D33" s="64"/>
      <c r="E33" s="64"/>
      <c r="F33" s="64"/>
      <c r="G33" s="64"/>
      <c r="H33" s="64"/>
      <c r="I33" s="64"/>
      <c r="J33" s="64"/>
      <c r="K33" s="165"/>
      <c r="L33" s="165"/>
      <c r="M33" s="64"/>
      <c r="N33" s="64"/>
      <c r="O33" s="165"/>
      <c r="P33" s="165"/>
      <c r="Q33" s="64"/>
      <c r="R33" s="64"/>
      <c r="S33" s="165"/>
      <c r="T33" s="165"/>
      <c r="U33" s="64"/>
      <c r="V33" s="64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</row>
    <row r="34" ht="12.75">
      <c r="A34" s="249" t="s">
        <v>172</v>
      </c>
    </row>
    <row r="35" ht="12.75">
      <c r="A35" s="248" t="s">
        <v>125</v>
      </c>
    </row>
  </sheetData>
  <sheetProtection/>
  <mergeCells count="15">
    <mergeCell ref="A1:I5"/>
    <mergeCell ref="A6:I7"/>
    <mergeCell ref="A8:I10"/>
    <mergeCell ref="H18:K18"/>
    <mergeCell ref="AN18:AQ18"/>
    <mergeCell ref="P18:S18"/>
    <mergeCell ref="AF18:AI18"/>
    <mergeCell ref="L18:O18"/>
    <mergeCell ref="A18:A19"/>
    <mergeCell ref="B18:B19"/>
    <mergeCell ref="D18:G18"/>
    <mergeCell ref="AJ18:AM18"/>
    <mergeCell ref="AB18:AE18"/>
    <mergeCell ref="X18:AA18"/>
    <mergeCell ref="T18:W1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BI35"/>
  <sheetViews>
    <sheetView zoomScalePageLayoutView="0" workbookViewId="0" topLeftCell="A22">
      <selection activeCell="A33" sqref="A33:A34"/>
    </sheetView>
  </sheetViews>
  <sheetFormatPr defaultColWidth="9.140625" defaultRowHeight="12.75"/>
  <cols>
    <col min="1" max="1" width="11.00390625" style="103" customWidth="1"/>
    <col min="2" max="2" width="49.7109375" style="103" bestFit="1" customWidth="1"/>
    <col min="3" max="3" width="7.7109375" style="170" customWidth="1"/>
    <col min="4" max="33" width="6.421875" style="103" customWidth="1"/>
    <col min="34" max="34" width="6.8515625" style="103" customWidth="1"/>
    <col min="35" max="35" width="4.57421875" style="103" bestFit="1" customWidth="1"/>
    <col min="36" max="36" width="5.00390625" style="103" bestFit="1" customWidth="1"/>
    <col min="37" max="39" width="4.57421875" style="103" bestFit="1" customWidth="1"/>
    <col min="40" max="40" width="5.00390625" style="103" bestFit="1" customWidth="1"/>
    <col min="41" max="43" width="4.57421875" style="103" bestFit="1" customWidth="1"/>
    <col min="44" max="16384" width="9.140625" style="103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21" ht="14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97"/>
      <c r="Q11" s="97"/>
      <c r="U11" s="97"/>
    </row>
    <row r="12" spans="1:21" ht="14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97"/>
      <c r="Q12" s="97"/>
      <c r="U12" s="97"/>
    </row>
    <row r="13" spans="1:7" ht="15">
      <c r="A13" s="115" t="s">
        <v>93</v>
      </c>
      <c r="C13" s="82"/>
      <c r="D13" s="82"/>
      <c r="E13" s="82"/>
      <c r="F13" s="82"/>
      <c r="G13" s="82"/>
    </row>
    <row r="14" spans="1:21" ht="15">
      <c r="A14" s="110" t="s">
        <v>82</v>
      </c>
      <c r="B14" s="82"/>
      <c r="C14" s="82"/>
      <c r="D14" s="82"/>
      <c r="E14" s="82"/>
      <c r="F14" s="82"/>
      <c r="G14" s="82"/>
      <c r="U14" s="138"/>
    </row>
    <row r="15" spans="1:7" ht="15">
      <c r="A15" s="110" t="s">
        <v>146</v>
      </c>
      <c r="B15" s="82"/>
      <c r="C15" s="82"/>
      <c r="D15" s="82"/>
      <c r="E15" s="82"/>
      <c r="F15" s="82"/>
      <c r="G15" s="82"/>
    </row>
    <row r="16" spans="1:7" ht="15">
      <c r="A16" s="115" t="s">
        <v>78</v>
      </c>
      <c r="B16" s="82"/>
      <c r="C16" s="82"/>
      <c r="D16" s="82"/>
      <c r="E16" s="82"/>
      <c r="F16" s="82"/>
      <c r="G16" s="82"/>
    </row>
    <row r="17" spans="1:41" ht="13.5" thickBot="1">
      <c r="A17" s="140"/>
      <c r="B17" s="141"/>
      <c r="C17" s="142"/>
      <c r="D17" s="142"/>
      <c r="E17" s="142"/>
      <c r="F17" s="142"/>
      <c r="G17" s="143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AJ17" s="130"/>
      <c r="AK17" s="130"/>
      <c r="AL17" s="130"/>
      <c r="AN17" s="130"/>
      <c r="AO17" s="130"/>
    </row>
    <row r="18" spans="1:43" ht="12.75">
      <c r="A18" s="239" t="s">
        <v>123</v>
      </c>
      <c r="B18" s="239" t="s">
        <v>124</v>
      </c>
      <c r="C18" s="144">
        <v>2007</v>
      </c>
      <c r="D18" s="244">
        <v>2008</v>
      </c>
      <c r="E18" s="244"/>
      <c r="F18" s="244"/>
      <c r="G18" s="244"/>
      <c r="H18" s="244">
        <v>2009</v>
      </c>
      <c r="I18" s="244"/>
      <c r="J18" s="244"/>
      <c r="K18" s="244"/>
      <c r="L18" s="241">
        <v>2010</v>
      </c>
      <c r="M18" s="242"/>
      <c r="N18" s="242"/>
      <c r="O18" s="243"/>
      <c r="P18" s="236">
        <v>2011</v>
      </c>
      <c r="Q18" s="237"/>
      <c r="R18" s="237"/>
      <c r="S18" s="238"/>
      <c r="T18" s="236">
        <v>2012</v>
      </c>
      <c r="U18" s="237"/>
      <c r="V18" s="237"/>
      <c r="W18" s="245"/>
      <c r="X18" s="236">
        <v>2013</v>
      </c>
      <c r="Y18" s="237"/>
      <c r="Z18" s="237"/>
      <c r="AA18" s="245"/>
      <c r="AB18" s="236">
        <v>2014</v>
      </c>
      <c r="AC18" s="237"/>
      <c r="AD18" s="237"/>
      <c r="AE18" s="245"/>
      <c r="AF18" s="236">
        <v>2015</v>
      </c>
      <c r="AG18" s="237"/>
      <c r="AH18" s="237"/>
      <c r="AI18" s="245"/>
      <c r="AJ18" s="236">
        <v>2016</v>
      </c>
      <c r="AK18" s="237"/>
      <c r="AL18" s="237"/>
      <c r="AM18" s="245"/>
      <c r="AN18" s="236">
        <v>2017</v>
      </c>
      <c r="AO18" s="237"/>
      <c r="AP18" s="237"/>
      <c r="AQ18" s="245"/>
    </row>
    <row r="19" spans="1:43" ht="13.5" thickBot="1">
      <c r="A19" s="240"/>
      <c r="B19" s="240"/>
      <c r="C19" s="145" t="s">
        <v>7</v>
      </c>
      <c r="D19" s="146" t="s">
        <v>5</v>
      </c>
      <c r="E19" s="145" t="s">
        <v>6</v>
      </c>
      <c r="F19" s="145" t="s">
        <v>52</v>
      </c>
      <c r="G19" s="145" t="s">
        <v>7</v>
      </c>
      <c r="H19" s="146" t="s">
        <v>5</v>
      </c>
      <c r="I19" s="145" t="s">
        <v>6</v>
      </c>
      <c r="J19" s="145" t="s">
        <v>52</v>
      </c>
      <c r="K19" s="145" t="s">
        <v>7</v>
      </c>
      <c r="L19" s="145" t="s">
        <v>5</v>
      </c>
      <c r="M19" s="145" t="s">
        <v>6</v>
      </c>
      <c r="N19" s="145" t="s">
        <v>52</v>
      </c>
      <c r="O19" s="145" t="s">
        <v>7</v>
      </c>
      <c r="P19" s="145" t="s">
        <v>5</v>
      </c>
      <c r="Q19" s="145" t="s">
        <v>6</v>
      </c>
      <c r="R19" s="145" t="s">
        <v>52</v>
      </c>
      <c r="S19" s="145" t="s">
        <v>7</v>
      </c>
      <c r="T19" s="145" t="s">
        <v>5</v>
      </c>
      <c r="U19" s="145" t="s">
        <v>6</v>
      </c>
      <c r="V19" s="145" t="s">
        <v>52</v>
      </c>
      <c r="W19" s="145" t="s">
        <v>7</v>
      </c>
      <c r="X19" s="147" t="s">
        <v>5</v>
      </c>
      <c r="Y19" s="148" t="s">
        <v>6</v>
      </c>
      <c r="Z19" s="148" t="s">
        <v>63</v>
      </c>
      <c r="AA19" s="145" t="s">
        <v>7</v>
      </c>
      <c r="AB19" s="147" t="s">
        <v>5</v>
      </c>
      <c r="AC19" s="148" t="s">
        <v>6</v>
      </c>
      <c r="AD19" s="148" t="s">
        <v>63</v>
      </c>
      <c r="AE19" s="145" t="s">
        <v>7</v>
      </c>
      <c r="AF19" s="149" t="s">
        <v>5</v>
      </c>
      <c r="AG19" s="148" t="s">
        <v>6</v>
      </c>
      <c r="AH19" s="148" t="s">
        <v>63</v>
      </c>
      <c r="AI19" s="145" t="s">
        <v>7</v>
      </c>
      <c r="AJ19" s="149" t="s">
        <v>5</v>
      </c>
      <c r="AK19" s="148" t="s">
        <v>6</v>
      </c>
      <c r="AL19" s="148" t="s">
        <v>63</v>
      </c>
      <c r="AM19" s="145" t="s">
        <v>7</v>
      </c>
      <c r="AN19" s="149" t="s">
        <v>5</v>
      </c>
      <c r="AO19" s="148" t="s">
        <v>6</v>
      </c>
      <c r="AP19" s="148" t="s">
        <v>63</v>
      </c>
      <c r="AQ19" s="145" t="s">
        <v>7</v>
      </c>
    </row>
    <row r="20" spans="1:43" s="153" customFormat="1" ht="12.75">
      <c r="A20" s="150">
        <v>1501</v>
      </c>
      <c r="B20" s="151" t="s">
        <v>87</v>
      </c>
      <c r="C20" s="187">
        <v>4.20819442863823</v>
      </c>
      <c r="D20" s="187">
        <v>1.528157681622492</v>
      </c>
      <c r="E20" s="187">
        <v>0.6305045805005017</v>
      </c>
      <c r="F20" s="187">
        <v>-2.672161288068824</v>
      </c>
      <c r="G20" s="187">
        <v>-6.965306699860483</v>
      </c>
      <c r="H20" s="187">
        <v>-5.006765310072601</v>
      </c>
      <c r="I20" s="187">
        <v>-4.772823547706117</v>
      </c>
      <c r="J20" s="187">
        <v>-3.601249978126663</v>
      </c>
      <c r="K20" s="187">
        <v>-1.8401739455078778</v>
      </c>
      <c r="L20" s="187">
        <v>-2.8409416444642983</v>
      </c>
      <c r="M20" s="187">
        <v>-1.635788489298546</v>
      </c>
      <c r="N20" s="187">
        <v>0.5175594519238415</v>
      </c>
      <c r="O20" s="187">
        <v>-0.07554278311094698</v>
      </c>
      <c r="P20" s="187">
        <v>3.072777763790006</v>
      </c>
      <c r="Q20" s="187">
        <v>2.0939032577383756</v>
      </c>
      <c r="R20" s="187">
        <v>3.5403988400859516</v>
      </c>
      <c r="S20" s="187">
        <v>4.796825052144613</v>
      </c>
      <c r="T20" s="187">
        <v>3.5282659106676366</v>
      </c>
      <c r="U20" s="187">
        <v>2.0529865668695857</v>
      </c>
      <c r="V20" s="187">
        <v>-1.3080588178897474</v>
      </c>
      <c r="W20" s="187">
        <v>-3.6749169909908077</v>
      </c>
      <c r="X20" s="187">
        <v>-4.844165632349195</v>
      </c>
      <c r="Y20" s="187">
        <v>-2.8329959757323726</v>
      </c>
      <c r="Z20" s="187">
        <v>-2.5965366936912195</v>
      </c>
      <c r="AA20" s="187">
        <v>-2.317843007217839</v>
      </c>
      <c r="AB20" s="187">
        <v>-2.1635075596597604</v>
      </c>
      <c r="AC20" s="187">
        <v>-1.7885032908360825</v>
      </c>
      <c r="AD20" s="187">
        <v>-0.6741400248926623</v>
      </c>
      <c r="AE20" s="187">
        <v>0.9486039318696524</v>
      </c>
      <c r="AF20" s="187">
        <v>-1.2773056628051505</v>
      </c>
      <c r="AG20" s="187">
        <v>-1.4138797370684242</v>
      </c>
      <c r="AH20" s="187">
        <v>-2.2029438075275545</v>
      </c>
      <c r="AI20" s="187">
        <v>-3.1903641433553656</v>
      </c>
      <c r="AJ20" s="187">
        <v>-1.0154263230761504</v>
      </c>
      <c r="AK20" s="187">
        <v>-2.601738749769591</v>
      </c>
      <c r="AL20" s="187">
        <v>-2.116859851051583</v>
      </c>
      <c r="AM20" s="187">
        <v>-2.119572360869347</v>
      </c>
      <c r="AN20" s="187">
        <v>-2.934313775194686</v>
      </c>
      <c r="AO20" s="187">
        <v>-2.7849136234448064</v>
      </c>
      <c r="AP20" s="187">
        <v>-1.3819091366373624</v>
      </c>
      <c r="AQ20" s="187">
        <v>-0.7252407117036802</v>
      </c>
    </row>
    <row r="21" spans="1:43" s="157" customFormat="1" ht="12" customHeight="1">
      <c r="A21" s="154">
        <v>1540</v>
      </c>
      <c r="B21" s="155" t="s">
        <v>103</v>
      </c>
      <c r="C21" s="156">
        <v>11.916457511652933</v>
      </c>
      <c r="D21" s="156">
        <v>15.039355021781686</v>
      </c>
      <c r="E21" s="156">
        <v>12.187779017175938</v>
      </c>
      <c r="F21" s="156">
        <v>7.354469638387928</v>
      </c>
      <c r="G21" s="156">
        <v>7.986127797267195</v>
      </c>
      <c r="H21" s="156">
        <v>-3.712302447760696</v>
      </c>
      <c r="I21" s="156">
        <v>-4.264373217657258</v>
      </c>
      <c r="J21" s="156">
        <v>-5.417776813928987</v>
      </c>
      <c r="K21" s="156">
        <v>-8.859632857407739</v>
      </c>
      <c r="L21" s="156">
        <v>-1.09542183299699</v>
      </c>
      <c r="M21" s="156">
        <v>1.9550505517157646</v>
      </c>
      <c r="N21" s="156">
        <v>6.9728211469328505</v>
      </c>
      <c r="O21" s="156">
        <v>5.809733072916656</v>
      </c>
      <c r="P21" s="156">
        <v>4.045245142125609</v>
      </c>
      <c r="Q21" s="156">
        <v>3.633071026621204</v>
      </c>
      <c r="R21" s="156">
        <v>2.010992712352233</v>
      </c>
      <c r="S21" s="156">
        <v>-6.393680923557321</v>
      </c>
      <c r="T21" s="156">
        <v>-2.637200302139797</v>
      </c>
      <c r="U21" s="156">
        <v>-4.086649591238867</v>
      </c>
      <c r="V21" s="156">
        <v>-6.5451489205231805</v>
      </c>
      <c r="W21" s="156">
        <v>1.4189933117512599</v>
      </c>
      <c r="X21" s="156">
        <v>-2.603713712765532</v>
      </c>
      <c r="Y21" s="156">
        <v>-3.4810929946942015</v>
      </c>
      <c r="Z21" s="156">
        <v>-3.0456812031765756</v>
      </c>
      <c r="AA21" s="156">
        <v>-0.07858514335711275</v>
      </c>
      <c r="AB21" s="156">
        <v>-0.5386687187380002</v>
      </c>
      <c r="AC21" s="156">
        <v>1.1033681765389103</v>
      </c>
      <c r="AD21" s="156">
        <v>1.7491552375273223</v>
      </c>
      <c r="AE21" s="156">
        <v>-0.5448530842576349</v>
      </c>
      <c r="AF21" s="156">
        <v>0.7736943907156846</v>
      </c>
      <c r="AG21" s="156">
        <v>0.15316867700556624</v>
      </c>
      <c r="AH21" s="156">
        <v>3.047470209025205</v>
      </c>
      <c r="AI21" s="156">
        <v>4.128350616317733</v>
      </c>
      <c r="AJ21" s="156">
        <v>-0.9213051823416474</v>
      </c>
      <c r="AK21" s="156">
        <v>-1.127891416555138</v>
      </c>
      <c r="AL21" s="156">
        <v>3.279620853080578</v>
      </c>
      <c r="AM21" s="156">
        <v>3.1567080045095786</v>
      </c>
      <c r="AN21" s="156">
        <v>6.392870980240195</v>
      </c>
      <c r="AO21" s="156">
        <v>8.313998453209592</v>
      </c>
      <c r="AP21" s="156">
        <v>4.148311306901609</v>
      </c>
      <c r="AQ21" s="156">
        <v>2.4225865209471786</v>
      </c>
    </row>
    <row r="22" spans="1:43" s="153" customFormat="1" ht="12" customHeight="1">
      <c r="A22" s="158">
        <v>1580</v>
      </c>
      <c r="B22" s="159" t="s">
        <v>104</v>
      </c>
      <c r="C22" s="152">
        <v>3.3102743859974693</v>
      </c>
      <c r="D22" s="152">
        <v>-2.123747356807948</v>
      </c>
      <c r="E22" s="152">
        <v>-1.3909942041907875</v>
      </c>
      <c r="F22" s="152">
        <v>-0.977864699084352</v>
      </c>
      <c r="G22" s="152">
        <v>2.462699982024108</v>
      </c>
      <c r="H22" s="152">
        <v>3.5412361450309904</v>
      </c>
      <c r="I22" s="152">
        <v>0.651053440636562</v>
      </c>
      <c r="J22" s="152">
        <v>1.229912918574394</v>
      </c>
      <c r="K22" s="152">
        <v>-4.043859649122794</v>
      </c>
      <c r="L22" s="152">
        <v>-2.4584958722670858</v>
      </c>
      <c r="M22" s="152">
        <v>-3.4498248135836906</v>
      </c>
      <c r="N22" s="152">
        <v>-7.78644909542392</v>
      </c>
      <c r="O22" s="152">
        <v>-9.406709936922963</v>
      </c>
      <c r="P22" s="152">
        <v>-11.848958333333337</v>
      </c>
      <c r="Q22" s="152">
        <v>-5.98306504140691</v>
      </c>
      <c r="R22" s="152">
        <v>-0.7693787266782159</v>
      </c>
      <c r="S22" s="152">
        <v>7.3158425832492435</v>
      </c>
      <c r="T22" s="152">
        <v>7.723148343532382</v>
      </c>
      <c r="U22" s="152">
        <v>8.610451306413314</v>
      </c>
      <c r="V22" s="152">
        <v>6.105834464043425</v>
      </c>
      <c r="W22" s="152">
        <v>3.300423131170649</v>
      </c>
      <c r="X22" s="152">
        <v>1.3124387855044217</v>
      </c>
      <c r="Y22" s="152">
        <v>-2.314561691270267</v>
      </c>
      <c r="Z22" s="152">
        <v>-0.6759225429301963</v>
      </c>
      <c r="AA22" s="152">
        <v>0.8374294556708684</v>
      </c>
      <c r="AB22" s="152">
        <v>2.3105181747872905</v>
      </c>
      <c r="AC22" s="152">
        <v>1.147388059701493</v>
      </c>
      <c r="AD22" s="152">
        <v>0.04598123965422474</v>
      </c>
      <c r="AE22" s="152">
        <v>-2.6629355479328543</v>
      </c>
      <c r="AF22" s="152">
        <v>2.8158367192667733</v>
      </c>
      <c r="AG22" s="152">
        <v>-2.185741953333953</v>
      </c>
      <c r="AH22" s="152">
        <v>-11.168305910469734</v>
      </c>
      <c r="AI22" s="152">
        <v>-9.830288416952603</v>
      </c>
      <c r="AJ22" s="152">
        <v>-30.861134086940535</v>
      </c>
      <c r="AK22" s="152">
        <v>-26.324721855553456</v>
      </c>
      <c r="AL22" s="152">
        <v>-17.70488410596026</v>
      </c>
      <c r="AM22" s="152">
        <v>-15.910727141828652</v>
      </c>
      <c r="AN22" s="152">
        <v>10.368204173866769</v>
      </c>
      <c r="AO22" s="152">
        <v>5.042231891476834</v>
      </c>
      <c r="AP22" s="152">
        <v>3.281780460203687</v>
      </c>
      <c r="AQ22" s="152">
        <v>0.9050880626223057</v>
      </c>
    </row>
    <row r="23" spans="1:43" s="157" customFormat="1" ht="12" customHeight="1">
      <c r="A23" s="154">
        <v>1590</v>
      </c>
      <c r="B23" s="155" t="s">
        <v>88</v>
      </c>
      <c r="C23" s="156">
        <v>-5.044091710758369</v>
      </c>
      <c r="D23" s="156">
        <v>-2.162565249813575</v>
      </c>
      <c r="E23" s="156">
        <v>22.69870609981517</v>
      </c>
      <c r="F23" s="156">
        <v>23.697725605282493</v>
      </c>
      <c r="G23" s="156">
        <v>25.26002971768202</v>
      </c>
      <c r="H23" s="156">
        <v>31.935975609756095</v>
      </c>
      <c r="I23" s="156">
        <v>9.882494727327495</v>
      </c>
      <c r="J23" s="156">
        <v>13.641755634638187</v>
      </c>
      <c r="K23" s="156">
        <v>18.801897983392667</v>
      </c>
      <c r="L23" s="156">
        <v>12.680531484690949</v>
      </c>
      <c r="M23" s="156">
        <v>15.245407183986837</v>
      </c>
      <c r="N23" s="156">
        <v>3.183716075156573</v>
      </c>
      <c r="O23" s="156">
        <v>-3.3949076385421995</v>
      </c>
      <c r="P23" s="156">
        <v>-2.0507562163547988</v>
      </c>
      <c r="Q23" s="156">
        <v>2.6647632643350017</v>
      </c>
      <c r="R23" s="156">
        <v>15.882650480526038</v>
      </c>
      <c r="S23" s="156">
        <v>20.697674418604663</v>
      </c>
      <c r="T23" s="156">
        <v>19.340486783564526</v>
      </c>
      <c r="U23" s="156">
        <v>7.6477404403244575</v>
      </c>
      <c r="V23" s="156">
        <v>4.910519423832405</v>
      </c>
      <c r="W23" s="156">
        <v>2.6974951830443183</v>
      </c>
      <c r="X23" s="156">
        <v>-0.6140350877193113</v>
      </c>
      <c r="Y23" s="156">
        <v>-3.078579117330471</v>
      </c>
      <c r="Z23" s="156">
        <v>-5.055127938423132</v>
      </c>
      <c r="AA23" s="156">
        <v>-6.233062330623307</v>
      </c>
      <c r="AB23" s="156">
        <v>-12.02559576345983</v>
      </c>
      <c r="AC23" s="156">
        <v>-8.396268325188815</v>
      </c>
      <c r="AD23" s="156">
        <v>-4.645048203330426</v>
      </c>
      <c r="AE23" s="156">
        <v>-1.0004446420631363</v>
      </c>
      <c r="AF23" s="156">
        <v>8.22673689490847</v>
      </c>
      <c r="AG23" s="156">
        <v>4.243452958292937</v>
      </c>
      <c r="AH23" s="156">
        <v>3.538602941176472</v>
      </c>
      <c r="AI23" s="156">
        <v>6.9166853806422735</v>
      </c>
      <c r="AJ23" s="156">
        <v>5.5156431054461</v>
      </c>
      <c r="AK23" s="156">
        <v>2.7215631542219176</v>
      </c>
      <c r="AL23" s="156">
        <v>-0.3994673768308976</v>
      </c>
      <c r="AM23" s="156">
        <v>-7.729468599033817</v>
      </c>
      <c r="AN23" s="156">
        <v>-7.02833296727432</v>
      </c>
      <c r="AO23" s="156">
        <v>-3.3061594202898448</v>
      </c>
      <c r="AP23" s="156">
        <v>-3.609625668449201</v>
      </c>
      <c r="AQ23" s="156">
        <v>-0.5918506715228866</v>
      </c>
    </row>
    <row r="24" spans="1:43" s="153" customFormat="1" ht="12" customHeight="1">
      <c r="A24" s="158">
        <v>1599</v>
      </c>
      <c r="B24" s="159" t="s">
        <v>89</v>
      </c>
      <c r="C24" s="152">
        <v>6.783520251446529</v>
      </c>
      <c r="D24" s="152">
        <v>0.3647737709463472</v>
      </c>
      <c r="E24" s="152">
        <v>2.4088141289378306</v>
      </c>
      <c r="F24" s="152">
        <v>-4.823535186609284</v>
      </c>
      <c r="G24" s="152">
        <v>-0.6472167172566046</v>
      </c>
      <c r="H24" s="152">
        <v>1.6911986877886642</v>
      </c>
      <c r="I24" s="152">
        <v>-1.0191826239935198</v>
      </c>
      <c r="J24" s="152">
        <v>-1.0091285736388622</v>
      </c>
      <c r="K24" s="152">
        <v>-1.584816731894112</v>
      </c>
      <c r="L24" s="152">
        <v>-2.5468190230402254</v>
      </c>
      <c r="M24" s="152">
        <v>-3.116374853666226</v>
      </c>
      <c r="N24" s="152">
        <v>1.005522559133043</v>
      </c>
      <c r="O24" s="152">
        <v>2.149967502480088</v>
      </c>
      <c r="P24" s="152">
        <v>2.4600588880951957</v>
      </c>
      <c r="Q24" s="152">
        <v>2.7421061915681832</v>
      </c>
      <c r="R24" s="152">
        <v>-1.292102955588792</v>
      </c>
      <c r="S24" s="152">
        <v>-4.567754466453455</v>
      </c>
      <c r="T24" s="152">
        <v>-2.423098505330812</v>
      </c>
      <c r="U24" s="152">
        <v>2.0808831735185107</v>
      </c>
      <c r="V24" s="152">
        <v>2.383751818078883</v>
      </c>
      <c r="W24" s="152">
        <v>2.2387928765680964</v>
      </c>
      <c r="X24" s="152">
        <v>0.436532831451264</v>
      </c>
      <c r="Y24" s="152">
        <v>-4.304827899388631</v>
      </c>
      <c r="Z24" s="152">
        <v>-2.905849127224458</v>
      </c>
      <c r="AA24" s="152">
        <v>0.6401125774398997</v>
      </c>
      <c r="AB24" s="152">
        <v>-0.3739079891384556</v>
      </c>
      <c r="AC24" s="152">
        <v>2.5467072077614006</v>
      </c>
      <c r="AD24" s="152">
        <v>1.7241983528999416</v>
      </c>
      <c r="AE24" s="152">
        <v>2.2994679762635473</v>
      </c>
      <c r="AF24" s="152">
        <v>1.3706264476915253</v>
      </c>
      <c r="AG24" s="152">
        <v>1.0163507352689116</v>
      </c>
      <c r="AH24" s="152">
        <v>0.6915974782099488</v>
      </c>
      <c r="AI24" s="152">
        <v>-0.11918156436222516</v>
      </c>
      <c r="AJ24" s="152">
        <v>-2.6706868707693454</v>
      </c>
      <c r="AK24" s="152">
        <v>-3.0832725360118163</v>
      </c>
      <c r="AL24" s="152">
        <v>-3.7661126840075054</v>
      </c>
      <c r="AM24" s="152">
        <v>-4.506350027536232</v>
      </c>
      <c r="AN24" s="152">
        <v>-1.1200056485706433</v>
      </c>
      <c r="AO24" s="152">
        <v>2.8102255270540555</v>
      </c>
      <c r="AP24" s="152">
        <v>4.591673480996894</v>
      </c>
      <c r="AQ24" s="152">
        <v>-4.382588484072669</v>
      </c>
    </row>
    <row r="25" spans="1:43" s="157" customFormat="1" ht="12" customHeight="1">
      <c r="A25" s="154">
        <v>1810</v>
      </c>
      <c r="B25" s="155" t="s">
        <v>105</v>
      </c>
      <c r="C25" s="156">
        <v>-6.349586997069013</v>
      </c>
      <c r="D25" s="156">
        <v>-8.346181332960157</v>
      </c>
      <c r="E25" s="156">
        <v>-13.203708589614605</v>
      </c>
      <c r="F25" s="156">
        <v>-22.77360083070038</v>
      </c>
      <c r="G25" s="156">
        <v>-34.21291290864086</v>
      </c>
      <c r="H25" s="156">
        <v>-38.312459743791614</v>
      </c>
      <c r="I25" s="156">
        <v>-21.26235196052123</v>
      </c>
      <c r="J25" s="156">
        <v>-19.662415401623214</v>
      </c>
      <c r="K25" s="156">
        <v>-13.604897892986989</v>
      </c>
      <c r="L25" s="156">
        <v>-8.028877707285053</v>
      </c>
      <c r="M25" s="156">
        <v>-8.727085180694527</v>
      </c>
      <c r="N25" s="156">
        <v>1.4620000805509958</v>
      </c>
      <c r="O25" s="156">
        <v>0.9151406500783832</v>
      </c>
      <c r="P25" s="156">
        <v>3.2685321338984608</v>
      </c>
      <c r="Q25" s="156">
        <v>1.3075847848284416</v>
      </c>
      <c r="R25" s="156">
        <v>3.4048507462686395</v>
      </c>
      <c r="S25" s="156">
        <v>-3.2553294393392718</v>
      </c>
      <c r="T25" s="156">
        <v>-7.950916648344175</v>
      </c>
      <c r="U25" s="156">
        <v>-8.771723813997179</v>
      </c>
      <c r="V25" s="156">
        <v>-7.607558613806287</v>
      </c>
      <c r="W25" s="156">
        <v>-2.2621519766189646</v>
      </c>
      <c r="X25" s="156">
        <v>8.1224336590193</v>
      </c>
      <c r="Y25" s="156">
        <v>13.428369159479981</v>
      </c>
      <c r="Z25" s="156">
        <v>9.249833804221375</v>
      </c>
      <c r="AA25" s="156">
        <v>6.118253445206201</v>
      </c>
      <c r="AB25" s="156">
        <v>1.2876349176292434</v>
      </c>
      <c r="AC25" s="156">
        <v>-1.6416541367603732</v>
      </c>
      <c r="AD25" s="156">
        <v>1.4290196525856391</v>
      </c>
      <c r="AE25" s="156">
        <v>4.461314572268105</v>
      </c>
      <c r="AF25" s="156">
        <v>10.98959307035583</v>
      </c>
      <c r="AG25" s="156">
        <v>7.161742508003943</v>
      </c>
      <c r="AH25" s="156">
        <v>4.826584176977877</v>
      </c>
      <c r="AI25" s="156">
        <v>6.93635976432172</v>
      </c>
      <c r="AJ25" s="156">
        <v>1.5852072279460838</v>
      </c>
      <c r="AK25" s="156">
        <v>8.12578503499013</v>
      </c>
      <c r="AL25" s="156">
        <v>7.832494254620892</v>
      </c>
      <c r="AM25" s="156">
        <v>4.08088753910365</v>
      </c>
      <c r="AN25" s="156">
        <v>4.07067254990463</v>
      </c>
      <c r="AO25" s="156">
        <v>-2.012994017441516</v>
      </c>
      <c r="AP25" s="156">
        <v>-1.1700998440972499</v>
      </c>
      <c r="AQ25" s="156">
        <v>-1.5650038666677357</v>
      </c>
    </row>
    <row r="26" spans="1:43" s="153" customFormat="1" ht="12" customHeight="1">
      <c r="A26" s="158">
        <v>2100</v>
      </c>
      <c r="B26" s="159" t="s">
        <v>106</v>
      </c>
      <c r="C26" s="152">
        <v>3.4120837826356887</v>
      </c>
      <c r="D26" s="152">
        <v>3.4399573503931746</v>
      </c>
      <c r="E26" s="152">
        <v>4.516266411141956</v>
      </c>
      <c r="F26" s="152">
        <v>3.4631541569239754</v>
      </c>
      <c r="G26" s="152">
        <v>-3.9125104274627676</v>
      </c>
      <c r="H26" s="152">
        <v>-3.50401360631869</v>
      </c>
      <c r="I26" s="152">
        <v>-6.583219792953288</v>
      </c>
      <c r="J26" s="152">
        <v>-5.922577804255747</v>
      </c>
      <c r="K26" s="152">
        <v>-4.779506067282712</v>
      </c>
      <c r="L26" s="152">
        <v>-4.661410173384173</v>
      </c>
      <c r="M26" s="152">
        <v>-2.3070212504941123</v>
      </c>
      <c r="N26" s="152">
        <v>0.3861508810572456</v>
      </c>
      <c r="O26" s="152">
        <v>3.832073933884983</v>
      </c>
      <c r="P26" s="152">
        <v>5.358505892815901</v>
      </c>
      <c r="Q26" s="152">
        <v>4.417438137029883</v>
      </c>
      <c r="R26" s="152">
        <v>1.9233274593564165</v>
      </c>
      <c r="S26" s="152">
        <v>-0.4337240397536024</v>
      </c>
      <c r="T26" s="152">
        <v>-1.2781400171482216</v>
      </c>
      <c r="U26" s="152">
        <v>-1.267429663332753</v>
      </c>
      <c r="V26" s="152">
        <v>-1.405352313550312</v>
      </c>
      <c r="W26" s="152">
        <v>-2.429279634405457</v>
      </c>
      <c r="X26" s="152">
        <v>-3.0189187369555115</v>
      </c>
      <c r="Y26" s="152">
        <v>-4.9148711563447245</v>
      </c>
      <c r="Z26" s="152">
        <v>-9.721132392175068</v>
      </c>
      <c r="AA26" s="152">
        <v>-14.376395184814905</v>
      </c>
      <c r="AB26" s="152">
        <v>-15.449231495494487</v>
      </c>
      <c r="AC26" s="152">
        <v>-12.272885782810105</v>
      </c>
      <c r="AD26" s="152">
        <v>-7.1415614843926996</v>
      </c>
      <c r="AE26" s="152">
        <v>-1.9073438737074455</v>
      </c>
      <c r="AF26" s="152">
        <v>0.8957895428270968</v>
      </c>
      <c r="AG26" s="152">
        <v>-0.45186098581955214</v>
      </c>
      <c r="AH26" s="152">
        <v>0.7927658085153055</v>
      </c>
      <c r="AI26" s="152">
        <v>1.0036035154657785</v>
      </c>
      <c r="AJ26" s="152">
        <v>0.12288111455613926</v>
      </c>
      <c r="AK26" s="152">
        <v>0.07823259528485504</v>
      </c>
      <c r="AL26" s="152">
        <v>-2.2529979408083323</v>
      </c>
      <c r="AM26" s="152">
        <v>-0.986366828370544</v>
      </c>
      <c r="AN26" s="152">
        <v>-0.516117495976709</v>
      </c>
      <c r="AO26" s="152">
        <v>-3.6952290993184644</v>
      </c>
      <c r="AP26" s="152">
        <v>-2.2148787640959733</v>
      </c>
      <c r="AQ26" s="152">
        <v>-3.955424034173849</v>
      </c>
    </row>
    <row r="27" spans="1:43" s="157" customFormat="1" ht="12" customHeight="1">
      <c r="A27" s="154">
        <v>2400</v>
      </c>
      <c r="B27" s="155" t="s">
        <v>90</v>
      </c>
      <c r="C27" s="156">
        <v>1.6096450444095467</v>
      </c>
      <c r="D27" s="156">
        <v>0.802720869130713</v>
      </c>
      <c r="E27" s="156">
        <v>2.352637438884675</v>
      </c>
      <c r="F27" s="156">
        <v>0.9013047306491551</v>
      </c>
      <c r="G27" s="156">
        <v>-0.3818359683170791</v>
      </c>
      <c r="H27" s="156">
        <v>-0.4477349409149678</v>
      </c>
      <c r="I27" s="156">
        <v>-2.484589554003558</v>
      </c>
      <c r="J27" s="156">
        <v>-1.5056800152313254</v>
      </c>
      <c r="K27" s="156">
        <v>0.6256335529650103</v>
      </c>
      <c r="L27" s="156">
        <v>-1.7700820791236471</v>
      </c>
      <c r="M27" s="156">
        <v>0.4025543610055582</v>
      </c>
      <c r="N27" s="156">
        <v>2.424330288825516</v>
      </c>
      <c r="O27" s="156">
        <v>-4.777195384930211</v>
      </c>
      <c r="P27" s="156">
        <v>-1.7365710080941787</v>
      </c>
      <c r="Q27" s="156">
        <v>4.9368800721371064</v>
      </c>
      <c r="R27" s="156">
        <v>6.489053850025184</v>
      </c>
      <c r="S27" s="156">
        <v>10.26018249140439</v>
      </c>
      <c r="T27" s="156">
        <v>9.701629141497348</v>
      </c>
      <c r="U27" s="156">
        <v>3.9220500230166877</v>
      </c>
      <c r="V27" s="156">
        <v>4.439521488701792</v>
      </c>
      <c r="W27" s="156">
        <v>6.801793022802594</v>
      </c>
      <c r="X27" s="156">
        <v>6.631979733932014</v>
      </c>
      <c r="Y27" s="156">
        <v>6.492336768744655</v>
      </c>
      <c r="Z27" s="156">
        <v>3.310424797782696</v>
      </c>
      <c r="AA27" s="156">
        <v>3.2355418304323313</v>
      </c>
      <c r="AB27" s="156">
        <v>3.555018137847621</v>
      </c>
      <c r="AC27" s="156">
        <v>2.2087267584542936</v>
      </c>
      <c r="AD27" s="156">
        <v>0.24090778433278892</v>
      </c>
      <c r="AE27" s="156">
        <v>-2.2312869671629487</v>
      </c>
      <c r="AF27" s="156">
        <v>-3.552490589883772</v>
      </c>
      <c r="AG27" s="156">
        <v>-2.7660209452493145</v>
      </c>
      <c r="AH27" s="156">
        <v>-2.029139868638452</v>
      </c>
      <c r="AI27" s="156">
        <v>1.759290164664007</v>
      </c>
      <c r="AJ27" s="156">
        <v>3.479660437556964</v>
      </c>
      <c r="AK27" s="156">
        <v>5.3503913389232105</v>
      </c>
      <c r="AL27" s="156">
        <v>6.860217151936654</v>
      </c>
      <c r="AM27" s="156">
        <v>4.881848870423244</v>
      </c>
      <c r="AN27" s="156">
        <v>2.908425210939969</v>
      </c>
      <c r="AO27" s="156">
        <v>0.887276194512121</v>
      </c>
      <c r="AP27" s="156">
        <v>-0.7473685583482603</v>
      </c>
      <c r="AQ27" s="156">
        <v>0.4625949622757197</v>
      </c>
    </row>
    <row r="28" spans="1:43" s="153" customFormat="1" ht="12" customHeight="1">
      <c r="A28" s="158">
        <v>2423</v>
      </c>
      <c r="B28" s="159" t="s">
        <v>91</v>
      </c>
      <c r="C28" s="152">
        <v>-3.7551414108959014</v>
      </c>
      <c r="D28" s="152">
        <v>-1.628768299290806</v>
      </c>
      <c r="E28" s="152">
        <v>2.7816392839906223</v>
      </c>
      <c r="F28" s="152">
        <v>3.987640976767848</v>
      </c>
      <c r="G28" s="152">
        <v>-0.5609270267676769</v>
      </c>
      <c r="H28" s="152">
        <v>-4.960943063862555</v>
      </c>
      <c r="I28" s="152">
        <v>-8.784858115169126</v>
      </c>
      <c r="J28" s="152">
        <v>-5.94375805919748</v>
      </c>
      <c r="K28" s="152">
        <v>-6.853289461313505</v>
      </c>
      <c r="L28" s="152">
        <v>-5.079856847962116</v>
      </c>
      <c r="M28" s="152">
        <v>-2.766564953697581</v>
      </c>
      <c r="N28" s="152">
        <v>-5.144109704890864</v>
      </c>
      <c r="O28" s="152">
        <v>-3.618811107241904</v>
      </c>
      <c r="P28" s="152">
        <v>-2.5814533576793086</v>
      </c>
      <c r="Q28" s="152">
        <v>-0.1804129957752698</v>
      </c>
      <c r="R28" s="152">
        <v>6.741127975150252</v>
      </c>
      <c r="S28" s="152">
        <v>8.964318090075674</v>
      </c>
      <c r="T28" s="152">
        <v>16.585401893149808</v>
      </c>
      <c r="U28" s="152">
        <v>10.087299219038481</v>
      </c>
      <c r="V28" s="152">
        <v>-3.3803504143969487</v>
      </c>
      <c r="W28" s="152">
        <v>-8.940299538237495</v>
      </c>
      <c r="X28" s="152">
        <v>-10.19920402303709</v>
      </c>
      <c r="Y28" s="152">
        <v>-8.298227641680288</v>
      </c>
      <c r="Z28" s="152">
        <v>-1.3298984265191383</v>
      </c>
      <c r="AA28" s="152">
        <v>1.772021712252192</v>
      </c>
      <c r="AB28" s="152">
        <v>0.09925354318478519</v>
      </c>
      <c r="AC28" s="152">
        <v>-0.33901339075852466</v>
      </c>
      <c r="AD28" s="152">
        <v>1.7574580387039074</v>
      </c>
      <c r="AE28" s="152">
        <v>4.057247779105877</v>
      </c>
      <c r="AF28" s="152">
        <v>-2.659508823892376</v>
      </c>
      <c r="AG28" s="152">
        <v>-3.1687811917503694</v>
      </c>
      <c r="AH28" s="152">
        <v>-2.2505358418671073</v>
      </c>
      <c r="AI28" s="152">
        <v>-1.1678918662556326</v>
      </c>
      <c r="AJ28" s="152">
        <v>5.705229793977784</v>
      </c>
      <c r="AK28" s="152">
        <v>5.234724292101345</v>
      </c>
      <c r="AL28" s="152">
        <v>2.5520769886709704</v>
      </c>
      <c r="AM28" s="152">
        <v>2.207426069221996</v>
      </c>
      <c r="AN28" s="152">
        <v>1.4692653673163303</v>
      </c>
      <c r="AO28" s="152">
        <v>0.5782734407269841</v>
      </c>
      <c r="AP28" s="152">
        <v>4.104056542139345</v>
      </c>
      <c r="AQ28" s="152">
        <v>4.8124889958331085</v>
      </c>
    </row>
    <row r="29" spans="1:43" s="157" customFormat="1" ht="12" customHeight="1">
      <c r="A29" s="154">
        <v>2424</v>
      </c>
      <c r="B29" s="155" t="s">
        <v>107</v>
      </c>
      <c r="C29" s="156">
        <v>2.0838882855562124</v>
      </c>
      <c r="D29" s="156">
        <v>2.3824610315549277</v>
      </c>
      <c r="E29" s="156">
        <v>1.154481619165626</v>
      </c>
      <c r="F29" s="156">
        <v>2.984219252103104</v>
      </c>
      <c r="G29" s="156">
        <v>1.8566840626254466</v>
      </c>
      <c r="H29" s="156">
        <v>-3.5730494698188897</v>
      </c>
      <c r="I29" s="156">
        <v>-5.347189611874481</v>
      </c>
      <c r="J29" s="156">
        <v>-7.341746993938203</v>
      </c>
      <c r="K29" s="156">
        <v>-8.369297467730807</v>
      </c>
      <c r="L29" s="156">
        <v>-1.850584057164828</v>
      </c>
      <c r="M29" s="156">
        <v>-1.173425366695413</v>
      </c>
      <c r="N29" s="156">
        <v>-3.125201089637708</v>
      </c>
      <c r="O29" s="156">
        <v>-3.430255064733956</v>
      </c>
      <c r="P29" s="156">
        <v>-2.750833751117121</v>
      </c>
      <c r="Q29" s="156">
        <v>0.6875327396542508</v>
      </c>
      <c r="R29" s="156">
        <v>1.03843769373837</v>
      </c>
      <c r="S29" s="156">
        <v>6.745651738191216</v>
      </c>
      <c r="T29" s="156">
        <v>3.2746834024431015</v>
      </c>
      <c r="U29" s="156">
        <v>0.7760508118185294</v>
      </c>
      <c r="V29" s="156">
        <v>0.4689588674862355</v>
      </c>
      <c r="W29" s="156">
        <v>-4.393724442960856</v>
      </c>
      <c r="X29" s="156">
        <v>-1.7406024828544142</v>
      </c>
      <c r="Y29" s="156">
        <v>-4.562369592806903</v>
      </c>
      <c r="Z29" s="156">
        <v>-5.594695399917116</v>
      </c>
      <c r="AA29" s="156">
        <v>-5.121546720202518</v>
      </c>
      <c r="AB29" s="156">
        <v>-2.195520607854373</v>
      </c>
      <c r="AC29" s="156">
        <v>2.6088622430580743</v>
      </c>
      <c r="AD29" s="156">
        <v>3.098285661475897</v>
      </c>
      <c r="AE29" s="156">
        <v>2.631155270360419</v>
      </c>
      <c r="AF29" s="156">
        <v>-0.060975609756097615</v>
      </c>
      <c r="AG29" s="156">
        <v>-1.7627483498259267</v>
      </c>
      <c r="AH29" s="156">
        <v>-2.0774040293122353</v>
      </c>
      <c r="AI29" s="156">
        <v>-2.718329112789364</v>
      </c>
      <c r="AJ29" s="156">
        <v>-3.061939303550021</v>
      </c>
      <c r="AK29" s="156">
        <v>-5.6503365158866785</v>
      </c>
      <c r="AL29" s="156">
        <v>-1.9978945441230356</v>
      </c>
      <c r="AM29" s="156">
        <v>0.260308684634869</v>
      </c>
      <c r="AN29" s="156">
        <v>-0.11888666138282211</v>
      </c>
      <c r="AO29" s="156">
        <v>2.026258413119719</v>
      </c>
      <c r="AP29" s="156">
        <v>3.056768558951939</v>
      </c>
      <c r="AQ29" s="156">
        <v>-3.862325666888766</v>
      </c>
    </row>
    <row r="30" spans="1:43" s="153" customFormat="1" ht="12" customHeight="1">
      <c r="A30" s="158">
        <v>2500</v>
      </c>
      <c r="B30" s="159" t="s">
        <v>108</v>
      </c>
      <c r="C30" s="152">
        <v>14.30318540579103</v>
      </c>
      <c r="D30" s="152">
        <v>9.341869750791698</v>
      </c>
      <c r="E30" s="152">
        <v>5.550867125195147</v>
      </c>
      <c r="F30" s="152">
        <v>1.988460204521325</v>
      </c>
      <c r="G30" s="152">
        <v>-5.549831583118703</v>
      </c>
      <c r="H30" s="152">
        <v>-4.266616298348347</v>
      </c>
      <c r="I30" s="152">
        <v>-10.09914249735151</v>
      </c>
      <c r="J30" s="152">
        <v>-8.974557145948614</v>
      </c>
      <c r="K30" s="152">
        <v>-8.050305229813903</v>
      </c>
      <c r="L30" s="152">
        <v>-5.315021045247281</v>
      </c>
      <c r="M30" s="152">
        <v>-2.2256067057241258</v>
      </c>
      <c r="N30" s="152">
        <v>1.7185165059095286</v>
      </c>
      <c r="O30" s="152">
        <v>3.278464118271085</v>
      </c>
      <c r="P30" s="152">
        <v>3.9753192179016628</v>
      </c>
      <c r="Q30" s="152">
        <v>0.5491694238837663</v>
      </c>
      <c r="R30" s="152">
        <v>-4.200333889816365</v>
      </c>
      <c r="S30" s="152">
        <v>-4.474413775583452</v>
      </c>
      <c r="T30" s="152">
        <v>-6.626807842613336</v>
      </c>
      <c r="U30" s="152">
        <v>-2.3633444150439997</v>
      </c>
      <c r="V30" s="152">
        <v>0.12547051442912682</v>
      </c>
      <c r="W30" s="152">
        <v>-0.06012533820503041</v>
      </c>
      <c r="X30" s="152">
        <v>0.9431824956775969</v>
      </c>
      <c r="Y30" s="152">
        <v>-1.348095988140452</v>
      </c>
      <c r="Z30" s="152">
        <v>-5.965144342337325</v>
      </c>
      <c r="AA30" s="152">
        <v>-7.402179697804101</v>
      </c>
      <c r="AB30" s="152">
        <v>-10.322954072954094</v>
      </c>
      <c r="AC30" s="152">
        <v>-10.724348438600606</v>
      </c>
      <c r="AD30" s="152">
        <v>-6.779117258739187</v>
      </c>
      <c r="AE30" s="152">
        <v>-8.201309410765168</v>
      </c>
      <c r="AF30" s="152">
        <v>-12.56635536177666</v>
      </c>
      <c r="AG30" s="152">
        <v>-11.15523703070551</v>
      </c>
      <c r="AH30" s="152">
        <v>-10.377370977776035</v>
      </c>
      <c r="AI30" s="152">
        <v>-15.902656794425084</v>
      </c>
      <c r="AJ30" s="152">
        <v>0.3796495774138764</v>
      </c>
      <c r="AK30" s="152">
        <v>1.8309108670554464</v>
      </c>
      <c r="AL30" s="152">
        <v>3.4603966976325395</v>
      </c>
      <c r="AM30" s="152">
        <v>14.08849614811938</v>
      </c>
      <c r="AN30" s="152">
        <v>5.47059088384938</v>
      </c>
      <c r="AO30" s="152">
        <v>0.5581476474948888</v>
      </c>
      <c r="AP30" s="152">
        <v>-1.0092502712270912</v>
      </c>
      <c r="AQ30" s="152">
        <v>-0.26101882456411873</v>
      </c>
    </row>
    <row r="31" spans="1:43" s="157" customFormat="1" ht="12" customHeight="1">
      <c r="A31" s="154">
        <v>2700</v>
      </c>
      <c r="B31" s="155" t="s">
        <v>109</v>
      </c>
      <c r="C31" s="156">
        <v>6.307572209211543</v>
      </c>
      <c r="D31" s="156">
        <v>3.1726283048211457</v>
      </c>
      <c r="E31" s="156">
        <v>-1.5473608098336866</v>
      </c>
      <c r="F31" s="156">
        <v>-0.3412462908011782</v>
      </c>
      <c r="G31" s="156">
        <v>-9.2965193126744</v>
      </c>
      <c r="H31" s="156">
        <v>-16.023515224600548</v>
      </c>
      <c r="I31" s="156">
        <v>-17.082843713278496</v>
      </c>
      <c r="J31" s="156">
        <v>-28.00357302367127</v>
      </c>
      <c r="K31" s="156">
        <v>-23.510362694300525</v>
      </c>
      <c r="L31" s="156">
        <v>-16.92694309818703</v>
      </c>
      <c r="M31" s="156">
        <v>-17.643932683790954</v>
      </c>
      <c r="N31" s="156">
        <v>-5.2109181141439365</v>
      </c>
      <c r="O31" s="156">
        <v>-0.1481795088907667</v>
      </c>
      <c r="P31" s="156">
        <v>1.5557476231633505</v>
      </c>
      <c r="Q31" s="156">
        <v>2.237040223704012</v>
      </c>
      <c r="R31" s="156">
        <v>3.7739965095985983</v>
      </c>
      <c r="S31" s="156">
        <v>2.4379902480390347</v>
      </c>
      <c r="T31" s="156">
        <v>6.170212765957417</v>
      </c>
      <c r="U31" s="156">
        <v>9.488743951188727</v>
      </c>
      <c r="V31" s="156">
        <v>9.291570317426956</v>
      </c>
      <c r="W31" s="156">
        <v>5.132450331125815</v>
      </c>
      <c r="X31" s="156">
        <v>-0.7014028056112176</v>
      </c>
      <c r="Y31" s="156">
        <v>-3.8431975403535823</v>
      </c>
      <c r="Z31" s="156">
        <v>-3.4622042700519495</v>
      </c>
      <c r="AA31" s="156">
        <v>0.11811023622048111</v>
      </c>
      <c r="AB31" s="156">
        <v>3.249243188698303</v>
      </c>
      <c r="AC31" s="156">
        <v>3.137490007993615</v>
      </c>
      <c r="AD31" s="156">
        <v>1.454473002590162</v>
      </c>
      <c r="AE31" s="156">
        <v>1.9465198584349253</v>
      </c>
      <c r="AF31" s="156">
        <v>2.677873338545722</v>
      </c>
      <c r="AG31" s="156">
        <v>6.762255376864923</v>
      </c>
      <c r="AH31" s="156">
        <v>9.112333071484668</v>
      </c>
      <c r="AI31" s="156">
        <v>7.058823529411762</v>
      </c>
      <c r="AJ31" s="156">
        <v>7.93832095945175</v>
      </c>
      <c r="AK31" s="156">
        <v>1.4519056261343088</v>
      </c>
      <c r="AL31" s="156">
        <v>-2.3038156947444044</v>
      </c>
      <c r="AM31" s="156">
        <v>-8.539001981624928</v>
      </c>
      <c r="AN31" s="156">
        <v>-14.83245149911816</v>
      </c>
      <c r="AO31" s="156">
        <v>-15.867620751341672</v>
      </c>
      <c r="AP31" s="156">
        <v>-14.92262343404569</v>
      </c>
      <c r="AQ31" s="156">
        <v>-2.127240496356131</v>
      </c>
    </row>
    <row r="32" spans="1:43" s="153" customFormat="1" ht="12" customHeight="1">
      <c r="A32" s="160">
        <v>3690</v>
      </c>
      <c r="B32" s="161" t="s">
        <v>110</v>
      </c>
      <c r="C32" s="162">
        <v>7.700128742914414</v>
      </c>
      <c r="D32" s="162">
        <v>3.0703566978641073</v>
      </c>
      <c r="E32" s="162">
        <v>-0.10537406360939805</v>
      </c>
      <c r="F32" s="162">
        <v>-4.325176225302341</v>
      </c>
      <c r="G32" s="162">
        <v>-9.062052640039909</v>
      </c>
      <c r="H32" s="162">
        <v>-0.4831289115092785</v>
      </c>
      <c r="I32" s="162">
        <v>0.7816254244882304</v>
      </c>
      <c r="J32" s="162">
        <v>3.7520892160634034</v>
      </c>
      <c r="K32" s="162">
        <v>8.416693226666471</v>
      </c>
      <c r="L32" s="162">
        <v>-0.546614241600929</v>
      </c>
      <c r="M32" s="162">
        <v>1.0286542883281236</v>
      </c>
      <c r="N32" s="162">
        <v>3.1296970383383638</v>
      </c>
      <c r="O32" s="162">
        <v>0.5899863923020776</v>
      </c>
      <c r="P32" s="162">
        <v>8.26737852667019</v>
      </c>
      <c r="Q32" s="162">
        <v>3.625041571768328</v>
      </c>
      <c r="R32" s="162">
        <v>7.064383797902862</v>
      </c>
      <c r="S32" s="162">
        <v>11.068498606286713</v>
      </c>
      <c r="T32" s="162">
        <v>6.478432785000066</v>
      </c>
      <c r="U32" s="162">
        <v>2.7303348115132797</v>
      </c>
      <c r="V32" s="162">
        <v>-3.737349540972401</v>
      </c>
      <c r="W32" s="162">
        <v>-8.521517884815788</v>
      </c>
      <c r="X32" s="162">
        <v>-11.581195940095856</v>
      </c>
      <c r="Y32" s="162">
        <v>-3.9468325203828147</v>
      </c>
      <c r="Z32" s="162">
        <v>-2.4903374876346307</v>
      </c>
      <c r="AA32" s="162">
        <v>-2.513998263496131</v>
      </c>
      <c r="AB32" s="162">
        <v>-0.23418597083784132</v>
      </c>
      <c r="AC32" s="162">
        <v>-1.2294791929944648</v>
      </c>
      <c r="AD32" s="162">
        <v>-0.8402633234403489</v>
      </c>
      <c r="AE32" s="162">
        <v>2.4508547608278475</v>
      </c>
      <c r="AF32" s="162">
        <v>-3.5067468099467036</v>
      </c>
      <c r="AG32" s="163">
        <v>-2.169068748490943</v>
      </c>
      <c r="AH32" s="162">
        <v>-3.470058872571724</v>
      </c>
      <c r="AI32" s="162">
        <v>-6.343087457466945</v>
      </c>
      <c r="AJ32" s="162">
        <v>0.6730701595229371</v>
      </c>
      <c r="AK32" s="163">
        <v>-5.086098449926368</v>
      </c>
      <c r="AL32" s="163">
        <v>-5.107006859107887</v>
      </c>
      <c r="AM32" s="162">
        <v>-5.763653751753672</v>
      </c>
      <c r="AN32" s="162">
        <v>-10.302299339448506</v>
      </c>
      <c r="AO32" s="163">
        <v>-8.480187941044036</v>
      </c>
      <c r="AP32" s="163">
        <v>-5.710846429053706</v>
      </c>
      <c r="AQ32" s="162">
        <v>0.046866086983654576</v>
      </c>
    </row>
    <row r="33" spans="1:33" s="153" customFormat="1" ht="12" customHeight="1">
      <c r="A33" s="127" t="s">
        <v>170</v>
      </c>
      <c r="B33" s="164"/>
      <c r="C33" s="64"/>
      <c r="D33" s="64"/>
      <c r="E33" s="64"/>
      <c r="F33" s="64"/>
      <c r="G33" s="64"/>
      <c r="H33" s="64"/>
      <c r="I33" s="64"/>
      <c r="J33" s="64"/>
      <c r="K33" s="165"/>
      <c r="L33" s="165"/>
      <c r="M33" s="64"/>
      <c r="N33" s="64"/>
      <c r="O33" s="165"/>
      <c r="P33" s="165"/>
      <c r="Q33" s="64"/>
      <c r="R33" s="64"/>
      <c r="S33" s="165"/>
      <c r="T33" s="165"/>
      <c r="U33" s="64"/>
      <c r="V33" s="64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</row>
    <row r="34" spans="1:3" s="101" customFormat="1" ht="12">
      <c r="A34" s="249" t="s">
        <v>172</v>
      </c>
      <c r="C34" s="166"/>
    </row>
    <row r="35" ht="12.75">
      <c r="A35" s="248"/>
    </row>
  </sheetData>
  <sheetProtection/>
  <mergeCells count="15">
    <mergeCell ref="A1:I5"/>
    <mergeCell ref="A6:I7"/>
    <mergeCell ref="A8:I10"/>
    <mergeCell ref="AN18:AQ18"/>
    <mergeCell ref="AJ18:AM18"/>
    <mergeCell ref="H18:K18"/>
    <mergeCell ref="AB18:AE18"/>
    <mergeCell ref="X18:AA18"/>
    <mergeCell ref="A18:A19"/>
    <mergeCell ref="D18:G18"/>
    <mergeCell ref="AF18:AI18"/>
    <mergeCell ref="L18:O18"/>
    <mergeCell ref="B18:B19"/>
    <mergeCell ref="T18:W18"/>
    <mergeCell ref="P18:S18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BI63"/>
  <sheetViews>
    <sheetView zoomScalePageLayoutView="0" workbookViewId="0" topLeftCell="A42">
      <selection activeCell="A62" sqref="A62:A63"/>
    </sheetView>
  </sheetViews>
  <sheetFormatPr defaultColWidth="9.140625" defaultRowHeight="12.75"/>
  <cols>
    <col min="1" max="1" width="14.28125" style="103" customWidth="1"/>
    <col min="2" max="2" width="12.140625" style="103" customWidth="1"/>
    <col min="3" max="3" width="15.57421875" style="103" customWidth="1"/>
    <col min="4" max="4" width="12.8515625" style="103" customWidth="1"/>
    <col min="5" max="8" width="9.140625" style="103" customWidth="1"/>
    <col min="9" max="9" width="14.421875" style="103" customWidth="1"/>
    <col min="10" max="16384" width="9.140625" style="103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4" ht="14.25">
      <c r="A11" s="58"/>
      <c r="B11" s="58"/>
      <c r="C11" s="58"/>
      <c r="D11" s="58"/>
    </row>
    <row r="12" spans="1:4" ht="14.25">
      <c r="A12" s="58"/>
      <c r="B12" s="58"/>
      <c r="C12" s="58"/>
      <c r="D12" s="58"/>
    </row>
    <row r="13" ht="15">
      <c r="A13" s="115" t="s">
        <v>94</v>
      </c>
    </row>
    <row r="14" spans="1:2" ht="15">
      <c r="A14" s="110" t="s">
        <v>75</v>
      </c>
      <c r="B14" s="82"/>
    </row>
    <row r="15" spans="1:4" ht="15">
      <c r="A15" s="110" t="s">
        <v>146</v>
      </c>
      <c r="B15" s="82"/>
      <c r="C15" s="82"/>
      <c r="D15" s="82"/>
    </row>
    <row r="16" spans="1:2" ht="15">
      <c r="A16" s="115" t="s">
        <v>78</v>
      </c>
      <c r="B16" s="82"/>
    </row>
    <row r="17" spans="1:4" ht="13.5" thickBot="1">
      <c r="A17" s="130"/>
      <c r="B17" s="130"/>
      <c r="C17" s="130"/>
      <c r="D17" s="130"/>
    </row>
    <row r="18" spans="1:4" s="138" customFormat="1" ht="39" thickBot="1">
      <c r="A18" s="132" t="s">
        <v>8</v>
      </c>
      <c r="B18" s="133" t="s">
        <v>38</v>
      </c>
      <c r="C18" s="134" t="s">
        <v>1</v>
      </c>
      <c r="D18" s="135" t="s">
        <v>15</v>
      </c>
    </row>
    <row r="19" spans="1:4" ht="7.5" customHeight="1">
      <c r="A19" s="136"/>
      <c r="B19" s="137"/>
      <c r="C19" s="136"/>
      <c r="D19" s="137"/>
    </row>
    <row r="20" spans="1:4" s="138" customFormat="1" ht="19.5" customHeight="1">
      <c r="A20" s="124" t="s">
        <v>19</v>
      </c>
      <c r="B20" s="71">
        <v>4.208194428638223</v>
      </c>
      <c r="C20" s="71">
        <v>5.1694463298268545</v>
      </c>
      <c r="D20" s="71">
        <v>3.1155279439094574</v>
      </c>
    </row>
    <row r="21" spans="1:4" s="138" customFormat="1" ht="12.75">
      <c r="A21" s="124" t="s">
        <v>20</v>
      </c>
      <c r="B21" s="71">
        <v>1.528157681622444</v>
      </c>
      <c r="C21" s="71">
        <v>1.5678452574537927</v>
      </c>
      <c r="D21" s="71">
        <v>1.48121401456347</v>
      </c>
    </row>
    <row r="22" spans="1:4" s="138" customFormat="1" ht="12.75">
      <c r="A22" s="124" t="s">
        <v>21</v>
      </c>
      <c r="B22" s="71">
        <v>0.6305045805004905</v>
      </c>
      <c r="C22" s="71">
        <v>0.7706633218261816</v>
      </c>
      <c r="D22" s="71">
        <v>0.4622399702929103</v>
      </c>
    </row>
    <row r="23" spans="1:4" s="138" customFormat="1" ht="12.75" customHeight="1">
      <c r="A23" s="124" t="s">
        <v>54</v>
      </c>
      <c r="B23" s="71">
        <v>-2.672161288068853</v>
      </c>
      <c r="C23" s="71">
        <v>-0.8741172671540398</v>
      </c>
      <c r="D23" s="71">
        <v>-4.8788559706705374</v>
      </c>
    </row>
    <row r="24" spans="1:4" s="138" customFormat="1" ht="12.75" customHeight="1">
      <c r="A24" s="124" t="s">
        <v>22</v>
      </c>
      <c r="B24" s="71">
        <v>-6.965306699860474</v>
      </c>
      <c r="C24" s="71">
        <v>-2.4818539019988206</v>
      </c>
      <c r="D24" s="71">
        <v>-12.16321400187127</v>
      </c>
    </row>
    <row r="25" spans="1:4" ht="12.75" customHeight="1">
      <c r="A25" s="124" t="s">
        <v>34</v>
      </c>
      <c r="B25" s="71">
        <v>-5.006765310072581</v>
      </c>
      <c r="C25" s="71">
        <v>-1.576727851830495</v>
      </c>
      <c r="D25" s="71">
        <v>-9.06738099144765</v>
      </c>
    </row>
    <row r="26" spans="1:4" s="138" customFormat="1" ht="12.75" customHeight="1">
      <c r="A26" s="124" t="s">
        <v>27</v>
      </c>
      <c r="B26" s="71">
        <v>-4.772823547706118</v>
      </c>
      <c r="C26" s="71">
        <v>-2.2108887336229177</v>
      </c>
      <c r="D26" s="71">
        <v>-7.857942619255076</v>
      </c>
    </row>
    <row r="27" spans="1:4" ht="12.75" customHeight="1">
      <c r="A27" s="124" t="s">
        <v>55</v>
      </c>
      <c r="B27" s="71">
        <v>-3.6012499781266416</v>
      </c>
      <c r="C27" s="71">
        <v>-3.6802787185278074</v>
      </c>
      <c r="D27" s="71">
        <v>-3.500176551125911</v>
      </c>
    </row>
    <row r="28" spans="1:4" s="138" customFormat="1" ht="12.75" customHeight="1">
      <c r="A28" s="124" t="s">
        <v>28</v>
      </c>
      <c r="B28" s="71">
        <v>-1.8401739455078725</v>
      </c>
      <c r="C28" s="71">
        <v>-3.6247438720634295</v>
      </c>
      <c r="D28" s="71">
        <v>0.45681284899139474</v>
      </c>
    </row>
    <row r="29" spans="1:4" ht="12.75" customHeight="1">
      <c r="A29" s="124" t="s">
        <v>35</v>
      </c>
      <c r="B29" s="71">
        <v>-2.840941644464301</v>
      </c>
      <c r="C29" s="71">
        <v>-4.482661605217164</v>
      </c>
      <c r="D29" s="71">
        <v>-0.7373075409209395</v>
      </c>
    </row>
    <row r="30" spans="1:4" ht="12.75" customHeight="1">
      <c r="A30" s="124" t="s">
        <v>39</v>
      </c>
      <c r="B30" s="71">
        <v>-1.6357884892985508</v>
      </c>
      <c r="C30" s="71">
        <v>-3.64422357708456</v>
      </c>
      <c r="D30" s="71">
        <v>0.931024622979737</v>
      </c>
    </row>
    <row r="31" spans="1:4" ht="12.75" customHeight="1">
      <c r="A31" s="124" t="s">
        <v>56</v>
      </c>
      <c r="B31" s="71">
        <v>0.5175594519238436</v>
      </c>
      <c r="C31" s="71">
        <v>-2.100718231962373</v>
      </c>
      <c r="D31" s="71">
        <v>3.8599433755908352</v>
      </c>
    </row>
    <row r="32" spans="1:4" ht="12.75" customHeight="1">
      <c r="A32" s="124" t="s">
        <v>42</v>
      </c>
      <c r="B32" s="71">
        <v>-0.07554278311094897</v>
      </c>
      <c r="C32" s="71">
        <v>-2.2580932995971525</v>
      </c>
      <c r="D32" s="71">
        <v>2.619560311997615</v>
      </c>
    </row>
    <row r="33" spans="1:4" ht="12.75" customHeight="1">
      <c r="A33" s="124" t="s">
        <v>43</v>
      </c>
      <c r="B33" s="71">
        <v>3.0727777637900244</v>
      </c>
      <c r="C33" s="71">
        <v>0.03336111955183352</v>
      </c>
      <c r="D33" s="71">
        <v>6.820414805616348</v>
      </c>
    </row>
    <row r="34" spans="1:4" ht="12.75" customHeight="1">
      <c r="A34" s="124" t="s">
        <v>44</v>
      </c>
      <c r="B34" s="71">
        <v>2.09390325773835</v>
      </c>
      <c r="C34" s="71">
        <v>0.4663295845721338</v>
      </c>
      <c r="D34" s="71">
        <v>4.079678896974204</v>
      </c>
    </row>
    <row r="35" spans="1:4" ht="12.75" customHeight="1">
      <c r="A35" s="124" t="s">
        <v>57</v>
      </c>
      <c r="B35" s="71">
        <v>3.5403988400859454</v>
      </c>
      <c r="C35" s="71">
        <v>1.4622476266470175</v>
      </c>
      <c r="D35" s="71">
        <v>6.041027468478077</v>
      </c>
    </row>
    <row r="36" spans="1:4" ht="12.75" customHeight="1">
      <c r="A36" s="124" t="s">
        <v>48</v>
      </c>
      <c r="B36" s="71">
        <v>4.796825052144604</v>
      </c>
      <c r="C36" s="71">
        <v>3.342786737340031</v>
      </c>
      <c r="D36" s="71">
        <v>6.506988367397604</v>
      </c>
    </row>
    <row r="37" spans="1:4" ht="12.75" customHeight="1">
      <c r="A37" s="124" t="s">
        <v>49</v>
      </c>
      <c r="B37" s="71">
        <v>3.5282659106676384</v>
      </c>
      <c r="C37" s="71">
        <v>2.9586945829194855</v>
      </c>
      <c r="D37" s="71">
        <v>4.185932842314433</v>
      </c>
    </row>
    <row r="38" spans="1:4" ht="12.75" customHeight="1">
      <c r="A38" s="124" t="s">
        <v>50</v>
      </c>
      <c r="B38" s="71">
        <v>2.0529865668695857</v>
      </c>
      <c r="C38" s="71">
        <v>2.4578521304400303</v>
      </c>
      <c r="D38" s="71">
        <v>1.5761660287177959</v>
      </c>
    </row>
    <row r="39" spans="1:4" ht="12.75" customHeight="1">
      <c r="A39" s="124" t="s">
        <v>58</v>
      </c>
      <c r="B39" s="71">
        <v>-1.3080588178897457</v>
      </c>
      <c r="C39" s="71">
        <v>1.3269504462365633</v>
      </c>
      <c r="D39" s="71">
        <v>-4.341843483208119</v>
      </c>
    </row>
    <row r="40" spans="1:4" ht="12.75" customHeight="1">
      <c r="A40" s="124" t="s">
        <v>51</v>
      </c>
      <c r="B40" s="71">
        <v>-3.6749169909907953</v>
      </c>
      <c r="C40" s="71">
        <v>0.3461049291667351</v>
      </c>
      <c r="D40" s="71">
        <v>-8.263728724219877</v>
      </c>
    </row>
    <row r="41" spans="1:4" ht="12.75" customHeight="1">
      <c r="A41" s="124" t="s">
        <v>59</v>
      </c>
      <c r="B41" s="71">
        <v>-4.844165632349185</v>
      </c>
      <c r="C41" s="71">
        <v>2.0659591636167596</v>
      </c>
      <c r="D41" s="71">
        <v>-12.729093421786963</v>
      </c>
    </row>
    <row r="42" spans="1:4" ht="12.75" customHeight="1">
      <c r="A42" s="124" t="s">
        <v>61</v>
      </c>
      <c r="B42" s="71">
        <v>-2.8329959757323664</v>
      </c>
      <c r="C42" s="71">
        <v>0.9049287337479672</v>
      </c>
      <c r="D42" s="71">
        <v>-7.273457333721279</v>
      </c>
    </row>
    <row r="43" spans="1:4" ht="12.75" customHeight="1">
      <c r="A43" s="124" t="s">
        <v>64</v>
      </c>
      <c r="B43" s="71">
        <v>-2.5965366936912204</v>
      </c>
      <c r="C43" s="71">
        <v>1.0106591441253032</v>
      </c>
      <c r="D43" s="71">
        <v>-6.9957527494675205</v>
      </c>
    </row>
    <row r="44" spans="1:4" ht="12.75" customHeight="1">
      <c r="A44" s="124" t="s">
        <v>66</v>
      </c>
      <c r="B44" s="71">
        <v>-2.3178430072178346</v>
      </c>
      <c r="C44" s="71">
        <v>0.9355187253358599</v>
      </c>
      <c r="D44" s="107">
        <v>-6.379054337557943</v>
      </c>
    </row>
    <row r="45" spans="1:4" ht="12.75" customHeight="1">
      <c r="A45" s="124" t="s">
        <v>68</v>
      </c>
      <c r="B45" s="71">
        <v>-2.163507559659772</v>
      </c>
      <c r="C45" s="71">
        <v>-0.03740374096302679</v>
      </c>
      <c r="D45" s="107">
        <v>-5.000823714985325</v>
      </c>
    </row>
    <row r="46" spans="1:4" ht="12.75" customHeight="1">
      <c r="A46" s="124" t="s">
        <v>70</v>
      </c>
      <c r="B46" s="71">
        <v>-1.7885032908360854</v>
      </c>
      <c r="C46" s="71">
        <v>0.9415816056378423</v>
      </c>
      <c r="D46" s="71">
        <v>-5.3177499372441766</v>
      </c>
    </row>
    <row r="47" spans="1:4" ht="12.75" customHeight="1">
      <c r="A47" s="124" t="s">
        <v>73</v>
      </c>
      <c r="B47" s="71">
        <v>-0.6741400248926777</v>
      </c>
      <c r="C47" s="71">
        <v>2.510469777112667</v>
      </c>
      <c r="D47" s="71">
        <v>-4.892330833977421</v>
      </c>
    </row>
    <row r="48" spans="1:4" ht="12.75" customHeight="1">
      <c r="A48" s="124" t="s">
        <v>74</v>
      </c>
      <c r="B48" s="71">
        <v>0.9486039318696404</v>
      </c>
      <c r="C48" s="71">
        <v>3.55965085644403</v>
      </c>
      <c r="D48" s="71">
        <v>-2.565453925300376</v>
      </c>
    </row>
    <row r="49" spans="1:4" ht="12.75" customHeight="1">
      <c r="A49" s="124" t="s">
        <v>76</v>
      </c>
      <c r="B49" s="71">
        <v>-1.2773056628051171</v>
      </c>
      <c r="C49" s="71">
        <v>0.6264073262519654</v>
      </c>
      <c r="D49" s="71">
        <v>-3.950573196896212</v>
      </c>
    </row>
    <row r="50" spans="1:4" s="97" customFormat="1" ht="12.75" customHeight="1">
      <c r="A50" s="70" t="s">
        <v>84</v>
      </c>
      <c r="B50" s="71">
        <v>-1.4138797370684242</v>
      </c>
      <c r="C50" s="71">
        <v>0.7331876892179068</v>
      </c>
      <c r="D50" s="71">
        <v>-4.372935003937384</v>
      </c>
    </row>
    <row r="51" spans="1:4" s="82" customFormat="1" ht="12.75" customHeight="1">
      <c r="A51" s="124" t="s">
        <v>102</v>
      </c>
      <c r="B51" s="71">
        <v>-2.2029438075275465</v>
      </c>
      <c r="C51" s="71">
        <v>-0.2584529611284858</v>
      </c>
      <c r="D51" s="71">
        <v>-4.979002104418983</v>
      </c>
    </row>
    <row r="52" spans="1:4" s="98" customFormat="1" ht="12.75" customHeight="1">
      <c r="A52" s="70" t="s">
        <v>116</v>
      </c>
      <c r="B52" s="71">
        <v>-3.190364143355351</v>
      </c>
      <c r="C52" s="71">
        <v>-1.4000861833504352</v>
      </c>
      <c r="D52" s="107">
        <v>-5.751262298672888</v>
      </c>
    </row>
    <row r="53" spans="1:4" s="82" customFormat="1" ht="12.75" customHeight="1">
      <c r="A53" s="70" t="s">
        <v>118</v>
      </c>
      <c r="B53" s="71">
        <v>-1.015426323076185</v>
      </c>
      <c r="C53" s="71">
        <v>2.1502700508913453</v>
      </c>
      <c r="D53" s="71">
        <v>-5.672653247971427</v>
      </c>
    </row>
    <row r="54" spans="1:4" s="82" customFormat="1" ht="12.75" customHeight="1">
      <c r="A54" s="70" t="s">
        <v>120</v>
      </c>
      <c r="B54" s="71">
        <v>-2.6017387497695887</v>
      </c>
      <c r="C54" s="71">
        <v>1.8531909063352892</v>
      </c>
      <c r="D54" s="71">
        <v>-9.06929173198997</v>
      </c>
    </row>
    <row r="55" spans="1:4" s="82" customFormat="1" ht="12.75" customHeight="1">
      <c r="A55" s="70" t="s">
        <v>121</v>
      </c>
      <c r="B55" s="71">
        <v>-2.116859851051578</v>
      </c>
      <c r="C55" s="71">
        <v>1.2015127292237526</v>
      </c>
      <c r="D55" s="71">
        <v>-7.089698156499901</v>
      </c>
    </row>
    <row r="56" spans="1:4" s="82" customFormat="1" ht="12.75" customHeight="1">
      <c r="A56" s="70" t="s">
        <v>127</v>
      </c>
      <c r="B56" s="71">
        <v>-2.1195723608693484</v>
      </c>
      <c r="C56" s="71">
        <v>2.73496394254662</v>
      </c>
      <c r="D56" s="71">
        <v>-9.384320935440126</v>
      </c>
    </row>
    <row r="57" spans="1:4" s="82" customFormat="1" ht="12.75" customHeight="1">
      <c r="A57" s="70" t="s">
        <v>129</v>
      </c>
      <c r="B57" s="71">
        <v>-2.9343137751946857</v>
      </c>
      <c r="C57" s="71">
        <v>2.67013107841807</v>
      </c>
      <c r="D57" s="71">
        <v>-11.86310444565436</v>
      </c>
    </row>
    <row r="58" spans="1:4" s="82" customFormat="1" ht="12.75" customHeight="1">
      <c r="A58" s="70" t="s">
        <v>134</v>
      </c>
      <c r="B58" s="71">
        <v>-2.784913623444818</v>
      </c>
      <c r="C58" s="71">
        <v>2.8962083001761174</v>
      </c>
      <c r="D58" s="71">
        <v>-12.023325480801505</v>
      </c>
    </row>
    <row r="59" spans="1:4" s="82" customFormat="1" ht="12.75" customHeight="1">
      <c r="A59" s="70" t="s">
        <v>137</v>
      </c>
      <c r="B59" s="71">
        <v>-1.3819091366373826</v>
      </c>
      <c r="C59" s="71">
        <v>3.2670516010780526</v>
      </c>
      <c r="D59" s="71">
        <v>-8.970448716886882</v>
      </c>
    </row>
    <row r="60" spans="1:4" s="82" customFormat="1" ht="12.75">
      <c r="A60" s="70" t="s">
        <v>148</v>
      </c>
      <c r="B60" s="71">
        <v>-0.7252407117036785</v>
      </c>
      <c r="C60" s="71">
        <v>0.8568123815974715</v>
      </c>
      <c r="D60" s="71">
        <v>-3.409403263044586</v>
      </c>
    </row>
    <row r="61" spans="1:4" ht="11.25" customHeight="1">
      <c r="A61" s="99"/>
      <c r="B61" s="100"/>
      <c r="C61" s="100"/>
      <c r="D61" s="100"/>
    </row>
    <row r="62" spans="1:4" ht="11.25" customHeight="1">
      <c r="A62" s="127" t="s">
        <v>170</v>
      </c>
      <c r="B62" s="98"/>
      <c r="C62" s="98"/>
      <c r="D62" s="98"/>
    </row>
    <row r="63" ht="11.25" customHeight="1">
      <c r="A63" s="138" t="s">
        <v>171</v>
      </c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2018-03-02T16:48:23Z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